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Zip\статьи брошюры методички резюме\2022 Approaches and benchmarking sRNA\Resubmission 1\"/>
    </mc:Choice>
  </mc:AlternateContent>
  <bookViews>
    <workbookView xWindow="0" yWindow="0" windowWidth="23040" windowHeight="8904" firstSheet="7" activeTab="7"/>
  </bookViews>
  <sheets>
    <sheet name="S1. Alignment rates" sheetId="1" r:id="rId1"/>
    <sheet name="S2.Assignment rates" sheetId="2" r:id="rId2"/>
    <sheet name="S3.Assignment rates kallisto&amp;sa" sheetId="3" r:id="rId3"/>
    <sheet name="S4.Number_signif_transcripts (p" sheetId="5" r:id="rId4"/>
    <sheet name="S5. Hobotnica score" sheetId="6" r:id="rId5"/>
    <sheet name="S6.tsRNA Assign rates by tsRNA " sheetId="7" r:id="rId6"/>
    <sheet name="S7.tsRNA Assign rates by all re" sheetId="8" r:id="rId7"/>
    <sheet name="S8.Number_signif_tsRNA_transcri" sheetId="9" r:id="rId8"/>
    <sheet name="S9.Hobotnica score tsRNA" sheetId="10" r:id="rId9"/>
    <sheet name="S10.Assignment ratesSPORTS&amp;sRNA" sheetId="4" r:id="rId10"/>
  </sheets>
  <definedNames>
    <definedName name="_xlnm._FilterDatabase" localSheetId="4" hidden="1">'S5. Hobotnica score'!$A$1:$Z$883</definedName>
    <definedName name="_xlnm._FilterDatabase" localSheetId="8" hidden="1">'S9.Hobotnica score tsRNA'!$A$1:$Z$1009</definedName>
  </definedNames>
  <calcPr calcId="162913"/>
</workbook>
</file>

<file path=xl/calcChain.xml><?xml version="1.0" encoding="utf-8"?>
<calcChain xmlns="http://schemas.openxmlformats.org/spreadsheetml/2006/main">
  <c r="AA56" i="9" l="1"/>
  <c r="AA55" i="9"/>
  <c r="AA54" i="9"/>
  <c r="AA53" i="9"/>
  <c r="AA52" i="9"/>
  <c r="AA51" i="9"/>
  <c r="AA50" i="9"/>
  <c r="AA49" i="9"/>
  <c r="AA48" i="9"/>
  <c r="AA47" i="9"/>
  <c r="AA46" i="9"/>
  <c r="AA45" i="9"/>
  <c r="Z56" i="9"/>
  <c r="Z55" i="9"/>
  <c r="Z54" i="9"/>
  <c r="Z53" i="9"/>
  <c r="Z52" i="9"/>
  <c r="Z51" i="9"/>
  <c r="Z50" i="9"/>
  <c r="Z49" i="9"/>
  <c r="Z48" i="9"/>
  <c r="Z47" i="9"/>
  <c r="Z46" i="9"/>
  <c r="Z45" i="9"/>
  <c r="Y56" i="9"/>
  <c r="Y55" i="9"/>
  <c r="Y54" i="9"/>
  <c r="Y53" i="9"/>
  <c r="Y52" i="9"/>
  <c r="Y51" i="9"/>
  <c r="Y50" i="9"/>
  <c r="Y49" i="9"/>
  <c r="Y48" i="9"/>
  <c r="Y47" i="9"/>
  <c r="Y46" i="9"/>
  <c r="Y45" i="9"/>
  <c r="X56" i="9" l="1"/>
  <c r="W56" i="9"/>
  <c r="V56" i="9"/>
  <c r="U56" i="9"/>
  <c r="T56" i="9"/>
  <c r="S56" i="9"/>
  <c r="R56" i="9"/>
  <c r="Q56" i="9"/>
  <c r="P56" i="9"/>
  <c r="O56" i="9"/>
  <c r="N56" i="9"/>
  <c r="M56" i="9"/>
  <c r="L56" i="9"/>
  <c r="K56" i="9"/>
  <c r="J56" i="9"/>
  <c r="I56" i="9"/>
  <c r="H56" i="9"/>
  <c r="G56" i="9"/>
  <c r="F56" i="9"/>
  <c r="E56" i="9"/>
  <c r="D56" i="9"/>
  <c r="X55" i="9"/>
  <c r="W55" i="9"/>
  <c r="V55" i="9"/>
  <c r="U55" i="9"/>
  <c r="T55" i="9"/>
  <c r="S55" i="9"/>
  <c r="R55" i="9"/>
  <c r="Q55" i="9"/>
  <c r="P55" i="9"/>
  <c r="O55" i="9"/>
  <c r="N55" i="9"/>
  <c r="M55" i="9"/>
  <c r="L55" i="9"/>
  <c r="K55" i="9"/>
  <c r="J55" i="9"/>
  <c r="I55" i="9"/>
  <c r="H55" i="9"/>
  <c r="G55" i="9"/>
  <c r="F55" i="9"/>
  <c r="E55" i="9"/>
  <c r="D55" i="9"/>
  <c r="X54" i="9"/>
  <c r="W54" i="9"/>
  <c r="V54" i="9"/>
  <c r="U54" i="9"/>
  <c r="T54" i="9"/>
  <c r="S54" i="9"/>
  <c r="R54" i="9"/>
  <c r="Q54" i="9"/>
  <c r="P54" i="9"/>
  <c r="O54" i="9"/>
  <c r="N54" i="9"/>
  <c r="M54" i="9"/>
  <c r="L54" i="9"/>
  <c r="K54" i="9"/>
  <c r="J54" i="9"/>
  <c r="I54" i="9"/>
  <c r="H54" i="9"/>
  <c r="G54" i="9"/>
  <c r="F54" i="9"/>
  <c r="E54" i="9"/>
  <c r="D54" i="9"/>
  <c r="X53" i="9"/>
  <c r="W53" i="9"/>
  <c r="V53" i="9"/>
  <c r="U53" i="9"/>
  <c r="T53" i="9"/>
  <c r="S53" i="9"/>
  <c r="R53" i="9"/>
  <c r="Q53" i="9"/>
  <c r="P53" i="9"/>
  <c r="O53" i="9"/>
  <c r="N53" i="9"/>
  <c r="M53" i="9"/>
  <c r="L53" i="9"/>
  <c r="K53" i="9"/>
  <c r="J53" i="9"/>
  <c r="I53" i="9"/>
  <c r="H53" i="9"/>
  <c r="G53" i="9"/>
  <c r="F53" i="9"/>
  <c r="E53" i="9"/>
  <c r="D53" i="9"/>
  <c r="X52" i="9"/>
  <c r="W52" i="9"/>
  <c r="V52" i="9"/>
  <c r="U52" i="9"/>
  <c r="T52" i="9"/>
  <c r="S52" i="9"/>
  <c r="R52" i="9"/>
  <c r="Q52" i="9"/>
  <c r="P52" i="9"/>
  <c r="O52" i="9"/>
  <c r="N52" i="9"/>
  <c r="M52" i="9"/>
  <c r="L52" i="9"/>
  <c r="K52" i="9"/>
  <c r="J52" i="9"/>
  <c r="I52" i="9"/>
  <c r="H52" i="9"/>
  <c r="G52" i="9"/>
  <c r="F52" i="9"/>
  <c r="E52" i="9"/>
  <c r="D52" i="9"/>
  <c r="X51" i="9"/>
  <c r="W51" i="9"/>
  <c r="V51" i="9"/>
  <c r="U51" i="9"/>
  <c r="T51" i="9"/>
  <c r="S51" i="9"/>
  <c r="R51" i="9"/>
  <c r="Q51" i="9"/>
  <c r="P51" i="9"/>
  <c r="O51" i="9"/>
  <c r="N51" i="9"/>
  <c r="M51" i="9"/>
  <c r="L51" i="9"/>
  <c r="K51" i="9"/>
  <c r="J51" i="9"/>
  <c r="I51" i="9"/>
  <c r="H51" i="9"/>
  <c r="G51" i="9"/>
  <c r="F51" i="9"/>
  <c r="E51" i="9"/>
  <c r="D51" i="9"/>
  <c r="X50" i="9"/>
  <c r="W50" i="9"/>
  <c r="V50" i="9"/>
  <c r="U50" i="9"/>
  <c r="T50" i="9"/>
  <c r="S50" i="9"/>
  <c r="R50" i="9"/>
  <c r="Q50" i="9"/>
  <c r="P50" i="9"/>
  <c r="O50" i="9"/>
  <c r="N50" i="9"/>
  <c r="M50" i="9"/>
  <c r="L50" i="9"/>
  <c r="K50" i="9"/>
  <c r="J50" i="9"/>
  <c r="I50" i="9"/>
  <c r="H50" i="9"/>
  <c r="G50" i="9"/>
  <c r="F50" i="9"/>
  <c r="E50" i="9"/>
  <c r="D50" i="9"/>
  <c r="X49" i="9"/>
  <c r="W49" i="9"/>
  <c r="V49" i="9"/>
  <c r="U49" i="9"/>
  <c r="T49" i="9"/>
  <c r="S49" i="9"/>
  <c r="R49" i="9"/>
  <c r="Q49" i="9"/>
  <c r="P49" i="9"/>
  <c r="O49" i="9"/>
  <c r="N49" i="9"/>
  <c r="M49" i="9"/>
  <c r="L49" i="9"/>
  <c r="K49" i="9"/>
  <c r="J49" i="9"/>
  <c r="I49" i="9"/>
  <c r="H49" i="9"/>
  <c r="G49" i="9"/>
  <c r="F49" i="9"/>
  <c r="E49" i="9"/>
  <c r="D49" i="9"/>
  <c r="X48" i="9"/>
  <c r="W48" i="9"/>
  <c r="V48" i="9"/>
  <c r="U48" i="9"/>
  <c r="T48" i="9"/>
  <c r="S48" i="9"/>
  <c r="R48" i="9"/>
  <c r="Q48" i="9"/>
  <c r="P48" i="9"/>
  <c r="O48" i="9"/>
  <c r="N48" i="9"/>
  <c r="M48" i="9"/>
  <c r="L48" i="9"/>
  <c r="K48" i="9"/>
  <c r="J48" i="9"/>
  <c r="I48" i="9"/>
  <c r="H48" i="9"/>
  <c r="G48" i="9"/>
  <c r="F48" i="9"/>
  <c r="E48" i="9"/>
  <c r="D48" i="9"/>
  <c r="X47" i="9"/>
  <c r="W47" i="9"/>
  <c r="V47" i="9"/>
  <c r="U47" i="9"/>
  <c r="T47" i="9"/>
  <c r="S47" i="9"/>
  <c r="R47" i="9"/>
  <c r="Q47" i="9"/>
  <c r="P47" i="9"/>
  <c r="O47" i="9"/>
  <c r="N47" i="9"/>
  <c r="M47" i="9"/>
  <c r="L47" i="9"/>
  <c r="K47" i="9"/>
  <c r="J47" i="9"/>
  <c r="I47" i="9"/>
  <c r="H47" i="9"/>
  <c r="G47" i="9"/>
  <c r="F47" i="9"/>
  <c r="E47" i="9"/>
  <c r="D47" i="9"/>
  <c r="X46" i="9"/>
  <c r="W46" i="9"/>
  <c r="V46" i="9"/>
  <c r="U46" i="9"/>
  <c r="T46" i="9"/>
  <c r="S46" i="9"/>
  <c r="R46" i="9"/>
  <c r="Q46" i="9"/>
  <c r="P46" i="9"/>
  <c r="O46" i="9"/>
  <c r="N46" i="9"/>
  <c r="M46" i="9"/>
  <c r="L46" i="9"/>
  <c r="K46" i="9"/>
  <c r="J46" i="9"/>
  <c r="I46" i="9"/>
  <c r="H46" i="9"/>
  <c r="G46" i="9"/>
  <c r="F46" i="9"/>
  <c r="E46" i="9"/>
  <c r="D46" i="9"/>
  <c r="X45" i="9"/>
  <c r="W45" i="9"/>
  <c r="V45" i="9"/>
  <c r="U45" i="9"/>
  <c r="T45" i="9"/>
  <c r="S45" i="9"/>
  <c r="R45" i="9"/>
  <c r="Q45" i="9"/>
  <c r="P45" i="9"/>
  <c r="O45" i="9"/>
  <c r="N45" i="9"/>
  <c r="M45" i="9"/>
  <c r="L45" i="9"/>
  <c r="K45" i="9"/>
  <c r="J45" i="9"/>
  <c r="I45" i="9"/>
  <c r="H45" i="9"/>
  <c r="G45" i="9"/>
  <c r="F45" i="9"/>
  <c r="E45" i="9"/>
  <c r="D45" i="9"/>
  <c r="AC43" i="9"/>
  <c r="AB43" i="9"/>
  <c r="AC42" i="9"/>
  <c r="AB42" i="9"/>
  <c r="AC41" i="9"/>
  <c r="AB41" i="9"/>
  <c r="AC40" i="9"/>
  <c r="AB40" i="9"/>
  <c r="AC39" i="9"/>
  <c r="AB39" i="9"/>
  <c r="AC38" i="9"/>
  <c r="AB38" i="9"/>
  <c r="AD37" i="9"/>
  <c r="AC37" i="9"/>
  <c r="AB37" i="9"/>
  <c r="AC36" i="9"/>
  <c r="AB36" i="9"/>
  <c r="AC35" i="9"/>
  <c r="AB35" i="9"/>
  <c r="AC34" i="9"/>
  <c r="AB34" i="9"/>
  <c r="AC33" i="9"/>
  <c r="AB33" i="9"/>
  <c r="AC32" i="9"/>
  <c r="AB32" i="9"/>
  <c r="AC31" i="9"/>
  <c r="AB31" i="9"/>
  <c r="AD30" i="9"/>
  <c r="AC30" i="9"/>
  <c r="AB30" i="9"/>
  <c r="AC29" i="9"/>
  <c r="AB29" i="9"/>
  <c r="AC28" i="9"/>
  <c r="AB28" i="9"/>
  <c r="AC27" i="9"/>
  <c r="AB27" i="9"/>
  <c r="AC26" i="9"/>
  <c r="AB26" i="9"/>
  <c r="AC25" i="9"/>
  <c r="AB25" i="9"/>
  <c r="AC24" i="9"/>
  <c r="AB24" i="9"/>
  <c r="AD23" i="9"/>
  <c r="AC23" i="9"/>
  <c r="AB23" i="9"/>
  <c r="AC22" i="9"/>
  <c r="AB22" i="9"/>
  <c r="AC21" i="9"/>
  <c r="AB21" i="9"/>
  <c r="AC20" i="9"/>
  <c r="AB20" i="9"/>
  <c r="AC19" i="9"/>
  <c r="AB19" i="9"/>
  <c r="AC18" i="9"/>
  <c r="AB18" i="9"/>
  <c r="AC17" i="9"/>
  <c r="AB17" i="9"/>
  <c r="AD16" i="9"/>
  <c r="AC16" i="9"/>
  <c r="AB16" i="9"/>
  <c r="AC15" i="9"/>
  <c r="AB15" i="9"/>
  <c r="AC14" i="9"/>
  <c r="AB14" i="9"/>
  <c r="AC13" i="9"/>
  <c r="AB13" i="9"/>
  <c r="AC12" i="9"/>
  <c r="AB12" i="9"/>
  <c r="AC11" i="9"/>
  <c r="AB11" i="9"/>
  <c r="AC10" i="9"/>
  <c r="AB10" i="9"/>
  <c r="AD9" i="9"/>
  <c r="AC9" i="9"/>
  <c r="AB9" i="9"/>
  <c r="AC8" i="9"/>
  <c r="AB8" i="9"/>
  <c r="AC7" i="9"/>
  <c r="AB7" i="9"/>
  <c r="AC6" i="9"/>
  <c r="AB6" i="9"/>
  <c r="AC5" i="9"/>
  <c r="AB5" i="9"/>
  <c r="AC4" i="9"/>
  <c r="AB4" i="9"/>
  <c r="AC3" i="9"/>
  <c r="AB3" i="9"/>
  <c r="AD2" i="9"/>
  <c r="AC2" i="9"/>
  <c r="AB2" i="9"/>
  <c r="F44" i="8"/>
  <c r="E44" i="8"/>
  <c r="D44" i="8"/>
  <c r="C44" i="8"/>
  <c r="F44" i="7"/>
  <c r="E44" i="7"/>
  <c r="D44" i="7"/>
  <c r="C44" i="7"/>
  <c r="X56" i="5"/>
  <c r="W56" i="5"/>
  <c r="V56" i="5"/>
  <c r="U56" i="5"/>
  <c r="T56" i="5"/>
  <c r="S56" i="5"/>
  <c r="R56" i="5"/>
  <c r="Q56" i="5"/>
  <c r="P56" i="5"/>
  <c r="O56" i="5"/>
  <c r="N56" i="5"/>
  <c r="M56" i="5"/>
  <c r="L56" i="5"/>
  <c r="K56" i="5"/>
  <c r="J56" i="5"/>
  <c r="I56" i="5"/>
  <c r="H56" i="5"/>
  <c r="G56" i="5"/>
  <c r="F56" i="5"/>
  <c r="E56" i="5"/>
  <c r="D56" i="5"/>
  <c r="X55" i="5"/>
  <c r="W55" i="5"/>
  <c r="V55" i="5"/>
  <c r="U55" i="5"/>
  <c r="T55" i="5"/>
  <c r="S55" i="5"/>
  <c r="R55" i="5"/>
  <c r="Q55" i="5"/>
  <c r="P55" i="5"/>
  <c r="O55" i="5"/>
  <c r="N55" i="5"/>
  <c r="M55" i="5"/>
  <c r="L55" i="5"/>
  <c r="K55" i="5"/>
  <c r="J55" i="5"/>
  <c r="I55" i="5"/>
  <c r="H55" i="5"/>
  <c r="G55" i="5"/>
  <c r="F55" i="5"/>
  <c r="E55" i="5"/>
  <c r="D55" i="5"/>
  <c r="X54" i="5"/>
  <c r="W54" i="5"/>
  <c r="V54" i="5"/>
  <c r="U54" i="5"/>
  <c r="T54" i="5"/>
  <c r="S54" i="5"/>
  <c r="R54" i="5"/>
  <c r="Q54" i="5"/>
  <c r="P54" i="5"/>
  <c r="O54" i="5"/>
  <c r="N54" i="5"/>
  <c r="M54" i="5"/>
  <c r="L54" i="5"/>
  <c r="K54" i="5"/>
  <c r="J54" i="5"/>
  <c r="I54" i="5"/>
  <c r="H54" i="5"/>
  <c r="G54" i="5"/>
  <c r="F54" i="5"/>
  <c r="E54" i="5"/>
  <c r="D54" i="5"/>
  <c r="X53" i="5"/>
  <c r="W53" i="5"/>
  <c r="V53" i="5"/>
  <c r="U53" i="5"/>
  <c r="T53" i="5"/>
  <c r="S53" i="5"/>
  <c r="R53" i="5"/>
  <c r="Q53" i="5"/>
  <c r="P53" i="5"/>
  <c r="O53" i="5"/>
  <c r="N53" i="5"/>
  <c r="M53" i="5"/>
  <c r="L53" i="5"/>
  <c r="K53" i="5"/>
  <c r="J53" i="5"/>
  <c r="I53" i="5"/>
  <c r="H53" i="5"/>
  <c r="G53" i="5"/>
  <c r="F53" i="5"/>
  <c r="E53" i="5"/>
  <c r="D53" i="5"/>
  <c r="X52" i="5"/>
  <c r="W52" i="5"/>
  <c r="V52" i="5"/>
  <c r="U52" i="5"/>
  <c r="T52" i="5"/>
  <c r="S52" i="5"/>
  <c r="R52" i="5"/>
  <c r="Q52" i="5"/>
  <c r="P52" i="5"/>
  <c r="O52" i="5"/>
  <c r="N52" i="5"/>
  <c r="M52" i="5"/>
  <c r="L52" i="5"/>
  <c r="K52" i="5"/>
  <c r="J52" i="5"/>
  <c r="I52" i="5"/>
  <c r="H52" i="5"/>
  <c r="G52" i="5"/>
  <c r="F52" i="5"/>
  <c r="E52" i="5"/>
  <c r="D52" i="5"/>
  <c r="X51" i="5"/>
  <c r="W51" i="5"/>
  <c r="V51" i="5"/>
  <c r="U51" i="5"/>
  <c r="T51" i="5"/>
  <c r="S51" i="5"/>
  <c r="R51" i="5"/>
  <c r="Q51" i="5"/>
  <c r="P51" i="5"/>
  <c r="O51" i="5"/>
  <c r="N51" i="5"/>
  <c r="M51" i="5"/>
  <c r="L51" i="5"/>
  <c r="K51" i="5"/>
  <c r="J51" i="5"/>
  <c r="I51" i="5"/>
  <c r="H51" i="5"/>
  <c r="G51" i="5"/>
  <c r="F51" i="5"/>
  <c r="E51" i="5"/>
  <c r="D51" i="5"/>
  <c r="X50" i="5"/>
  <c r="W50" i="5"/>
  <c r="V50" i="5"/>
  <c r="U50" i="5"/>
  <c r="T50" i="5"/>
  <c r="S50" i="5"/>
  <c r="R50" i="5"/>
  <c r="Q50" i="5"/>
  <c r="P50" i="5"/>
  <c r="O50" i="5"/>
  <c r="N50" i="5"/>
  <c r="M50" i="5"/>
  <c r="L50" i="5"/>
  <c r="K50" i="5"/>
  <c r="J50" i="5"/>
  <c r="I50" i="5"/>
  <c r="H50" i="5"/>
  <c r="G50" i="5"/>
  <c r="F50" i="5"/>
  <c r="E50" i="5"/>
  <c r="D50" i="5"/>
  <c r="X49" i="5"/>
  <c r="W49" i="5"/>
  <c r="V49" i="5"/>
  <c r="U49" i="5"/>
  <c r="T49" i="5"/>
  <c r="S49" i="5"/>
  <c r="R49" i="5"/>
  <c r="Q49" i="5"/>
  <c r="P49" i="5"/>
  <c r="O49" i="5"/>
  <c r="N49" i="5"/>
  <c r="M49" i="5"/>
  <c r="L49" i="5"/>
  <c r="K49" i="5"/>
  <c r="J49" i="5"/>
  <c r="I49" i="5"/>
  <c r="H49" i="5"/>
  <c r="G49" i="5"/>
  <c r="F49" i="5"/>
  <c r="E49" i="5"/>
  <c r="D49" i="5"/>
  <c r="X48" i="5"/>
  <c r="W48" i="5"/>
  <c r="V48" i="5"/>
  <c r="U48" i="5"/>
  <c r="T48" i="5"/>
  <c r="S48" i="5"/>
  <c r="R48" i="5"/>
  <c r="Q48" i="5"/>
  <c r="P48" i="5"/>
  <c r="O48" i="5"/>
  <c r="N48" i="5"/>
  <c r="M48" i="5"/>
  <c r="L48" i="5"/>
  <c r="K48" i="5"/>
  <c r="J48" i="5"/>
  <c r="I48" i="5"/>
  <c r="H48" i="5"/>
  <c r="G48" i="5"/>
  <c r="F48" i="5"/>
  <c r="E48" i="5"/>
  <c r="D48" i="5"/>
  <c r="X47" i="5"/>
  <c r="W47" i="5"/>
  <c r="V47" i="5"/>
  <c r="U47" i="5"/>
  <c r="T47" i="5"/>
  <c r="S47" i="5"/>
  <c r="R47" i="5"/>
  <c r="Q47" i="5"/>
  <c r="P47" i="5"/>
  <c r="O47" i="5"/>
  <c r="N47" i="5"/>
  <c r="M47" i="5"/>
  <c r="L47" i="5"/>
  <c r="K47" i="5"/>
  <c r="J47" i="5"/>
  <c r="I47" i="5"/>
  <c r="H47" i="5"/>
  <c r="G47" i="5"/>
  <c r="F47" i="5"/>
  <c r="E47" i="5"/>
  <c r="D47" i="5"/>
  <c r="X46" i="5"/>
  <c r="W46" i="5"/>
  <c r="V46" i="5"/>
  <c r="U46" i="5"/>
  <c r="T46" i="5"/>
  <c r="S46" i="5"/>
  <c r="R46" i="5"/>
  <c r="Q46" i="5"/>
  <c r="P46" i="5"/>
  <c r="O46" i="5"/>
  <c r="N46" i="5"/>
  <c r="M46" i="5"/>
  <c r="L46" i="5"/>
  <c r="K46" i="5"/>
  <c r="J46" i="5"/>
  <c r="I46" i="5"/>
  <c r="H46" i="5"/>
  <c r="G46" i="5"/>
  <c r="F46" i="5"/>
  <c r="E46" i="5"/>
  <c r="D46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H45" i="5"/>
  <c r="G45" i="5"/>
  <c r="F45" i="5"/>
  <c r="E45" i="5"/>
  <c r="D45" i="5"/>
  <c r="Z43" i="5"/>
  <c r="Y43" i="5"/>
  <c r="Z42" i="5"/>
  <c r="Y42" i="5"/>
  <c r="Z41" i="5"/>
  <c r="Y41" i="5"/>
  <c r="Z40" i="5"/>
  <c r="Y40" i="5"/>
  <c r="Z39" i="5"/>
  <c r="Y39" i="5"/>
  <c r="Z38" i="5"/>
  <c r="Y38" i="5"/>
  <c r="AA37" i="5"/>
  <c r="Z37" i="5"/>
  <c r="Y37" i="5"/>
  <c r="Z36" i="5"/>
  <c r="Y36" i="5"/>
  <c r="Z35" i="5"/>
  <c r="Y35" i="5"/>
  <c r="Z34" i="5"/>
  <c r="Y34" i="5"/>
  <c r="Z33" i="5"/>
  <c r="Y33" i="5"/>
  <c r="Z32" i="5"/>
  <c r="Y32" i="5"/>
  <c r="Z31" i="5"/>
  <c r="Y31" i="5"/>
  <c r="AA30" i="5"/>
  <c r="Z30" i="5"/>
  <c r="Y30" i="5"/>
  <c r="Z29" i="5"/>
  <c r="Y29" i="5"/>
  <c r="Z28" i="5"/>
  <c r="Y28" i="5"/>
  <c r="Z27" i="5"/>
  <c r="Y27" i="5"/>
  <c r="Z26" i="5"/>
  <c r="Y26" i="5"/>
  <c r="Z25" i="5"/>
  <c r="Y25" i="5"/>
  <c r="Z24" i="5"/>
  <c r="Y24" i="5"/>
  <c r="AA23" i="5"/>
  <c r="Z23" i="5"/>
  <c r="Y23" i="5"/>
  <c r="Z22" i="5"/>
  <c r="Y22" i="5"/>
  <c r="Z21" i="5"/>
  <c r="Y21" i="5"/>
  <c r="Z20" i="5"/>
  <c r="Y20" i="5"/>
  <c r="Z19" i="5"/>
  <c r="Y19" i="5"/>
  <c r="Z18" i="5"/>
  <c r="Y18" i="5"/>
  <c r="Z17" i="5"/>
  <c r="Y17" i="5"/>
  <c r="AA16" i="5"/>
  <c r="Z16" i="5"/>
  <c r="Y16" i="5"/>
  <c r="Z15" i="5"/>
  <c r="Y15" i="5"/>
  <c r="Z14" i="5"/>
  <c r="Y14" i="5"/>
  <c r="Z13" i="5"/>
  <c r="Y13" i="5"/>
  <c r="Z12" i="5"/>
  <c r="Y12" i="5"/>
  <c r="Z11" i="5"/>
  <c r="Y11" i="5"/>
  <c r="Z10" i="5"/>
  <c r="Y10" i="5"/>
  <c r="AA9" i="5"/>
  <c r="Z9" i="5"/>
  <c r="Y9" i="5"/>
  <c r="Z8" i="5"/>
  <c r="Y8" i="5"/>
  <c r="Z7" i="5"/>
  <c r="Y7" i="5"/>
  <c r="Z6" i="5"/>
  <c r="Y6" i="5"/>
  <c r="Z5" i="5"/>
  <c r="Y5" i="5"/>
  <c r="Z4" i="5"/>
  <c r="Y4" i="5"/>
  <c r="Z3" i="5"/>
  <c r="Y3" i="5"/>
  <c r="AA2" i="5"/>
  <c r="Z2" i="5"/>
  <c r="Y2" i="5"/>
  <c r="E9" i="4"/>
  <c r="D9" i="4"/>
  <c r="C9" i="4"/>
  <c r="B9" i="4"/>
  <c r="N10" i="3"/>
  <c r="M10" i="3"/>
  <c r="L10" i="3"/>
  <c r="K10" i="3"/>
  <c r="J10" i="3"/>
  <c r="I10" i="3"/>
  <c r="H10" i="3"/>
  <c r="G10" i="3"/>
  <c r="F10" i="3"/>
  <c r="E10" i="3"/>
  <c r="D10" i="3"/>
  <c r="C10" i="3"/>
  <c r="B10" i="3"/>
  <c r="G17" i="2"/>
  <c r="F17" i="2"/>
  <c r="E17" i="2"/>
  <c r="D17" i="2"/>
  <c r="C17" i="2"/>
  <c r="G9" i="2"/>
  <c r="F9" i="2"/>
  <c r="E9" i="2"/>
  <c r="D9" i="2"/>
  <c r="C9" i="2"/>
  <c r="F9" i="1"/>
  <c r="E9" i="1"/>
  <c r="D9" i="1"/>
  <c r="C9" i="1"/>
  <c r="B9" i="1"/>
</calcChain>
</file>

<file path=xl/sharedStrings.xml><?xml version="1.0" encoding="utf-8"?>
<sst xmlns="http://schemas.openxmlformats.org/spreadsheetml/2006/main" count="7940" uniqueCount="89">
  <si>
    <t>Author</t>
  </si>
  <si>
    <t>bowtie -v 0 &gt; Rsubread</t>
  </si>
  <si>
    <t>bowtie -v 1 &gt; Rsubread</t>
  </si>
  <si>
    <t>hisat2 &gt; Rsubread</t>
  </si>
  <si>
    <t>STAR &gt; Rsubread</t>
  </si>
  <si>
    <t>rsem</t>
  </si>
  <si>
    <t>Delker</t>
  </si>
  <si>
    <t>Donkin</t>
  </si>
  <si>
    <t>Hua</t>
  </si>
  <si>
    <t>Huang</t>
  </si>
  <si>
    <t>Ingerslev</t>
  </si>
  <si>
    <t>Morgan</t>
  </si>
  <si>
    <t>Wong</t>
  </si>
  <si>
    <t>mean rate</t>
  </si>
  <si>
    <t>assigned/aligned</t>
  </si>
  <si>
    <t>assigned/all</t>
  </si>
  <si>
    <t>kallisto</t>
  </si>
  <si>
    <t>salmon</t>
  </si>
  <si>
    <t>k=5</t>
  </si>
  <si>
    <t>k=7</t>
  </si>
  <si>
    <t>k=9</t>
  </si>
  <si>
    <t>k=11</t>
  </si>
  <si>
    <t>k=13</t>
  </si>
  <si>
    <t>k=15</t>
  </si>
  <si>
    <t>sRNAnalyzer, 0 mismatches allowed</t>
  </si>
  <si>
    <t>sRNAnalyzer, 1 mismatch allowed</t>
  </si>
  <si>
    <t>sRNAnalyzer, 2 mismatches allowed</t>
  </si>
  <si>
    <t>SPORTS</t>
  </si>
  <si>
    <t>method</t>
  </si>
  <si>
    <t>filtertype</t>
  </si>
  <si>
    <t>kallisto -k 5</t>
  </si>
  <si>
    <t>kallisto -k 7</t>
  </si>
  <si>
    <t>kallisto -k 9</t>
  </si>
  <si>
    <t>kallisto -k 11</t>
  </si>
  <si>
    <t>kallisto -k 13</t>
  </si>
  <si>
    <t>kallisto -k 15</t>
  </si>
  <si>
    <t>salmon -k 5</t>
  </si>
  <si>
    <t>salmon -k 7</t>
  </si>
  <si>
    <t>salmon -k 9</t>
  </si>
  <si>
    <t>salmon -k 11</t>
  </si>
  <si>
    <t>salmon -k 13</t>
  </si>
  <si>
    <t>salmon -k 15</t>
  </si>
  <si>
    <t>mean</t>
  </si>
  <si>
    <t>max</t>
  </si>
  <si>
    <t>Mean by method</t>
  </si>
  <si>
    <t>Delker_P</t>
  </si>
  <si>
    <t>DESeq2</t>
  </si>
  <si>
    <t>mean&gt;5</t>
  </si>
  <si>
    <t>Delker_C</t>
  </si>
  <si>
    <t>Ingerslev_UT</t>
  </si>
  <si>
    <t>Ingerslev_TD</t>
  </si>
  <si>
    <t>median&gt;5</t>
  </si>
  <si>
    <t>edgeR</t>
  </si>
  <si>
    <t>limma</t>
  </si>
  <si>
    <t>Mean for all</t>
  </si>
  <si>
    <t>Mean by filtering</t>
  </si>
  <si>
    <t>Mean by method and by filtering</t>
  </si>
  <si>
    <t>Pipeline</t>
  </si>
  <si>
    <t>H-score (p-value &lt; 0.05)</t>
  </si>
  <si>
    <t>H-score (padj &lt; 0.05)</t>
  </si>
  <si>
    <t>median</t>
  </si>
  <si>
    <t>kmer length</t>
  </si>
  <si>
    <t>bowtie0</t>
  </si>
  <si>
    <t>bowtie1_5</t>
  </si>
  <si>
    <t>hisat2_5</t>
  </si>
  <si>
    <t>STAR_5</t>
  </si>
  <si>
    <t>bowtie0_5</t>
  </si>
  <si>
    <t>bowtie0_7</t>
  </si>
  <si>
    <t>bowtie1_7</t>
  </si>
  <si>
    <t>hisat2_7</t>
  </si>
  <si>
    <t>STAR_7</t>
  </si>
  <si>
    <t>bowtie0_9</t>
  </si>
  <si>
    <t>bowtie1_9</t>
  </si>
  <si>
    <t>hisat2_9</t>
  </si>
  <si>
    <t>STAR_9</t>
  </si>
  <si>
    <t>bowtie0_11</t>
  </si>
  <si>
    <t>bowtie1_11</t>
  </si>
  <si>
    <t>hisat2_11</t>
  </si>
  <si>
    <t>STAR_11</t>
  </si>
  <si>
    <t>bowtie0_13</t>
  </si>
  <si>
    <t>bowtie1_13</t>
  </si>
  <si>
    <t>hisat2_13</t>
  </si>
  <si>
    <t>STAR_13</t>
  </si>
  <si>
    <t>bowtie0_15</t>
  </si>
  <si>
    <t>bowtie1_15</t>
  </si>
  <si>
    <t>hisat2_15</t>
  </si>
  <si>
    <t>STAR_15</t>
  </si>
  <si>
    <t>Hobot_pval</t>
  </si>
  <si>
    <t>Hobot_padj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</si>
</sst>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0">
    <font>
      <sz val="10"/>
      <color rgb="FF000000"/>
      <name val="Arial"/>
      <scheme val="minor"/>
    </font>
    <font>
      <b/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0"/>
      <color theme="1"/>
      <name val="Arial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Arial"/>
      <family val="2"/>
      <charset val="204"/>
      <scheme val="minor"/>
    </font>
    <font>
      <sz val="14"/>
      <color rgb="FF000000"/>
      <name val="Calibri"/>
      <family val="2"/>
      <charset val="204"/>
    </font>
    <font>
      <sz val="14"/>
      <color theme="1"/>
      <name val="Calibri"/>
      <family val="2"/>
      <charset val="204"/>
    </font>
    <font>
      <b/>
      <sz val="10"/>
      <color rgb="FF000000"/>
      <name val="Roboto"/>
    </font>
    <font>
      <b/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00FF00"/>
        <bgColor rgb="FF00FF00"/>
      </patternFill>
    </fill>
    <fill>
      <patternFill patternType="solid">
        <fgColor rgb="FFFFFFFF"/>
        <bgColor rgb="FFFFFFFF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/>
      <bottom style="thin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n">
        <color rgb="FF000000"/>
      </right>
      <top style="thick">
        <color rgb="FF000000"/>
      </top>
      <bottom/>
      <diagonal/>
    </border>
  </borders>
  <cellStyleXfs count="1">
    <xf numFmtId="0" fontId="0" fillId="0" borderId="0"/>
  </cellStyleXfs>
  <cellXfs count="142">
    <xf numFmtId="0" fontId="0" fillId="0" borderId="0" xfId="0" applyFont="1" applyAlignment="1"/>
    <xf numFmtId="0" fontId="1" fillId="0" borderId="1" xfId="0" applyFont="1" applyBorder="1" applyAlignment="1"/>
    <xf numFmtId="0" fontId="1" fillId="0" borderId="0" xfId="0" applyFont="1" applyAlignment="1"/>
    <xf numFmtId="0" fontId="1" fillId="0" borderId="2" xfId="0" applyFont="1" applyBorder="1" applyAlignment="1"/>
    <xf numFmtId="4" fontId="2" fillId="0" borderId="0" xfId="0" applyNumberFormat="1" applyFont="1" applyAlignment="1">
      <alignment horizontal="right"/>
    </xf>
    <xf numFmtId="4" fontId="2" fillId="0" borderId="3" xfId="0" applyNumberFormat="1" applyFont="1" applyBorder="1" applyAlignment="1">
      <alignment horizontal="right"/>
    </xf>
    <xf numFmtId="0" fontId="1" fillId="0" borderId="4" xfId="0" applyFont="1" applyBorder="1" applyAlignment="1"/>
    <xf numFmtId="4" fontId="2" fillId="0" borderId="5" xfId="0" applyNumberFormat="1" applyFont="1" applyBorder="1" applyAlignment="1">
      <alignment horizontal="right"/>
    </xf>
    <xf numFmtId="4" fontId="2" fillId="0" borderId="6" xfId="0" applyNumberFormat="1" applyFont="1" applyBorder="1" applyAlignment="1">
      <alignment horizontal="right"/>
    </xf>
    <xf numFmtId="0" fontId="3" fillId="0" borderId="4" xfId="0" applyFont="1" applyBorder="1" applyAlignment="1"/>
    <xf numFmtId="4" fontId="3" fillId="0" borderId="5" xfId="0" applyNumberFormat="1" applyFont="1" applyBorder="1"/>
    <xf numFmtId="4" fontId="3" fillId="0" borderId="6" xfId="0" applyNumberFormat="1" applyFont="1" applyBorder="1"/>
    <xf numFmtId="0" fontId="1" fillId="0" borderId="7" xfId="0" applyFont="1" applyBorder="1" applyAlignment="1"/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/>
    <xf numFmtId="0" fontId="1" fillId="0" borderId="9" xfId="0" applyFont="1" applyBorder="1" applyAlignment="1"/>
    <xf numFmtId="0" fontId="1" fillId="0" borderId="10" xfId="0" applyFont="1" applyBorder="1" applyAlignment="1"/>
    <xf numFmtId="0" fontId="2" fillId="0" borderId="12" xfId="0" applyFont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1" fillId="0" borderId="14" xfId="0" applyFont="1" applyBorder="1" applyAlignment="1"/>
    <xf numFmtId="0" fontId="2" fillId="0" borderId="0" xfId="0" applyFont="1" applyAlignment="1">
      <alignment horizontal="right"/>
    </xf>
    <xf numFmtId="0" fontId="2" fillId="0" borderId="3" xfId="0" applyFont="1" applyBorder="1" applyAlignment="1">
      <alignment horizontal="right"/>
    </xf>
    <xf numFmtId="0" fontId="1" fillId="0" borderId="15" xfId="0" applyFont="1" applyBorder="1" applyAlignment="1"/>
    <xf numFmtId="0" fontId="2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2" fontId="2" fillId="0" borderId="18" xfId="0" applyNumberFormat="1" applyFont="1" applyBorder="1" applyAlignment="1">
      <alignment horizontal="right"/>
    </xf>
    <xf numFmtId="2" fontId="2" fillId="0" borderId="17" xfId="0" applyNumberFormat="1" applyFont="1" applyBorder="1" applyAlignment="1">
      <alignment horizontal="right"/>
    </xf>
    <xf numFmtId="2" fontId="5" fillId="0" borderId="8" xfId="0" applyNumberFormat="1" applyFont="1" applyBorder="1"/>
    <xf numFmtId="0" fontId="5" fillId="0" borderId="0" xfId="0" applyFont="1" applyAlignment="1">
      <alignment horizontal="center" vertical="center"/>
    </xf>
    <xf numFmtId="0" fontId="1" fillId="0" borderId="5" xfId="0" applyFont="1" applyBorder="1" applyAlignment="1"/>
    <xf numFmtId="0" fontId="1" fillId="0" borderId="20" xfId="0" applyFont="1" applyBorder="1" applyAlignment="1"/>
    <xf numFmtId="0" fontId="1" fillId="0" borderId="6" xfId="0" applyFont="1" applyBorder="1" applyAlignment="1"/>
    <xf numFmtId="2" fontId="2" fillId="0" borderId="14" xfId="0" applyNumberFormat="1" applyFont="1" applyBorder="1" applyAlignment="1">
      <alignment horizontal="right"/>
    </xf>
    <xf numFmtId="2" fontId="2" fillId="0" borderId="0" xfId="0" applyNumberFormat="1" applyFont="1" applyAlignment="1">
      <alignment horizontal="right"/>
    </xf>
    <xf numFmtId="2" fontId="2" fillId="0" borderId="21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15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2" fontId="2" fillId="0" borderId="20" xfId="0" applyNumberFormat="1" applyFont="1" applyBorder="1" applyAlignment="1">
      <alignment horizontal="right"/>
    </xf>
    <xf numFmtId="2" fontId="2" fillId="0" borderId="6" xfId="0" applyNumberFormat="1" applyFont="1" applyBorder="1" applyAlignment="1">
      <alignment horizontal="right"/>
    </xf>
    <xf numFmtId="2" fontId="3" fillId="0" borderId="15" xfId="0" applyNumberFormat="1" applyFont="1" applyBorder="1"/>
    <xf numFmtId="2" fontId="3" fillId="0" borderId="5" xfId="0" applyNumberFormat="1" applyFont="1" applyBorder="1"/>
    <xf numFmtId="2" fontId="3" fillId="0" borderId="20" xfId="0" applyNumberFormat="1" applyFont="1" applyBorder="1"/>
    <xf numFmtId="2" fontId="3" fillId="0" borderId="6" xfId="0" applyNumberFormat="1" applyFont="1" applyBorder="1"/>
    <xf numFmtId="0" fontId="2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2" fillId="0" borderId="2" xfId="0" applyFont="1" applyBorder="1" applyAlignment="1"/>
    <xf numFmtId="0" fontId="2" fillId="0" borderId="4" xfId="0" applyFont="1" applyBorder="1" applyAlignment="1"/>
    <xf numFmtId="4" fontId="3" fillId="0" borderId="15" xfId="0" applyNumberFormat="1" applyFont="1" applyBorder="1"/>
    <xf numFmtId="0" fontId="3" fillId="0" borderId="14" xfId="0" applyFont="1" applyBorder="1"/>
    <xf numFmtId="0" fontId="2" fillId="0" borderId="1" xfId="0" applyFont="1" applyBorder="1" applyAlignment="1"/>
    <xf numFmtId="0" fontId="2" fillId="0" borderId="11" xfId="0" applyFont="1" applyBorder="1" applyAlignment="1"/>
    <xf numFmtId="0" fontId="2" fillId="0" borderId="10" xfId="0" applyFont="1" applyBorder="1" applyAlignment="1"/>
    <xf numFmtId="164" fontId="5" fillId="0" borderId="22" xfId="0" applyNumberFormat="1" applyFont="1" applyBorder="1" applyAlignment="1"/>
    <xf numFmtId="0" fontId="5" fillId="0" borderId="1" xfId="0" applyFont="1" applyBorder="1" applyAlignment="1"/>
    <xf numFmtId="0" fontId="3" fillId="0" borderId="7" xfId="0" applyFont="1" applyBorder="1" applyAlignment="1"/>
    <xf numFmtId="0" fontId="5" fillId="0" borderId="14" xfId="0" applyFont="1" applyBorder="1"/>
    <xf numFmtId="0" fontId="2" fillId="0" borderId="10" xfId="0" applyFont="1" applyBorder="1" applyAlignment="1">
      <alignment horizontal="right"/>
    </xf>
    <xf numFmtId="164" fontId="5" fillId="0" borderId="22" xfId="0" applyNumberFormat="1" applyFont="1" applyBorder="1"/>
    <xf numFmtId="0" fontId="5" fillId="0" borderId="1" xfId="0" applyFont="1" applyBorder="1"/>
    <xf numFmtId="0" fontId="2" fillId="0" borderId="14" xfId="0" applyFont="1" applyBorder="1" applyAlignment="1">
      <alignment horizontal="right"/>
    </xf>
    <xf numFmtId="164" fontId="5" fillId="0" borderId="23" xfId="0" applyNumberFormat="1" applyFont="1" applyBorder="1"/>
    <xf numFmtId="0" fontId="5" fillId="0" borderId="11" xfId="0" applyFont="1" applyBorder="1"/>
    <xf numFmtId="0" fontId="5" fillId="0" borderId="1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164" fontId="5" fillId="0" borderId="0" xfId="0" applyNumberFormat="1" applyFont="1"/>
    <xf numFmtId="0" fontId="2" fillId="0" borderId="0" xfId="0" applyFont="1" applyAlignment="1"/>
    <xf numFmtId="0" fontId="2" fillId="0" borderId="0" xfId="0" applyFont="1" applyAlignment="1">
      <alignment wrapText="1"/>
    </xf>
    <xf numFmtId="4" fontId="2" fillId="0" borderId="0" xfId="0" applyNumberFormat="1" applyFont="1" applyAlignment="1">
      <alignment horizontal="right"/>
    </xf>
    <xf numFmtId="4" fontId="2" fillId="0" borderId="3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4" fontId="2" fillId="0" borderId="6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2" fillId="0" borderId="13" xfId="0" applyNumberFormat="1" applyFont="1" applyBorder="1" applyAlignment="1">
      <alignment horizontal="right"/>
    </xf>
    <xf numFmtId="165" fontId="2" fillId="0" borderId="10" xfId="0" applyNumberFormat="1" applyFont="1" applyBorder="1" applyAlignment="1"/>
    <xf numFmtId="165" fontId="2" fillId="0" borderId="12" xfId="0" applyNumberFormat="1" applyFont="1" applyBorder="1" applyAlignment="1"/>
    <xf numFmtId="165" fontId="2" fillId="0" borderId="13" xfId="0" applyNumberFormat="1" applyFont="1" applyBorder="1" applyAlignment="1"/>
    <xf numFmtId="165" fontId="2" fillId="0" borderId="14" xfId="0" applyNumberFormat="1" applyFont="1" applyBorder="1" applyAlignment="1"/>
    <xf numFmtId="165" fontId="2" fillId="0" borderId="0" xfId="0" applyNumberFormat="1" applyFont="1" applyAlignment="1"/>
    <xf numFmtId="165" fontId="2" fillId="0" borderId="3" xfId="0" applyNumberFormat="1" applyFont="1" applyBorder="1" applyAlignment="1"/>
    <xf numFmtId="165" fontId="2" fillId="0" borderId="15" xfId="0" applyNumberFormat="1" applyFont="1" applyBorder="1" applyAlignment="1"/>
    <xf numFmtId="165" fontId="2" fillId="0" borderId="5" xfId="0" applyNumberFormat="1" applyFont="1" applyBorder="1" applyAlignment="1"/>
    <xf numFmtId="165" fontId="2" fillId="0" borderId="6" xfId="0" applyNumberFormat="1" applyFont="1" applyBorder="1" applyAlignment="1"/>
    <xf numFmtId="165" fontId="3" fillId="0" borderId="5" xfId="0" applyNumberFormat="1" applyFont="1" applyBorder="1"/>
    <xf numFmtId="165" fontId="3" fillId="0" borderId="6" xfId="0" applyNumberFormat="1" applyFont="1" applyBorder="1"/>
    <xf numFmtId="164" fontId="5" fillId="0" borderId="1" xfId="0" applyNumberFormat="1" applyFont="1" applyBorder="1" applyAlignment="1"/>
    <xf numFmtId="164" fontId="5" fillId="0" borderId="9" xfId="0" applyNumberFormat="1" applyFont="1" applyBorder="1"/>
    <xf numFmtId="0" fontId="2" fillId="0" borderId="15" xfId="0" applyFont="1" applyBorder="1" applyAlignment="1">
      <alignment horizontal="right"/>
    </xf>
    <xf numFmtId="164" fontId="3" fillId="0" borderId="8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4" fillId="0" borderId="2" xfId="0" applyFont="1" applyBorder="1"/>
    <xf numFmtId="0" fontId="4" fillId="0" borderId="4" xfId="0" applyFont="1" applyBorder="1"/>
    <xf numFmtId="0" fontId="3" fillId="0" borderId="16" xfId="0" applyFont="1" applyBorder="1" applyAlignment="1">
      <alignment horizontal="center"/>
    </xf>
    <xf numFmtId="0" fontId="4" fillId="0" borderId="17" xfId="0" applyFont="1" applyBorder="1"/>
    <xf numFmtId="0" fontId="1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4" fillId="0" borderId="9" xfId="0" applyFont="1" applyBorder="1"/>
    <xf numFmtId="0" fontId="1" fillId="0" borderId="14" xfId="0" applyFont="1" applyBorder="1" applyAlignment="1">
      <alignment horizontal="center" vertical="center"/>
    </xf>
    <xf numFmtId="0" fontId="4" fillId="0" borderId="15" xfId="0" applyFont="1" applyBorder="1"/>
    <xf numFmtId="0" fontId="1" fillId="0" borderId="7" xfId="0" applyFont="1" applyBorder="1" applyAlignment="1">
      <alignment horizontal="center"/>
    </xf>
    <xf numFmtId="0" fontId="4" fillId="0" borderId="8" xfId="0" applyFont="1" applyBorder="1"/>
    <xf numFmtId="0" fontId="4" fillId="0" borderId="19" xfId="0" applyFont="1" applyBorder="1"/>
    <xf numFmtId="0" fontId="1" fillId="0" borderId="8" xfId="0" applyFont="1" applyBorder="1" applyAlignment="1">
      <alignment horizontal="center"/>
    </xf>
    <xf numFmtId="0" fontId="6" fillId="0" borderId="1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4" fillId="0" borderId="14" xfId="0" applyFont="1" applyBorder="1"/>
    <xf numFmtId="0" fontId="7" fillId="0" borderId="10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4" fillId="0" borderId="24" xfId="0" applyFont="1" applyBorder="1"/>
    <xf numFmtId="0" fontId="3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164" fontId="3" fillId="0" borderId="25" xfId="0" applyNumberFormat="1" applyFont="1" applyBorder="1" applyAlignment="1">
      <alignment horizontal="center"/>
    </xf>
    <xf numFmtId="0" fontId="4" fillId="0" borderId="25" xfId="0" applyFont="1" applyBorder="1"/>
    <xf numFmtId="0" fontId="4" fillId="0" borderId="26" xfId="0" applyFont="1" applyBorder="1"/>
    <xf numFmtId="0" fontId="0" fillId="0" borderId="0" xfId="0" applyFont="1" applyAlignment="1"/>
    <xf numFmtId="0" fontId="4" fillId="0" borderId="3" xfId="0" applyFont="1" applyBorder="1"/>
    <xf numFmtId="0" fontId="4" fillId="0" borderId="5" xfId="0" applyFont="1" applyBorder="1"/>
    <xf numFmtId="0" fontId="4" fillId="0" borderId="6" xfId="0" applyFont="1" applyBorder="1"/>
    <xf numFmtId="164" fontId="3" fillId="0" borderId="24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/>
    </xf>
    <xf numFmtId="0" fontId="4" fillId="0" borderId="12" xfId="0" applyFont="1" applyBorder="1"/>
    <xf numFmtId="0" fontId="4" fillId="0" borderId="13" xfId="0" applyFont="1" applyBorder="1"/>
    <xf numFmtId="164" fontId="3" fillId="0" borderId="8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F9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ColWidth="12.6640625" defaultRowHeight="15.75" customHeight="1"/>
  <cols>
    <col min="2" max="3" width="18.33203125" customWidth="1"/>
    <col min="4" max="4" width="14.44140625" customWidth="1"/>
    <col min="5" max="5" width="13.6640625" customWidth="1"/>
    <col min="6" max="6" width="13" customWidth="1"/>
  </cols>
  <sheetData>
    <row r="1" spans="1:6" ht="15.75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ht="15.75" customHeight="1">
      <c r="A2" s="3" t="s">
        <v>6</v>
      </c>
      <c r="B2" s="4">
        <v>0.7</v>
      </c>
      <c r="C2" s="4">
        <v>0.94</v>
      </c>
      <c r="D2" s="4">
        <v>0.61</v>
      </c>
      <c r="E2" s="4">
        <v>0.78</v>
      </c>
      <c r="F2" s="5">
        <v>0.56000000000000005</v>
      </c>
    </row>
    <row r="3" spans="1:6" ht="15.75" customHeight="1">
      <c r="A3" s="3" t="s">
        <v>7</v>
      </c>
      <c r="B3" s="4">
        <v>0.86</v>
      </c>
      <c r="C3" s="4">
        <v>0.97</v>
      </c>
      <c r="D3" s="4">
        <v>0.48</v>
      </c>
      <c r="E3" s="4">
        <v>0.44</v>
      </c>
      <c r="F3" s="5">
        <v>0.67</v>
      </c>
    </row>
    <row r="4" spans="1:6" ht="15.75" customHeight="1">
      <c r="A4" s="3" t="s">
        <v>8</v>
      </c>
      <c r="B4" s="4">
        <v>0.81</v>
      </c>
      <c r="C4" s="4">
        <v>0.94</v>
      </c>
      <c r="D4" s="4">
        <v>0.74</v>
      </c>
      <c r="E4" s="4">
        <v>0.48</v>
      </c>
      <c r="F4" s="5">
        <v>0.68</v>
      </c>
    </row>
    <row r="5" spans="1:6" ht="15.75" customHeight="1">
      <c r="A5" s="3" t="s">
        <v>9</v>
      </c>
      <c r="B5" s="4">
        <v>0.79</v>
      </c>
      <c r="C5" s="4">
        <v>0.94</v>
      </c>
      <c r="D5" s="4">
        <v>0.37</v>
      </c>
      <c r="E5" s="4">
        <v>0.85</v>
      </c>
      <c r="F5" s="5">
        <v>0.55000000000000004</v>
      </c>
    </row>
    <row r="6" spans="1:6" ht="15.75" customHeight="1">
      <c r="A6" s="3" t="s">
        <v>10</v>
      </c>
      <c r="B6" s="4">
        <v>0.71</v>
      </c>
      <c r="C6" s="4">
        <v>0.9</v>
      </c>
      <c r="D6" s="4">
        <v>0.45</v>
      </c>
      <c r="E6" s="4">
        <v>0.49</v>
      </c>
      <c r="F6" s="5">
        <v>0.62</v>
      </c>
    </row>
    <row r="7" spans="1:6" ht="15.75" customHeight="1">
      <c r="A7" s="3" t="s">
        <v>11</v>
      </c>
      <c r="B7" s="4">
        <v>0.8</v>
      </c>
      <c r="C7" s="4">
        <v>0.89</v>
      </c>
      <c r="D7" s="4">
        <v>0.67</v>
      </c>
      <c r="E7" s="4">
        <v>0.48</v>
      </c>
      <c r="F7" s="5">
        <v>0.49</v>
      </c>
    </row>
    <row r="8" spans="1:6" ht="15.75" customHeight="1">
      <c r="A8" s="6" t="s">
        <v>12</v>
      </c>
      <c r="B8" s="7">
        <v>0.53</v>
      </c>
      <c r="C8" s="7">
        <v>0.68</v>
      </c>
      <c r="D8" s="7">
        <v>0.46</v>
      </c>
      <c r="E8" s="7">
        <v>0.74</v>
      </c>
      <c r="F8" s="8">
        <v>0.42</v>
      </c>
    </row>
    <row r="9" spans="1:6" ht="13.2">
      <c r="A9" s="9" t="s">
        <v>13</v>
      </c>
      <c r="B9" s="10">
        <f t="shared" ref="B9:F9" si="0">AVERAGE(B2:B8)</f>
        <v>0.74285714285714288</v>
      </c>
      <c r="C9" s="10">
        <f t="shared" si="0"/>
        <v>0.89428571428571413</v>
      </c>
      <c r="D9" s="10">
        <f t="shared" si="0"/>
        <v>0.53999999999999992</v>
      </c>
      <c r="E9" s="10">
        <f t="shared" si="0"/>
        <v>0.60857142857142854</v>
      </c>
      <c r="F9" s="11">
        <f t="shared" si="0"/>
        <v>0.57000000000000006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F9"/>
  <sheetViews>
    <sheetView workbookViewId="0"/>
  </sheetViews>
  <sheetFormatPr defaultColWidth="12.6640625" defaultRowHeight="15.75" customHeight="1"/>
  <cols>
    <col min="2" max="2" width="20.109375" customWidth="1"/>
    <col min="3" max="3" width="16.33203125" customWidth="1"/>
    <col min="4" max="4" width="17.109375" customWidth="1"/>
  </cols>
  <sheetData>
    <row r="1" spans="1:6" ht="48.6" customHeight="1">
      <c r="A1" s="44" t="s">
        <v>0</v>
      </c>
      <c r="B1" s="45" t="s">
        <v>24</v>
      </c>
      <c r="C1" s="45" t="s">
        <v>25</v>
      </c>
      <c r="D1" s="45" t="s">
        <v>26</v>
      </c>
      <c r="E1" s="46" t="s">
        <v>27</v>
      </c>
    </row>
    <row r="2" spans="1:6" ht="15.75" customHeight="1">
      <c r="A2" s="47" t="s">
        <v>6</v>
      </c>
      <c r="B2" s="4">
        <v>0.44</v>
      </c>
      <c r="C2" s="4">
        <v>0.19</v>
      </c>
      <c r="D2" s="4">
        <v>0.05</v>
      </c>
      <c r="E2" s="5">
        <v>0.65</v>
      </c>
    </row>
    <row r="3" spans="1:6" ht="15.75" customHeight="1">
      <c r="A3" s="47" t="s">
        <v>7</v>
      </c>
      <c r="B3" s="4">
        <v>0.11</v>
      </c>
      <c r="C3" s="4">
        <v>0.05</v>
      </c>
      <c r="D3" s="4">
        <v>0.09</v>
      </c>
      <c r="E3" s="5">
        <v>0.8</v>
      </c>
    </row>
    <row r="4" spans="1:6" ht="15.75" customHeight="1">
      <c r="A4" s="47" t="s">
        <v>8</v>
      </c>
      <c r="B4" s="4">
        <v>0.36</v>
      </c>
      <c r="C4" s="4">
        <v>0.18</v>
      </c>
      <c r="D4" s="4">
        <v>0.04</v>
      </c>
      <c r="E4" s="5">
        <v>0.63</v>
      </c>
    </row>
    <row r="5" spans="1:6" ht="15.75" customHeight="1">
      <c r="A5" s="47" t="s">
        <v>9</v>
      </c>
      <c r="B5" s="4">
        <v>0.51</v>
      </c>
      <c r="C5" s="4">
        <v>0.16</v>
      </c>
      <c r="D5" s="4">
        <v>0.03</v>
      </c>
      <c r="E5" s="5">
        <v>0.73</v>
      </c>
    </row>
    <row r="6" spans="1:6" ht="15.75" customHeight="1">
      <c r="A6" s="47" t="s">
        <v>10</v>
      </c>
      <c r="B6" s="4">
        <v>7.0000000000000007E-2</v>
      </c>
      <c r="C6" s="4">
        <v>0.04</v>
      </c>
      <c r="D6" s="4">
        <v>0.08</v>
      </c>
      <c r="E6" s="5">
        <v>0.66</v>
      </c>
    </row>
    <row r="7" spans="1:6" ht="15.75" customHeight="1">
      <c r="A7" s="47" t="s">
        <v>11</v>
      </c>
      <c r="B7" s="4">
        <v>0.1</v>
      </c>
      <c r="C7" s="4">
        <v>0.04</v>
      </c>
      <c r="D7" s="4">
        <v>0.04</v>
      </c>
      <c r="E7" s="5">
        <v>0.75</v>
      </c>
    </row>
    <row r="8" spans="1:6" ht="15.75" customHeight="1">
      <c r="A8" s="48" t="s">
        <v>12</v>
      </c>
      <c r="B8" s="7">
        <v>0.37</v>
      </c>
      <c r="C8" s="7">
        <v>0.05</v>
      </c>
      <c r="D8" s="7">
        <v>0.04</v>
      </c>
      <c r="E8" s="8">
        <v>0.48</v>
      </c>
    </row>
    <row r="9" spans="1:6" ht="13.2">
      <c r="A9" s="9" t="s">
        <v>13</v>
      </c>
      <c r="B9" s="49">
        <f t="shared" ref="B9:E9" si="0">AVERAGE(B2:B8)</f>
        <v>0.27999999999999997</v>
      </c>
      <c r="C9" s="10">
        <f t="shared" si="0"/>
        <v>0.10142857142857144</v>
      </c>
      <c r="D9" s="10">
        <f t="shared" si="0"/>
        <v>5.2857142857142859E-2</v>
      </c>
      <c r="E9" s="10">
        <f t="shared" si="0"/>
        <v>0.6714285714285716</v>
      </c>
      <c r="F9" s="5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G998"/>
  <sheetViews>
    <sheetView workbookViewId="0"/>
  </sheetViews>
  <sheetFormatPr defaultColWidth="12.6640625" defaultRowHeight="15.75" customHeight="1"/>
  <cols>
    <col min="1" max="1" width="7.88671875" customWidth="1"/>
    <col min="2" max="2" width="13.88671875" customWidth="1"/>
    <col min="3" max="4" width="18.33203125" customWidth="1"/>
    <col min="5" max="5" width="14.44140625" customWidth="1"/>
    <col min="6" max="7" width="13.6640625" customWidth="1"/>
  </cols>
  <sheetData>
    <row r="1" spans="1:7" ht="15.75" customHeight="1">
      <c r="A1" s="12" t="s">
        <v>0</v>
      </c>
      <c r="B1" s="13"/>
      <c r="C1" s="14" t="s">
        <v>1</v>
      </c>
      <c r="D1" s="14" t="s">
        <v>2</v>
      </c>
      <c r="E1" s="14" t="s">
        <v>3</v>
      </c>
      <c r="F1" s="14" t="s">
        <v>4</v>
      </c>
      <c r="G1" s="15" t="s">
        <v>5</v>
      </c>
    </row>
    <row r="2" spans="1:7" ht="15.75" customHeight="1">
      <c r="A2" s="16" t="s">
        <v>6</v>
      </c>
      <c r="B2" s="102" t="s">
        <v>14</v>
      </c>
      <c r="C2" s="17">
        <v>0.54</v>
      </c>
      <c r="D2" s="17">
        <v>0.55000000000000004</v>
      </c>
      <c r="E2" s="17">
        <v>0.36</v>
      </c>
      <c r="F2" s="17">
        <v>0.37</v>
      </c>
      <c r="G2" s="18">
        <v>0.23</v>
      </c>
    </row>
    <row r="3" spans="1:7" ht="15.75" customHeight="1">
      <c r="A3" s="19" t="s">
        <v>9</v>
      </c>
      <c r="B3" s="103"/>
      <c r="C3" s="20">
        <v>0.56000000000000005</v>
      </c>
      <c r="D3" s="20">
        <v>0.48</v>
      </c>
      <c r="E3" s="20">
        <v>0.2</v>
      </c>
      <c r="F3" s="20">
        <v>0.34</v>
      </c>
      <c r="G3" s="21">
        <v>0.23</v>
      </c>
    </row>
    <row r="4" spans="1:7" ht="15.75" customHeight="1">
      <c r="A4" s="19" t="s">
        <v>12</v>
      </c>
      <c r="B4" s="103"/>
      <c r="C4" s="20">
        <v>0.49</v>
      </c>
      <c r="D4" s="20">
        <v>0.38</v>
      </c>
      <c r="E4" s="20">
        <v>0.43</v>
      </c>
      <c r="F4" s="20">
        <v>0.25</v>
      </c>
      <c r="G4" s="21">
        <v>0.14000000000000001</v>
      </c>
    </row>
    <row r="5" spans="1:7" ht="15.75" customHeight="1">
      <c r="A5" s="19" t="s">
        <v>8</v>
      </c>
      <c r="B5" s="103"/>
      <c r="C5" s="20">
        <v>0.27</v>
      </c>
      <c r="D5" s="20">
        <v>0.28999999999999998</v>
      </c>
      <c r="E5" s="20">
        <v>0.27</v>
      </c>
      <c r="F5" s="20">
        <v>0.36</v>
      </c>
      <c r="G5" s="21">
        <v>0.32</v>
      </c>
    </row>
    <row r="6" spans="1:7" ht="15.75" customHeight="1">
      <c r="A6" s="19" t="s">
        <v>7</v>
      </c>
      <c r="B6" s="103"/>
      <c r="C6" s="20">
        <v>0.09</v>
      </c>
      <c r="D6" s="20">
        <v>7.0000000000000007E-2</v>
      </c>
      <c r="E6" s="20">
        <v>0.05</v>
      </c>
      <c r="F6" s="20">
        <v>0.04</v>
      </c>
      <c r="G6" s="21">
        <v>0.05</v>
      </c>
    </row>
    <row r="7" spans="1:7" ht="15.75" customHeight="1">
      <c r="A7" s="19" t="s">
        <v>10</v>
      </c>
      <c r="B7" s="103"/>
      <c r="C7" s="20">
        <v>0.08</v>
      </c>
      <c r="D7" s="20">
        <v>0.06</v>
      </c>
      <c r="E7" s="20">
        <v>0.06</v>
      </c>
      <c r="F7" s="20">
        <v>0.04</v>
      </c>
      <c r="G7" s="21">
        <v>0.28000000000000003</v>
      </c>
    </row>
    <row r="8" spans="1:7" ht="15.75" customHeight="1">
      <c r="A8" s="22" t="s">
        <v>11</v>
      </c>
      <c r="B8" s="104"/>
      <c r="C8" s="23">
        <v>0.1</v>
      </c>
      <c r="D8" s="23">
        <v>0.1</v>
      </c>
      <c r="E8" s="23">
        <v>0.1</v>
      </c>
      <c r="F8" s="23">
        <v>0.05</v>
      </c>
      <c r="G8" s="24">
        <v>0.53</v>
      </c>
    </row>
    <row r="9" spans="1:7" ht="15.75" customHeight="1">
      <c r="A9" s="105" t="s">
        <v>13</v>
      </c>
      <c r="B9" s="106"/>
      <c r="C9" s="25">
        <f t="shared" ref="C9:G9" si="0">AVERAGE(C2:C8)</f>
        <v>0.30428571428571433</v>
      </c>
      <c r="D9" s="25">
        <f t="shared" si="0"/>
        <v>0.27571428571428575</v>
      </c>
      <c r="E9" s="25">
        <f t="shared" si="0"/>
        <v>0.21000000000000002</v>
      </c>
      <c r="F9" s="25">
        <f t="shared" si="0"/>
        <v>0.20714285714285713</v>
      </c>
      <c r="G9" s="26">
        <f t="shared" si="0"/>
        <v>0.25428571428571434</v>
      </c>
    </row>
    <row r="10" spans="1:7" ht="15.75" customHeight="1">
      <c r="A10" s="19" t="s">
        <v>6</v>
      </c>
      <c r="B10" s="107" t="s">
        <v>15</v>
      </c>
      <c r="C10" s="20">
        <v>0.37</v>
      </c>
      <c r="D10" s="20">
        <v>0.51</v>
      </c>
      <c r="E10" s="20">
        <v>0.27</v>
      </c>
      <c r="F10" s="20">
        <v>0.37</v>
      </c>
      <c r="G10" s="21">
        <v>0.13</v>
      </c>
    </row>
    <row r="11" spans="1:7" ht="15.75" customHeight="1">
      <c r="A11" s="19" t="s">
        <v>9</v>
      </c>
      <c r="B11" s="103"/>
      <c r="C11" s="20">
        <v>0.44</v>
      </c>
      <c r="D11" s="20">
        <v>0.45</v>
      </c>
      <c r="E11" s="20">
        <v>0.13</v>
      </c>
      <c r="F11" s="20">
        <v>0.34</v>
      </c>
      <c r="G11" s="21">
        <v>0.12</v>
      </c>
    </row>
    <row r="12" spans="1:7" ht="15.75" customHeight="1">
      <c r="A12" s="19" t="s">
        <v>12</v>
      </c>
      <c r="B12" s="103"/>
      <c r="C12" s="20">
        <v>0.31</v>
      </c>
      <c r="D12" s="20">
        <v>0.3</v>
      </c>
      <c r="E12" s="20">
        <v>0.28999999999999998</v>
      </c>
      <c r="F12" s="20">
        <v>0.25</v>
      </c>
      <c r="G12" s="21">
        <v>0.05</v>
      </c>
    </row>
    <row r="13" spans="1:7" ht="15.75" customHeight="1">
      <c r="A13" s="19" t="s">
        <v>8</v>
      </c>
      <c r="B13" s="103"/>
      <c r="C13" s="20">
        <v>0.22</v>
      </c>
      <c r="D13" s="20">
        <v>0.28000000000000003</v>
      </c>
      <c r="E13" s="20">
        <v>0.25</v>
      </c>
      <c r="F13" s="20">
        <v>0.36</v>
      </c>
      <c r="G13" s="21">
        <v>0.22</v>
      </c>
    </row>
    <row r="14" spans="1:7" ht="15.75" customHeight="1">
      <c r="A14" s="19" t="s">
        <v>7</v>
      </c>
      <c r="B14" s="103"/>
      <c r="C14" s="20">
        <v>0.08</v>
      </c>
      <c r="D14" s="20">
        <v>7.0000000000000007E-2</v>
      </c>
      <c r="E14" s="20">
        <v>0.04</v>
      </c>
      <c r="F14" s="20">
        <v>0.04</v>
      </c>
      <c r="G14" s="21">
        <v>0.04</v>
      </c>
    </row>
    <row r="15" spans="1:7" ht="15.75" customHeight="1">
      <c r="A15" s="19" t="s">
        <v>10</v>
      </c>
      <c r="B15" s="103"/>
      <c r="C15" s="20">
        <v>0.06</v>
      </c>
      <c r="D15" s="20">
        <v>0.05</v>
      </c>
      <c r="E15" s="20">
        <v>0.04</v>
      </c>
      <c r="F15" s="20">
        <v>0.04</v>
      </c>
      <c r="G15" s="21">
        <v>0.17</v>
      </c>
    </row>
    <row r="16" spans="1:7" ht="15.75" customHeight="1">
      <c r="A16" s="22" t="s">
        <v>11</v>
      </c>
      <c r="B16" s="104"/>
      <c r="C16" s="23">
        <v>0.08</v>
      </c>
      <c r="D16" s="23">
        <v>0.09</v>
      </c>
      <c r="E16" s="23">
        <v>0.09</v>
      </c>
      <c r="F16" s="23">
        <v>0.05</v>
      </c>
      <c r="G16" s="24">
        <v>0.26</v>
      </c>
    </row>
    <row r="17" spans="1:7" ht="13.2">
      <c r="A17" s="108" t="s">
        <v>13</v>
      </c>
      <c r="B17" s="109"/>
      <c r="C17" s="27">
        <f t="shared" ref="C17:G17" si="1">AVERAGE(C10:C16)</f>
        <v>0.22285714285714289</v>
      </c>
      <c r="D17" s="27">
        <f t="shared" si="1"/>
        <v>0.25000000000000006</v>
      </c>
      <c r="E17" s="27">
        <f t="shared" si="1"/>
        <v>0.15857142857142859</v>
      </c>
      <c r="F17" s="27">
        <f t="shared" si="1"/>
        <v>0.20714285714285713</v>
      </c>
      <c r="G17" s="27">
        <f t="shared" si="1"/>
        <v>0.14142857142857143</v>
      </c>
    </row>
    <row r="18" spans="1:7" ht="13.2">
      <c r="B18" s="28"/>
    </row>
    <row r="19" spans="1:7" ht="13.2">
      <c r="B19" s="28"/>
    </row>
    <row r="20" spans="1:7" ht="13.2">
      <c r="B20" s="28"/>
    </row>
    <row r="21" spans="1:7" ht="13.2">
      <c r="B21" s="28"/>
    </row>
    <row r="22" spans="1:7" ht="13.2">
      <c r="B22" s="28"/>
    </row>
    <row r="23" spans="1:7" ht="13.2">
      <c r="B23" s="28"/>
    </row>
    <row r="24" spans="1:7" ht="13.2">
      <c r="B24" s="28"/>
    </row>
    <row r="25" spans="1:7" ht="13.2">
      <c r="B25" s="28"/>
    </row>
    <row r="26" spans="1:7" ht="13.2">
      <c r="B26" s="28"/>
    </row>
    <row r="27" spans="1:7" ht="13.2">
      <c r="B27" s="28"/>
    </row>
    <row r="28" spans="1:7" ht="13.2">
      <c r="B28" s="28"/>
    </row>
    <row r="29" spans="1:7" ht="13.2">
      <c r="B29" s="28"/>
    </row>
    <row r="30" spans="1:7" ht="13.2">
      <c r="B30" s="28"/>
    </row>
    <row r="31" spans="1:7" ht="13.2">
      <c r="B31" s="28"/>
    </row>
    <row r="32" spans="1:7" ht="13.2">
      <c r="B32" s="28"/>
    </row>
    <row r="33" spans="2:2" ht="13.2">
      <c r="B33" s="28"/>
    </row>
    <row r="34" spans="2:2" ht="13.2">
      <c r="B34" s="28"/>
    </row>
    <row r="35" spans="2:2" ht="13.2">
      <c r="B35" s="28"/>
    </row>
    <row r="36" spans="2:2" ht="13.2">
      <c r="B36" s="28"/>
    </row>
    <row r="37" spans="2:2" ht="13.2">
      <c r="B37" s="28"/>
    </row>
    <row r="38" spans="2:2" ht="13.2">
      <c r="B38" s="28"/>
    </row>
    <row r="39" spans="2:2" ht="13.2">
      <c r="B39" s="28"/>
    </row>
    <row r="40" spans="2:2" ht="13.2">
      <c r="B40" s="28"/>
    </row>
    <row r="41" spans="2:2" ht="13.2">
      <c r="B41" s="28"/>
    </row>
    <row r="42" spans="2:2" ht="13.2">
      <c r="B42" s="28"/>
    </row>
    <row r="43" spans="2:2" ht="13.2">
      <c r="B43" s="28"/>
    </row>
    <row r="44" spans="2:2" ht="13.2">
      <c r="B44" s="28"/>
    </row>
    <row r="45" spans="2:2" ht="13.2">
      <c r="B45" s="28"/>
    </row>
    <row r="46" spans="2:2" ht="13.2">
      <c r="B46" s="28"/>
    </row>
    <row r="47" spans="2:2" ht="13.2">
      <c r="B47" s="28"/>
    </row>
    <row r="48" spans="2:2" ht="13.2">
      <c r="B48" s="28"/>
    </row>
    <row r="49" spans="2:2" ht="13.2">
      <c r="B49" s="28"/>
    </row>
    <row r="50" spans="2:2" ht="13.2">
      <c r="B50" s="28"/>
    </row>
    <row r="51" spans="2:2" ht="13.2">
      <c r="B51" s="28"/>
    </row>
    <row r="52" spans="2:2" ht="13.2">
      <c r="B52" s="28"/>
    </row>
    <row r="53" spans="2:2" ht="13.2">
      <c r="B53" s="28"/>
    </row>
    <row r="54" spans="2:2" ht="13.2">
      <c r="B54" s="28"/>
    </row>
    <row r="55" spans="2:2" ht="13.2">
      <c r="B55" s="28"/>
    </row>
    <row r="56" spans="2:2" ht="13.2">
      <c r="B56" s="28"/>
    </row>
    <row r="57" spans="2:2" ht="13.2">
      <c r="B57" s="28"/>
    </row>
    <row r="58" spans="2:2" ht="13.2">
      <c r="B58" s="28"/>
    </row>
    <row r="59" spans="2:2" ht="13.2">
      <c r="B59" s="28"/>
    </row>
    <row r="60" spans="2:2" ht="13.2">
      <c r="B60" s="28"/>
    </row>
    <row r="61" spans="2:2" ht="13.2">
      <c r="B61" s="28"/>
    </row>
    <row r="62" spans="2:2" ht="13.2">
      <c r="B62" s="28"/>
    </row>
    <row r="63" spans="2:2" ht="13.2">
      <c r="B63" s="28"/>
    </row>
    <row r="64" spans="2:2" ht="13.2">
      <c r="B64" s="28"/>
    </row>
    <row r="65" spans="2:2" ht="13.2">
      <c r="B65" s="28"/>
    </row>
    <row r="66" spans="2:2" ht="13.2">
      <c r="B66" s="28"/>
    </row>
    <row r="67" spans="2:2" ht="13.2">
      <c r="B67" s="28"/>
    </row>
    <row r="68" spans="2:2" ht="13.2">
      <c r="B68" s="28"/>
    </row>
    <row r="69" spans="2:2" ht="13.2">
      <c r="B69" s="28"/>
    </row>
    <row r="70" spans="2:2" ht="13.2">
      <c r="B70" s="28"/>
    </row>
    <row r="71" spans="2:2" ht="13.2">
      <c r="B71" s="28"/>
    </row>
    <row r="72" spans="2:2" ht="13.2">
      <c r="B72" s="28"/>
    </row>
    <row r="73" spans="2:2" ht="13.2">
      <c r="B73" s="28"/>
    </row>
    <row r="74" spans="2:2" ht="13.2">
      <c r="B74" s="28"/>
    </row>
    <row r="75" spans="2:2" ht="13.2">
      <c r="B75" s="28"/>
    </row>
    <row r="76" spans="2:2" ht="13.2">
      <c r="B76" s="28"/>
    </row>
    <row r="77" spans="2:2" ht="13.2">
      <c r="B77" s="28"/>
    </row>
    <row r="78" spans="2:2" ht="13.2">
      <c r="B78" s="28"/>
    </row>
    <row r="79" spans="2:2" ht="13.2">
      <c r="B79" s="28"/>
    </row>
    <row r="80" spans="2:2" ht="13.2">
      <c r="B80" s="28"/>
    </row>
    <row r="81" spans="2:2" ht="13.2">
      <c r="B81" s="28"/>
    </row>
    <row r="82" spans="2:2" ht="13.2">
      <c r="B82" s="28"/>
    </row>
    <row r="83" spans="2:2" ht="13.2">
      <c r="B83" s="28"/>
    </row>
    <row r="84" spans="2:2" ht="13.2">
      <c r="B84" s="28"/>
    </row>
    <row r="85" spans="2:2" ht="13.2">
      <c r="B85" s="28"/>
    </row>
    <row r="86" spans="2:2" ht="13.2">
      <c r="B86" s="28"/>
    </row>
    <row r="87" spans="2:2" ht="13.2">
      <c r="B87" s="28"/>
    </row>
    <row r="88" spans="2:2" ht="13.2">
      <c r="B88" s="28"/>
    </row>
    <row r="89" spans="2:2" ht="13.2">
      <c r="B89" s="28"/>
    </row>
    <row r="90" spans="2:2" ht="13.2">
      <c r="B90" s="28"/>
    </row>
    <row r="91" spans="2:2" ht="13.2">
      <c r="B91" s="28"/>
    </row>
    <row r="92" spans="2:2" ht="13.2">
      <c r="B92" s="28"/>
    </row>
    <row r="93" spans="2:2" ht="13.2">
      <c r="B93" s="28"/>
    </row>
    <row r="94" spans="2:2" ht="13.2">
      <c r="B94" s="28"/>
    </row>
    <row r="95" spans="2:2" ht="13.2">
      <c r="B95" s="28"/>
    </row>
    <row r="96" spans="2:2" ht="13.2">
      <c r="B96" s="28"/>
    </row>
    <row r="97" spans="2:2" ht="13.2">
      <c r="B97" s="28"/>
    </row>
    <row r="98" spans="2:2" ht="13.2">
      <c r="B98" s="28"/>
    </row>
    <row r="99" spans="2:2" ht="13.2">
      <c r="B99" s="28"/>
    </row>
    <row r="100" spans="2:2" ht="13.2">
      <c r="B100" s="28"/>
    </row>
    <row r="101" spans="2:2" ht="13.2">
      <c r="B101" s="28"/>
    </row>
    <row r="102" spans="2:2" ht="13.2">
      <c r="B102" s="28"/>
    </row>
    <row r="103" spans="2:2" ht="13.2">
      <c r="B103" s="28"/>
    </row>
    <row r="104" spans="2:2" ht="13.2">
      <c r="B104" s="28"/>
    </row>
    <row r="105" spans="2:2" ht="13.2">
      <c r="B105" s="28"/>
    </row>
    <row r="106" spans="2:2" ht="13.2">
      <c r="B106" s="28"/>
    </row>
    <row r="107" spans="2:2" ht="13.2">
      <c r="B107" s="28"/>
    </row>
    <row r="108" spans="2:2" ht="13.2">
      <c r="B108" s="28"/>
    </row>
    <row r="109" spans="2:2" ht="13.2">
      <c r="B109" s="28"/>
    </row>
    <row r="110" spans="2:2" ht="13.2">
      <c r="B110" s="28"/>
    </row>
    <row r="111" spans="2:2" ht="13.2">
      <c r="B111" s="28"/>
    </row>
    <row r="112" spans="2:2" ht="13.2">
      <c r="B112" s="28"/>
    </row>
    <row r="113" spans="2:2" ht="13.2">
      <c r="B113" s="28"/>
    </row>
    <row r="114" spans="2:2" ht="13.2">
      <c r="B114" s="28"/>
    </row>
    <row r="115" spans="2:2" ht="13.2">
      <c r="B115" s="28"/>
    </row>
    <row r="116" spans="2:2" ht="13.2">
      <c r="B116" s="28"/>
    </row>
    <row r="117" spans="2:2" ht="13.2">
      <c r="B117" s="28"/>
    </row>
    <row r="118" spans="2:2" ht="13.2">
      <c r="B118" s="28"/>
    </row>
    <row r="119" spans="2:2" ht="13.2">
      <c r="B119" s="28"/>
    </row>
    <row r="120" spans="2:2" ht="13.2">
      <c r="B120" s="28"/>
    </row>
    <row r="121" spans="2:2" ht="13.2">
      <c r="B121" s="28"/>
    </row>
    <row r="122" spans="2:2" ht="13.2">
      <c r="B122" s="28"/>
    </row>
    <row r="123" spans="2:2" ht="13.2">
      <c r="B123" s="28"/>
    </row>
    <row r="124" spans="2:2" ht="13.2">
      <c r="B124" s="28"/>
    </row>
    <row r="125" spans="2:2" ht="13.2">
      <c r="B125" s="28"/>
    </row>
    <row r="126" spans="2:2" ht="13.2">
      <c r="B126" s="28"/>
    </row>
    <row r="127" spans="2:2" ht="13.2">
      <c r="B127" s="28"/>
    </row>
    <row r="128" spans="2:2" ht="13.2">
      <c r="B128" s="28"/>
    </row>
    <row r="129" spans="2:2" ht="13.2">
      <c r="B129" s="28"/>
    </row>
    <row r="130" spans="2:2" ht="13.2">
      <c r="B130" s="28"/>
    </row>
    <row r="131" spans="2:2" ht="13.2">
      <c r="B131" s="28"/>
    </row>
    <row r="132" spans="2:2" ht="13.2">
      <c r="B132" s="28"/>
    </row>
    <row r="133" spans="2:2" ht="13.2">
      <c r="B133" s="28"/>
    </row>
    <row r="134" spans="2:2" ht="13.2">
      <c r="B134" s="28"/>
    </row>
    <row r="135" spans="2:2" ht="13.2">
      <c r="B135" s="28"/>
    </row>
    <row r="136" spans="2:2" ht="13.2">
      <c r="B136" s="28"/>
    </row>
    <row r="137" spans="2:2" ht="13.2">
      <c r="B137" s="28"/>
    </row>
    <row r="138" spans="2:2" ht="13.2">
      <c r="B138" s="28"/>
    </row>
    <row r="139" spans="2:2" ht="13.2">
      <c r="B139" s="28"/>
    </row>
    <row r="140" spans="2:2" ht="13.2">
      <c r="B140" s="28"/>
    </row>
    <row r="141" spans="2:2" ht="13.2">
      <c r="B141" s="28"/>
    </row>
    <row r="142" spans="2:2" ht="13.2">
      <c r="B142" s="28"/>
    </row>
    <row r="143" spans="2:2" ht="13.2">
      <c r="B143" s="28"/>
    </row>
    <row r="144" spans="2:2" ht="13.2">
      <c r="B144" s="28"/>
    </row>
    <row r="145" spans="2:2" ht="13.2">
      <c r="B145" s="28"/>
    </row>
    <row r="146" spans="2:2" ht="13.2">
      <c r="B146" s="28"/>
    </row>
    <row r="147" spans="2:2" ht="13.2">
      <c r="B147" s="28"/>
    </row>
    <row r="148" spans="2:2" ht="13.2">
      <c r="B148" s="28"/>
    </row>
    <row r="149" spans="2:2" ht="13.2">
      <c r="B149" s="28"/>
    </row>
    <row r="150" spans="2:2" ht="13.2">
      <c r="B150" s="28"/>
    </row>
    <row r="151" spans="2:2" ht="13.2">
      <c r="B151" s="28"/>
    </row>
    <row r="152" spans="2:2" ht="13.2">
      <c r="B152" s="28"/>
    </row>
    <row r="153" spans="2:2" ht="13.2">
      <c r="B153" s="28"/>
    </row>
    <row r="154" spans="2:2" ht="13.2">
      <c r="B154" s="28"/>
    </row>
    <row r="155" spans="2:2" ht="13.2">
      <c r="B155" s="28"/>
    </row>
    <row r="156" spans="2:2" ht="13.2">
      <c r="B156" s="28"/>
    </row>
    <row r="157" spans="2:2" ht="13.2">
      <c r="B157" s="28"/>
    </row>
    <row r="158" spans="2:2" ht="13.2">
      <c r="B158" s="28"/>
    </row>
    <row r="159" spans="2:2" ht="13.2">
      <c r="B159" s="28"/>
    </row>
    <row r="160" spans="2:2" ht="13.2">
      <c r="B160" s="28"/>
    </row>
    <row r="161" spans="2:2" ht="13.2">
      <c r="B161" s="28"/>
    </row>
    <row r="162" spans="2:2" ht="13.2">
      <c r="B162" s="28"/>
    </row>
    <row r="163" spans="2:2" ht="13.2">
      <c r="B163" s="28"/>
    </row>
    <row r="164" spans="2:2" ht="13.2">
      <c r="B164" s="28"/>
    </row>
    <row r="165" spans="2:2" ht="13.2">
      <c r="B165" s="28"/>
    </row>
    <row r="166" spans="2:2" ht="13.2">
      <c r="B166" s="28"/>
    </row>
    <row r="167" spans="2:2" ht="13.2">
      <c r="B167" s="28"/>
    </row>
    <row r="168" spans="2:2" ht="13.2">
      <c r="B168" s="28"/>
    </row>
    <row r="169" spans="2:2" ht="13.2">
      <c r="B169" s="28"/>
    </row>
    <row r="170" spans="2:2" ht="13.2">
      <c r="B170" s="28"/>
    </row>
    <row r="171" spans="2:2" ht="13.2">
      <c r="B171" s="28"/>
    </row>
    <row r="172" spans="2:2" ht="13.2">
      <c r="B172" s="28"/>
    </row>
    <row r="173" spans="2:2" ht="13.2">
      <c r="B173" s="28"/>
    </row>
    <row r="174" spans="2:2" ht="13.2">
      <c r="B174" s="28"/>
    </row>
    <row r="175" spans="2:2" ht="13.2">
      <c r="B175" s="28"/>
    </row>
    <row r="176" spans="2:2" ht="13.2">
      <c r="B176" s="28"/>
    </row>
    <row r="177" spans="2:2" ht="13.2">
      <c r="B177" s="28"/>
    </row>
    <row r="178" spans="2:2" ht="13.2">
      <c r="B178" s="28"/>
    </row>
    <row r="179" spans="2:2" ht="13.2">
      <c r="B179" s="28"/>
    </row>
    <row r="180" spans="2:2" ht="13.2">
      <c r="B180" s="28"/>
    </row>
    <row r="181" spans="2:2" ht="13.2">
      <c r="B181" s="28"/>
    </row>
    <row r="182" spans="2:2" ht="13.2">
      <c r="B182" s="28"/>
    </row>
    <row r="183" spans="2:2" ht="13.2">
      <c r="B183" s="28"/>
    </row>
    <row r="184" spans="2:2" ht="13.2">
      <c r="B184" s="28"/>
    </row>
    <row r="185" spans="2:2" ht="13.2">
      <c r="B185" s="28"/>
    </row>
    <row r="186" spans="2:2" ht="13.2">
      <c r="B186" s="28"/>
    </row>
    <row r="187" spans="2:2" ht="13.2">
      <c r="B187" s="28"/>
    </row>
    <row r="188" spans="2:2" ht="13.2">
      <c r="B188" s="28"/>
    </row>
    <row r="189" spans="2:2" ht="13.2">
      <c r="B189" s="28"/>
    </row>
    <row r="190" spans="2:2" ht="13.2">
      <c r="B190" s="28"/>
    </row>
    <row r="191" spans="2:2" ht="13.2">
      <c r="B191" s="28"/>
    </row>
    <row r="192" spans="2:2" ht="13.2">
      <c r="B192" s="28"/>
    </row>
    <row r="193" spans="2:2" ht="13.2">
      <c r="B193" s="28"/>
    </row>
    <row r="194" spans="2:2" ht="13.2">
      <c r="B194" s="28"/>
    </row>
    <row r="195" spans="2:2" ht="13.2">
      <c r="B195" s="28"/>
    </row>
    <row r="196" spans="2:2" ht="13.2">
      <c r="B196" s="28"/>
    </row>
    <row r="197" spans="2:2" ht="13.2">
      <c r="B197" s="28"/>
    </row>
    <row r="198" spans="2:2" ht="13.2">
      <c r="B198" s="28"/>
    </row>
    <row r="199" spans="2:2" ht="13.2">
      <c r="B199" s="28"/>
    </row>
    <row r="200" spans="2:2" ht="13.2">
      <c r="B200" s="28"/>
    </row>
    <row r="201" spans="2:2" ht="13.2">
      <c r="B201" s="28"/>
    </row>
    <row r="202" spans="2:2" ht="13.2">
      <c r="B202" s="28"/>
    </row>
    <row r="203" spans="2:2" ht="13.2">
      <c r="B203" s="28"/>
    </row>
    <row r="204" spans="2:2" ht="13.2">
      <c r="B204" s="28"/>
    </row>
    <row r="205" spans="2:2" ht="13.2">
      <c r="B205" s="28"/>
    </row>
    <row r="206" spans="2:2" ht="13.2">
      <c r="B206" s="28"/>
    </row>
    <row r="207" spans="2:2" ht="13.2">
      <c r="B207" s="28"/>
    </row>
    <row r="208" spans="2:2" ht="13.2">
      <c r="B208" s="28"/>
    </row>
    <row r="209" spans="2:2" ht="13.2">
      <c r="B209" s="28"/>
    </row>
    <row r="210" spans="2:2" ht="13.2">
      <c r="B210" s="28"/>
    </row>
    <row r="211" spans="2:2" ht="13.2">
      <c r="B211" s="28"/>
    </row>
    <row r="212" spans="2:2" ht="13.2">
      <c r="B212" s="28"/>
    </row>
    <row r="213" spans="2:2" ht="13.2">
      <c r="B213" s="28"/>
    </row>
    <row r="214" spans="2:2" ht="13.2">
      <c r="B214" s="28"/>
    </row>
    <row r="215" spans="2:2" ht="13.2">
      <c r="B215" s="28"/>
    </row>
    <row r="216" spans="2:2" ht="13.2">
      <c r="B216" s="28"/>
    </row>
    <row r="217" spans="2:2" ht="13.2">
      <c r="B217" s="28"/>
    </row>
    <row r="218" spans="2:2" ht="13.2">
      <c r="B218" s="28"/>
    </row>
    <row r="219" spans="2:2" ht="13.2">
      <c r="B219" s="28"/>
    </row>
    <row r="220" spans="2:2" ht="13.2">
      <c r="B220" s="28"/>
    </row>
    <row r="221" spans="2:2" ht="13.2">
      <c r="B221" s="28"/>
    </row>
    <row r="222" spans="2:2" ht="13.2">
      <c r="B222" s="28"/>
    </row>
    <row r="223" spans="2:2" ht="13.2">
      <c r="B223" s="28"/>
    </row>
    <row r="224" spans="2:2" ht="13.2">
      <c r="B224" s="28"/>
    </row>
    <row r="225" spans="2:2" ht="13.2">
      <c r="B225" s="28"/>
    </row>
    <row r="226" spans="2:2" ht="13.2">
      <c r="B226" s="28"/>
    </row>
    <row r="227" spans="2:2" ht="13.2">
      <c r="B227" s="28"/>
    </row>
    <row r="228" spans="2:2" ht="13.2">
      <c r="B228" s="28"/>
    </row>
    <row r="229" spans="2:2" ht="13.2">
      <c r="B229" s="28"/>
    </row>
    <row r="230" spans="2:2" ht="13.2">
      <c r="B230" s="28"/>
    </row>
    <row r="231" spans="2:2" ht="13.2">
      <c r="B231" s="28"/>
    </row>
    <row r="232" spans="2:2" ht="13.2">
      <c r="B232" s="28"/>
    </row>
    <row r="233" spans="2:2" ht="13.2">
      <c r="B233" s="28"/>
    </row>
    <row r="234" spans="2:2" ht="13.2">
      <c r="B234" s="28"/>
    </row>
    <row r="235" spans="2:2" ht="13.2">
      <c r="B235" s="28"/>
    </row>
    <row r="236" spans="2:2" ht="13.2">
      <c r="B236" s="28"/>
    </row>
    <row r="237" spans="2:2" ht="13.2">
      <c r="B237" s="28"/>
    </row>
    <row r="238" spans="2:2" ht="13.2">
      <c r="B238" s="28"/>
    </row>
    <row r="239" spans="2:2" ht="13.2">
      <c r="B239" s="28"/>
    </row>
    <row r="240" spans="2:2" ht="13.2">
      <c r="B240" s="28"/>
    </row>
    <row r="241" spans="2:2" ht="13.2">
      <c r="B241" s="28"/>
    </row>
    <row r="242" spans="2:2" ht="13.2">
      <c r="B242" s="28"/>
    </row>
    <row r="243" spans="2:2" ht="13.2">
      <c r="B243" s="28"/>
    </row>
    <row r="244" spans="2:2" ht="13.2">
      <c r="B244" s="28"/>
    </row>
    <row r="245" spans="2:2" ht="13.2">
      <c r="B245" s="28"/>
    </row>
    <row r="246" spans="2:2" ht="13.2">
      <c r="B246" s="28"/>
    </row>
    <row r="247" spans="2:2" ht="13.2">
      <c r="B247" s="28"/>
    </row>
    <row r="248" spans="2:2" ht="13.2">
      <c r="B248" s="28"/>
    </row>
    <row r="249" spans="2:2" ht="13.2">
      <c r="B249" s="28"/>
    </row>
    <row r="250" spans="2:2" ht="13.2">
      <c r="B250" s="28"/>
    </row>
    <row r="251" spans="2:2" ht="13.2">
      <c r="B251" s="28"/>
    </row>
    <row r="252" spans="2:2" ht="13.2">
      <c r="B252" s="28"/>
    </row>
    <row r="253" spans="2:2" ht="13.2">
      <c r="B253" s="28"/>
    </row>
    <row r="254" spans="2:2" ht="13.2">
      <c r="B254" s="28"/>
    </row>
    <row r="255" spans="2:2" ht="13.2">
      <c r="B255" s="28"/>
    </row>
    <row r="256" spans="2:2" ht="13.2">
      <c r="B256" s="28"/>
    </row>
    <row r="257" spans="2:2" ht="13.2">
      <c r="B257" s="28"/>
    </row>
    <row r="258" spans="2:2" ht="13.2">
      <c r="B258" s="28"/>
    </row>
    <row r="259" spans="2:2" ht="13.2">
      <c r="B259" s="28"/>
    </row>
    <row r="260" spans="2:2" ht="13.2">
      <c r="B260" s="28"/>
    </row>
    <row r="261" spans="2:2" ht="13.2">
      <c r="B261" s="28"/>
    </row>
    <row r="262" spans="2:2" ht="13.2">
      <c r="B262" s="28"/>
    </row>
    <row r="263" spans="2:2" ht="13.2">
      <c r="B263" s="28"/>
    </row>
    <row r="264" spans="2:2" ht="13.2">
      <c r="B264" s="28"/>
    </row>
    <row r="265" spans="2:2" ht="13.2">
      <c r="B265" s="28"/>
    </row>
    <row r="266" spans="2:2" ht="13.2">
      <c r="B266" s="28"/>
    </row>
    <row r="267" spans="2:2" ht="13.2">
      <c r="B267" s="28"/>
    </row>
    <row r="268" spans="2:2" ht="13.2">
      <c r="B268" s="28"/>
    </row>
    <row r="269" spans="2:2" ht="13.2">
      <c r="B269" s="28"/>
    </row>
    <row r="270" spans="2:2" ht="13.2">
      <c r="B270" s="28"/>
    </row>
    <row r="271" spans="2:2" ht="13.2">
      <c r="B271" s="28"/>
    </row>
    <row r="272" spans="2:2" ht="13.2">
      <c r="B272" s="28"/>
    </row>
    <row r="273" spans="2:2" ht="13.2">
      <c r="B273" s="28"/>
    </row>
    <row r="274" spans="2:2" ht="13.2">
      <c r="B274" s="28"/>
    </row>
    <row r="275" spans="2:2" ht="13.2">
      <c r="B275" s="28"/>
    </row>
    <row r="276" spans="2:2" ht="13.2">
      <c r="B276" s="28"/>
    </row>
    <row r="277" spans="2:2" ht="13.2">
      <c r="B277" s="28"/>
    </row>
    <row r="278" spans="2:2" ht="13.2">
      <c r="B278" s="28"/>
    </row>
    <row r="279" spans="2:2" ht="13.2">
      <c r="B279" s="28"/>
    </row>
    <row r="280" spans="2:2" ht="13.2">
      <c r="B280" s="28"/>
    </row>
    <row r="281" spans="2:2" ht="13.2">
      <c r="B281" s="28"/>
    </row>
    <row r="282" spans="2:2" ht="13.2">
      <c r="B282" s="28"/>
    </row>
    <row r="283" spans="2:2" ht="13.2">
      <c r="B283" s="28"/>
    </row>
    <row r="284" spans="2:2" ht="13.2">
      <c r="B284" s="28"/>
    </row>
    <row r="285" spans="2:2" ht="13.2">
      <c r="B285" s="28"/>
    </row>
    <row r="286" spans="2:2" ht="13.2">
      <c r="B286" s="28"/>
    </row>
    <row r="287" spans="2:2" ht="13.2">
      <c r="B287" s="28"/>
    </row>
    <row r="288" spans="2:2" ht="13.2">
      <c r="B288" s="28"/>
    </row>
    <row r="289" spans="2:2" ht="13.2">
      <c r="B289" s="28"/>
    </row>
    <row r="290" spans="2:2" ht="13.2">
      <c r="B290" s="28"/>
    </row>
    <row r="291" spans="2:2" ht="13.2">
      <c r="B291" s="28"/>
    </row>
    <row r="292" spans="2:2" ht="13.2">
      <c r="B292" s="28"/>
    </row>
    <row r="293" spans="2:2" ht="13.2">
      <c r="B293" s="28"/>
    </row>
    <row r="294" spans="2:2" ht="13.2">
      <c r="B294" s="28"/>
    </row>
    <row r="295" spans="2:2" ht="13.2">
      <c r="B295" s="28"/>
    </row>
    <row r="296" spans="2:2" ht="13.2">
      <c r="B296" s="28"/>
    </row>
    <row r="297" spans="2:2" ht="13.2">
      <c r="B297" s="28"/>
    </row>
    <row r="298" spans="2:2" ht="13.2">
      <c r="B298" s="28"/>
    </row>
    <row r="299" spans="2:2" ht="13.2">
      <c r="B299" s="28"/>
    </row>
    <row r="300" spans="2:2" ht="13.2">
      <c r="B300" s="28"/>
    </row>
    <row r="301" spans="2:2" ht="13.2">
      <c r="B301" s="28"/>
    </row>
    <row r="302" spans="2:2" ht="13.2">
      <c r="B302" s="28"/>
    </row>
    <row r="303" spans="2:2" ht="13.2">
      <c r="B303" s="28"/>
    </row>
    <row r="304" spans="2:2" ht="13.2">
      <c r="B304" s="28"/>
    </row>
    <row r="305" spans="2:2" ht="13.2">
      <c r="B305" s="28"/>
    </row>
    <row r="306" spans="2:2" ht="13.2">
      <c r="B306" s="28"/>
    </row>
    <row r="307" spans="2:2" ht="13.2">
      <c r="B307" s="28"/>
    </row>
    <row r="308" spans="2:2" ht="13.2">
      <c r="B308" s="28"/>
    </row>
    <row r="309" spans="2:2" ht="13.2">
      <c r="B309" s="28"/>
    </row>
    <row r="310" spans="2:2" ht="13.2">
      <c r="B310" s="28"/>
    </row>
    <row r="311" spans="2:2" ht="13.2">
      <c r="B311" s="28"/>
    </row>
    <row r="312" spans="2:2" ht="13.2">
      <c r="B312" s="28"/>
    </row>
    <row r="313" spans="2:2" ht="13.2">
      <c r="B313" s="28"/>
    </row>
    <row r="314" spans="2:2" ht="13.2">
      <c r="B314" s="28"/>
    </row>
    <row r="315" spans="2:2" ht="13.2">
      <c r="B315" s="28"/>
    </row>
    <row r="316" spans="2:2" ht="13.2">
      <c r="B316" s="28"/>
    </row>
    <row r="317" spans="2:2" ht="13.2">
      <c r="B317" s="28"/>
    </row>
    <row r="318" spans="2:2" ht="13.2">
      <c r="B318" s="28"/>
    </row>
    <row r="319" spans="2:2" ht="13.2">
      <c r="B319" s="28"/>
    </row>
    <row r="320" spans="2:2" ht="13.2">
      <c r="B320" s="28"/>
    </row>
    <row r="321" spans="2:2" ht="13.2">
      <c r="B321" s="28"/>
    </row>
    <row r="322" spans="2:2" ht="13.2">
      <c r="B322" s="28"/>
    </row>
    <row r="323" spans="2:2" ht="13.2">
      <c r="B323" s="28"/>
    </row>
    <row r="324" spans="2:2" ht="13.2">
      <c r="B324" s="28"/>
    </row>
    <row r="325" spans="2:2" ht="13.2">
      <c r="B325" s="28"/>
    </row>
    <row r="326" spans="2:2" ht="13.2">
      <c r="B326" s="28"/>
    </row>
    <row r="327" spans="2:2" ht="13.2">
      <c r="B327" s="28"/>
    </row>
    <row r="328" spans="2:2" ht="13.2">
      <c r="B328" s="28"/>
    </row>
    <row r="329" spans="2:2" ht="13.2">
      <c r="B329" s="28"/>
    </row>
    <row r="330" spans="2:2" ht="13.2">
      <c r="B330" s="28"/>
    </row>
    <row r="331" spans="2:2" ht="13.2">
      <c r="B331" s="28"/>
    </row>
    <row r="332" spans="2:2" ht="13.2">
      <c r="B332" s="28"/>
    </row>
    <row r="333" spans="2:2" ht="13.2">
      <c r="B333" s="28"/>
    </row>
    <row r="334" spans="2:2" ht="13.2">
      <c r="B334" s="28"/>
    </row>
    <row r="335" spans="2:2" ht="13.2">
      <c r="B335" s="28"/>
    </row>
    <row r="336" spans="2:2" ht="13.2">
      <c r="B336" s="28"/>
    </row>
    <row r="337" spans="2:2" ht="13.2">
      <c r="B337" s="28"/>
    </row>
    <row r="338" spans="2:2" ht="13.2">
      <c r="B338" s="28"/>
    </row>
    <row r="339" spans="2:2" ht="13.2">
      <c r="B339" s="28"/>
    </row>
    <row r="340" spans="2:2" ht="13.2">
      <c r="B340" s="28"/>
    </row>
    <row r="341" spans="2:2" ht="13.2">
      <c r="B341" s="28"/>
    </row>
    <row r="342" spans="2:2" ht="13.2">
      <c r="B342" s="28"/>
    </row>
    <row r="343" spans="2:2" ht="13.2">
      <c r="B343" s="28"/>
    </row>
    <row r="344" spans="2:2" ht="13.2">
      <c r="B344" s="28"/>
    </row>
    <row r="345" spans="2:2" ht="13.2">
      <c r="B345" s="28"/>
    </row>
    <row r="346" spans="2:2" ht="13.2">
      <c r="B346" s="28"/>
    </row>
    <row r="347" spans="2:2" ht="13.2">
      <c r="B347" s="28"/>
    </row>
    <row r="348" spans="2:2" ht="13.2">
      <c r="B348" s="28"/>
    </row>
    <row r="349" spans="2:2" ht="13.2">
      <c r="B349" s="28"/>
    </row>
    <row r="350" spans="2:2" ht="13.2">
      <c r="B350" s="28"/>
    </row>
    <row r="351" spans="2:2" ht="13.2">
      <c r="B351" s="28"/>
    </row>
    <row r="352" spans="2:2" ht="13.2">
      <c r="B352" s="28"/>
    </row>
    <row r="353" spans="2:2" ht="13.2">
      <c r="B353" s="28"/>
    </row>
    <row r="354" spans="2:2" ht="13.2">
      <c r="B354" s="28"/>
    </row>
    <row r="355" spans="2:2" ht="13.2">
      <c r="B355" s="28"/>
    </row>
    <row r="356" spans="2:2" ht="13.2">
      <c r="B356" s="28"/>
    </row>
    <row r="357" spans="2:2" ht="13.2">
      <c r="B357" s="28"/>
    </row>
    <row r="358" spans="2:2" ht="13.2">
      <c r="B358" s="28"/>
    </row>
    <row r="359" spans="2:2" ht="13.2">
      <c r="B359" s="28"/>
    </row>
    <row r="360" spans="2:2" ht="13.2">
      <c r="B360" s="28"/>
    </row>
    <row r="361" spans="2:2" ht="13.2">
      <c r="B361" s="28"/>
    </row>
    <row r="362" spans="2:2" ht="13.2">
      <c r="B362" s="28"/>
    </row>
    <row r="363" spans="2:2" ht="13.2">
      <c r="B363" s="28"/>
    </row>
    <row r="364" spans="2:2" ht="13.2">
      <c r="B364" s="28"/>
    </row>
    <row r="365" spans="2:2" ht="13.2">
      <c r="B365" s="28"/>
    </row>
    <row r="366" spans="2:2" ht="13.2">
      <c r="B366" s="28"/>
    </row>
    <row r="367" spans="2:2" ht="13.2">
      <c r="B367" s="28"/>
    </row>
    <row r="368" spans="2:2" ht="13.2">
      <c r="B368" s="28"/>
    </row>
    <row r="369" spans="2:2" ht="13.2">
      <c r="B369" s="28"/>
    </row>
    <row r="370" spans="2:2" ht="13.2">
      <c r="B370" s="28"/>
    </row>
    <row r="371" spans="2:2" ht="13.2">
      <c r="B371" s="28"/>
    </row>
    <row r="372" spans="2:2" ht="13.2">
      <c r="B372" s="28"/>
    </row>
    <row r="373" spans="2:2" ht="13.2">
      <c r="B373" s="28"/>
    </row>
    <row r="374" spans="2:2" ht="13.2">
      <c r="B374" s="28"/>
    </row>
    <row r="375" spans="2:2" ht="13.2">
      <c r="B375" s="28"/>
    </row>
    <row r="376" spans="2:2" ht="13.2">
      <c r="B376" s="28"/>
    </row>
    <row r="377" spans="2:2" ht="13.2">
      <c r="B377" s="28"/>
    </row>
    <row r="378" spans="2:2" ht="13.2">
      <c r="B378" s="28"/>
    </row>
    <row r="379" spans="2:2" ht="13.2">
      <c r="B379" s="28"/>
    </row>
    <row r="380" spans="2:2" ht="13.2">
      <c r="B380" s="28"/>
    </row>
    <row r="381" spans="2:2" ht="13.2">
      <c r="B381" s="28"/>
    </row>
    <row r="382" spans="2:2" ht="13.2">
      <c r="B382" s="28"/>
    </row>
    <row r="383" spans="2:2" ht="13.2">
      <c r="B383" s="28"/>
    </row>
    <row r="384" spans="2:2" ht="13.2">
      <c r="B384" s="28"/>
    </row>
    <row r="385" spans="2:2" ht="13.2">
      <c r="B385" s="28"/>
    </row>
    <row r="386" spans="2:2" ht="13.2">
      <c r="B386" s="28"/>
    </row>
    <row r="387" spans="2:2" ht="13.2">
      <c r="B387" s="28"/>
    </row>
    <row r="388" spans="2:2" ht="13.2">
      <c r="B388" s="28"/>
    </row>
    <row r="389" spans="2:2" ht="13.2">
      <c r="B389" s="28"/>
    </row>
    <row r="390" spans="2:2" ht="13.2">
      <c r="B390" s="28"/>
    </row>
    <row r="391" spans="2:2" ht="13.2">
      <c r="B391" s="28"/>
    </row>
    <row r="392" spans="2:2" ht="13.2">
      <c r="B392" s="28"/>
    </row>
    <row r="393" spans="2:2" ht="13.2">
      <c r="B393" s="28"/>
    </row>
    <row r="394" spans="2:2" ht="13.2">
      <c r="B394" s="28"/>
    </row>
    <row r="395" spans="2:2" ht="13.2">
      <c r="B395" s="28"/>
    </row>
    <row r="396" spans="2:2" ht="13.2">
      <c r="B396" s="28"/>
    </row>
    <row r="397" spans="2:2" ht="13.2">
      <c r="B397" s="28"/>
    </row>
    <row r="398" spans="2:2" ht="13.2">
      <c r="B398" s="28"/>
    </row>
    <row r="399" spans="2:2" ht="13.2">
      <c r="B399" s="28"/>
    </row>
    <row r="400" spans="2:2" ht="13.2">
      <c r="B400" s="28"/>
    </row>
    <row r="401" spans="2:2" ht="13.2">
      <c r="B401" s="28"/>
    </row>
    <row r="402" spans="2:2" ht="13.2">
      <c r="B402" s="28"/>
    </row>
    <row r="403" spans="2:2" ht="13.2">
      <c r="B403" s="28"/>
    </row>
    <row r="404" spans="2:2" ht="13.2">
      <c r="B404" s="28"/>
    </row>
    <row r="405" spans="2:2" ht="13.2">
      <c r="B405" s="28"/>
    </row>
    <row r="406" spans="2:2" ht="13.2">
      <c r="B406" s="28"/>
    </row>
    <row r="407" spans="2:2" ht="13.2">
      <c r="B407" s="28"/>
    </row>
    <row r="408" spans="2:2" ht="13.2">
      <c r="B408" s="28"/>
    </row>
    <row r="409" spans="2:2" ht="13.2">
      <c r="B409" s="28"/>
    </row>
    <row r="410" spans="2:2" ht="13.2">
      <c r="B410" s="28"/>
    </row>
    <row r="411" spans="2:2" ht="13.2">
      <c r="B411" s="28"/>
    </row>
    <row r="412" spans="2:2" ht="13.2">
      <c r="B412" s="28"/>
    </row>
    <row r="413" spans="2:2" ht="13.2">
      <c r="B413" s="28"/>
    </row>
    <row r="414" spans="2:2" ht="13.2">
      <c r="B414" s="28"/>
    </row>
    <row r="415" spans="2:2" ht="13.2">
      <c r="B415" s="28"/>
    </row>
    <row r="416" spans="2:2" ht="13.2">
      <c r="B416" s="28"/>
    </row>
    <row r="417" spans="2:2" ht="13.2">
      <c r="B417" s="28"/>
    </row>
    <row r="418" spans="2:2" ht="13.2">
      <c r="B418" s="28"/>
    </row>
    <row r="419" spans="2:2" ht="13.2">
      <c r="B419" s="28"/>
    </row>
    <row r="420" spans="2:2" ht="13.2">
      <c r="B420" s="28"/>
    </row>
    <row r="421" spans="2:2" ht="13.2">
      <c r="B421" s="28"/>
    </row>
    <row r="422" spans="2:2" ht="13.2">
      <c r="B422" s="28"/>
    </row>
    <row r="423" spans="2:2" ht="13.2">
      <c r="B423" s="28"/>
    </row>
    <row r="424" spans="2:2" ht="13.2">
      <c r="B424" s="28"/>
    </row>
    <row r="425" spans="2:2" ht="13.2">
      <c r="B425" s="28"/>
    </row>
    <row r="426" spans="2:2" ht="13.2">
      <c r="B426" s="28"/>
    </row>
    <row r="427" spans="2:2" ht="13.2">
      <c r="B427" s="28"/>
    </row>
    <row r="428" spans="2:2" ht="13.2">
      <c r="B428" s="28"/>
    </row>
    <row r="429" spans="2:2" ht="13.2">
      <c r="B429" s="28"/>
    </row>
    <row r="430" spans="2:2" ht="13.2">
      <c r="B430" s="28"/>
    </row>
    <row r="431" spans="2:2" ht="13.2">
      <c r="B431" s="28"/>
    </row>
    <row r="432" spans="2:2" ht="13.2">
      <c r="B432" s="28"/>
    </row>
    <row r="433" spans="2:2" ht="13.2">
      <c r="B433" s="28"/>
    </row>
    <row r="434" spans="2:2" ht="13.2">
      <c r="B434" s="28"/>
    </row>
    <row r="435" spans="2:2" ht="13.2">
      <c r="B435" s="28"/>
    </row>
    <row r="436" spans="2:2" ht="13.2">
      <c r="B436" s="28"/>
    </row>
    <row r="437" spans="2:2" ht="13.2">
      <c r="B437" s="28"/>
    </row>
    <row r="438" spans="2:2" ht="13.2">
      <c r="B438" s="28"/>
    </row>
    <row r="439" spans="2:2" ht="13.2">
      <c r="B439" s="28"/>
    </row>
    <row r="440" spans="2:2" ht="13.2">
      <c r="B440" s="28"/>
    </row>
    <row r="441" spans="2:2" ht="13.2">
      <c r="B441" s="28"/>
    </row>
    <row r="442" spans="2:2" ht="13.2">
      <c r="B442" s="28"/>
    </row>
    <row r="443" spans="2:2" ht="13.2">
      <c r="B443" s="28"/>
    </row>
    <row r="444" spans="2:2" ht="13.2">
      <c r="B444" s="28"/>
    </row>
    <row r="445" spans="2:2" ht="13.2">
      <c r="B445" s="28"/>
    </row>
    <row r="446" spans="2:2" ht="13.2">
      <c r="B446" s="28"/>
    </row>
    <row r="447" spans="2:2" ht="13.2">
      <c r="B447" s="28"/>
    </row>
    <row r="448" spans="2:2" ht="13.2">
      <c r="B448" s="28"/>
    </row>
    <row r="449" spans="2:2" ht="13.2">
      <c r="B449" s="28"/>
    </row>
    <row r="450" spans="2:2" ht="13.2">
      <c r="B450" s="28"/>
    </row>
    <row r="451" spans="2:2" ht="13.2">
      <c r="B451" s="28"/>
    </row>
    <row r="452" spans="2:2" ht="13.2">
      <c r="B452" s="28"/>
    </row>
    <row r="453" spans="2:2" ht="13.2">
      <c r="B453" s="28"/>
    </row>
    <row r="454" spans="2:2" ht="13.2">
      <c r="B454" s="28"/>
    </row>
    <row r="455" spans="2:2" ht="13.2">
      <c r="B455" s="28"/>
    </row>
    <row r="456" spans="2:2" ht="13.2">
      <c r="B456" s="28"/>
    </row>
    <row r="457" spans="2:2" ht="13.2">
      <c r="B457" s="28"/>
    </row>
    <row r="458" spans="2:2" ht="13.2">
      <c r="B458" s="28"/>
    </row>
    <row r="459" spans="2:2" ht="13.2">
      <c r="B459" s="28"/>
    </row>
    <row r="460" spans="2:2" ht="13.2">
      <c r="B460" s="28"/>
    </row>
    <row r="461" spans="2:2" ht="13.2">
      <c r="B461" s="28"/>
    </row>
    <row r="462" spans="2:2" ht="13.2">
      <c r="B462" s="28"/>
    </row>
    <row r="463" spans="2:2" ht="13.2">
      <c r="B463" s="28"/>
    </row>
    <row r="464" spans="2:2" ht="13.2">
      <c r="B464" s="28"/>
    </row>
    <row r="465" spans="2:2" ht="13.2">
      <c r="B465" s="28"/>
    </row>
    <row r="466" spans="2:2" ht="13.2">
      <c r="B466" s="28"/>
    </row>
    <row r="467" spans="2:2" ht="13.2">
      <c r="B467" s="28"/>
    </row>
    <row r="468" spans="2:2" ht="13.2">
      <c r="B468" s="28"/>
    </row>
    <row r="469" spans="2:2" ht="13.2">
      <c r="B469" s="28"/>
    </row>
    <row r="470" spans="2:2" ht="13.2">
      <c r="B470" s="28"/>
    </row>
    <row r="471" spans="2:2" ht="13.2">
      <c r="B471" s="28"/>
    </row>
    <row r="472" spans="2:2" ht="13.2">
      <c r="B472" s="28"/>
    </row>
    <row r="473" spans="2:2" ht="13.2">
      <c r="B473" s="28"/>
    </row>
    <row r="474" spans="2:2" ht="13.2">
      <c r="B474" s="28"/>
    </row>
    <row r="475" spans="2:2" ht="13.2">
      <c r="B475" s="28"/>
    </row>
    <row r="476" spans="2:2" ht="13.2">
      <c r="B476" s="28"/>
    </row>
    <row r="477" spans="2:2" ht="13.2">
      <c r="B477" s="28"/>
    </row>
    <row r="478" spans="2:2" ht="13.2">
      <c r="B478" s="28"/>
    </row>
    <row r="479" spans="2:2" ht="13.2">
      <c r="B479" s="28"/>
    </row>
    <row r="480" spans="2:2" ht="13.2">
      <c r="B480" s="28"/>
    </row>
    <row r="481" spans="2:2" ht="13.2">
      <c r="B481" s="28"/>
    </row>
    <row r="482" spans="2:2" ht="13.2">
      <c r="B482" s="28"/>
    </row>
    <row r="483" spans="2:2" ht="13.2">
      <c r="B483" s="28"/>
    </row>
    <row r="484" spans="2:2" ht="13.2">
      <c r="B484" s="28"/>
    </row>
    <row r="485" spans="2:2" ht="13.2">
      <c r="B485" s="28"/>
    </row>
    <row r="486" spans="2:2" ht="13.2">
      <c r="B486" s="28"/>
    </row>
    <row r="487" spans="2:2" ht="13.2">
      <c r="B487" s="28"/>
    </row>
    <row r="488" spans="2:2" ht="13.2">
      <c r="B488" s="28"/>
    </row>
    <row r="489" spans="2:2" ht="13.2">
      <c r="B489" s="28"/>
    </row>
    <row r="490" spans="2:2" ht="13.2">
      <c r="B490" s="28"/>
    </row>
    <row r="491" spans="2:2" ht="13.2">
      <c r="B491" s="28"/>
    </row>
    <row r="492" spans="2:2" ht="13.2">
      <c r="B492" s="28"/>
    </row>
    <row r="493" spans="2:2" ht="13.2">
      <c r="B493" s="28"/>
    </row>
    <row r="494" spans="2:2" ht="13.2">
      <c r="B494" s="28"/>
    </row>
    <row r="495" spans="2:2" ht="13.2">
      <c r="B495" s="28"/>
    </row>
    <row r="496" spans="2:2" ht="13.2">
      <c r="B496" s="28"/>
    </row>
    <row r="497" spans="2:2" ht="13.2">
      <c r="B497" s="28"/>
    </row>
    <row r="498" spans="2:2" ht="13.2">
      <c r="B498" s="28"/>
    </row>
    <row r="499" spans="2:2" ht="13.2">
      <c r="B499" s="28"/>
    </row>
    <row r="500" spans="2:2" ht="13.2">
      <c r="B500" s="28"/>
    </row>
    <row r="501" spans="2:2" ht="13.2">
      <c r="B501" s="28"/>
    </row>
    <row r="502" spans="2:2" ht="13.2">
      <c r="B502" s="28"/>
    </row>
    <row r="503" spans="2:2" ht="13.2">
      <c r="B503" s="28"/>
    </row>
    <row r="504" spans="2:2" ht="13.2">
      <c r="B504" s="28"/>
    </row>
    <row r="505" spans="2:2" ht="13.2">
      <c r="B505" s="28"/>
    </row>
    <row r="506" spans="2:2" ht="13.2">
      <c r="B506" s="28"/>
    </row>
    <row r="507" spans="2:2" ht="13.2">
      <c r="B507" s="28"/>
    </row>
    <row r="508" spans="2:2" ht="13.2">
      <c r="B508" s="28"/>
    </row>
    <row r="509" spans="2:2" ht="13.2">
      <c r="B509" s="28"/>
    </row>
    <row r="510" spans="2:2" ht="13.2">
      <c r="B510" s="28"/>
    </row>
    <row r="511" spans="2:2" ht="13.2">
      <c r="B511" s="28"/>
    </row>
    <row r="512" spans="2:2" ht="13.2">
      <c r="B512" s="28"/>
    </row>
    <row r="513" spans="2:2" ht="13.2">
      <c r="B513" s="28"/>
    </row>
    <row r="514" spans="2:2" ht="13.2">
      <c r="B514" s="28"/>
    </row>
    <row r="515" spans="2:2" ht="13.2">
      <c r="B515" s="28"/>
    </row>
    <row r="516" spans="2:2" ht="13.2">
      <c r="B516" s="28"/>
    </row>
    <row r="517" spans="2:2" ht="13.2">
      <c r="B517" s="28"/>
    </row>
    <row r="518" spans="2:2" ht="13.2">
      <c r="B518" s="28"/>
    </row>
    <row r="519" spans="2:2" ht="13.2">
      <c r="B519" s="28"/>
    </row>
    <row r="520" spans="2:2" ht="13.2">
      <c r="B520" s="28"/>
    </row>
    <row r="521" spans="2:2" ht="13.2">
      <c r="B521" s="28"/>
    </row>
    <row r="522" spans="2:2" ht="13.2">
      <c r="B522" s="28"/>
    </row>
    <row r="523" spans="2:2" ht="13.2">
      <c r="B523" s="28"/>
    </row>
    <row r="524" spans="2:2" ht="13.2">
      <c r="B524" s="28"/>
    </row>
    <row r="525" spans="2:2" ht="13.2">
      <c r="B525" s="28"/>
    </row>
    <row r="526" spans="2:2" ht="13.2">
      <c r="B526" s="28"/>
    </row>
    <row r="527" spans="2:2" ht="13.2">
      <c r="B527" s="28"/>
    </row>
    <row r="528" spans="2:2" ht="13.2">
      <c r="B528" s="28"/>
    </row>
    <row r="529" spans="2:2" ht="13.2">
      <c r="B529" s="28"/>
    </row>
    <row r="530" spans="2:2" ht="13.2">
      <c r="B530" s="28"/>
    </row>
    <row r="531" spans="2:2" ht="13.2">
      <c r="B531" s="28"/>
    </row>
    <row r="532" spans="2:2" ht="13.2">
      <c r="B532" s="28"/>
    </row>
    <row r="533" spans="2:2" ht="13.2">
      <c r="B533" s="28"/>
    </row>
    <row r="534" spans="2:2" ht="13.2">
      <c r="B534" s="28"/>
    </row>
    <row r="535" spans="2:2" ht="13.2">
      <c r="B535" s="28"/>
    </row>
    <row r="536" spans="2:2" ht="13.2">
      <c r="B536" s="28"/>
    </row>
    <row r="537" spans="2:2" ht="13.2">
      <c r="B537" s="28"/>
    </row>
    <row r="538" spans="2:2" ht="13.2">
      <c r="B538" s="28"/>
    </row>
    <row r="539" spans="2:2" ht="13.2">
      <c r="B539" s="28"/>
    </row>
    <row r="540" spans="2:2" ht="13.2">
      <c r="B540" s="28"/>
    </row>
    <row r="541" spans="2:2" ht="13.2">
      <c r="B541" s="28"/>
    </row>
    <row r="542" spans="2:2" ht="13.2">
      <c r="B542" s="28"/>
    </row>
    <row r="543" spans="2:2" ht="13.2">
      <c r="B543" s="28"/>
    </row>
    <row r="544" spans="2:2" ht="13.2">
      <c r="B544" s="28"/>
    </row>
    <row r="545" spans="2:2" ht="13.2">
      <c r="B545" s="28"/>
    </row>
    <row r="546" spans="2:2" ht="13.2">
      <c r="B546" s="28"/>
    </row>
    <row r="547" spans="2:2" ht="13.2">
      <c r="B547" s="28"/>
    </row>
    <row r="548" spans="2:2" ht="13.2">
      <c r="B548" s="28"/>
    </row>
    <row r="549" spans="2:2" ht="13.2">
      <c r="B549" s="28"/>
    </row>
    <row r="550" spans="2:2" ht="13.2">
      <c r="B550" s="28"/>
    </row>
    <row r="551" spans="2:2" ht="13.2">
      <c r="B551" s="28"/>
    </row>
    <row r="552" spans="2:2" ht="13.2">
      <c r="B552" s="28"/>
    </row>
    <row r="553" spans="2:2" ht="13.2">
      <c r="B553" s="28"/>
    </row>
    <row r="554" spans="2:2" ht="13.2">
      <c r="B554" s="28"/>
    </row>
    <row r="555" spans="2:2" ht="13.2">
      <c r="B555" s="28"/>
    </row>
    <row r="556" spans="2:2" ht="13.2">
      <c r="B556" s="28"/>
    </row>
    <row r="557" spans="2:2" ht="13.2">
      <c r="B557" s="28"/>
    </row>
    <row r="558" spans="2:2" ht="13.2">
      <c r="B558" s="28"/>
    </row>
    <row r="559" spans="2:2" ht="13.2">
      <c r="B559" s="28"/>
    </row>
    <row r="560" spans="2:2" ht="13.2">
      <c r="B560" s="28"/>
    </row>
    <row r="561" spans="2:2" ht="13.2">
      <c r="B561" s="28"/>
    </row>
    <row r="562" spans="2:2" ht="13.2">
      <c r="B562" s="28"/>
    </row>
    <row r="563" spans="2:2" ht="13.2">
      <c r="B563" s="28"/>
    </row>
    <row r="564" spans="2:2" ht="13.2">
      <c r="B564" s="28"/>
    </row>
    <row r="565" spans="2:2" ht="13.2">
      <c r="B565" s="28"/>
    </row>
    <row r="566" spans="2:2" ht="13.2">
      <c r="B566" s="28"/>
    </row>
    <row r="567" spans="2:2" ht="13.2">
      <c r="B567" s="28"/>
    </row>
    <row r="568" spans="2:2" ht="13.2">
      <c r="B568" s="28"/>
    </row>
    <row r="569" spans="2:2" ht="13.2">
      <c r="B569" s="28"/>
    </row>
    <row r="570" spans="2:2" ht="13.2">
      <c r="B570" s="28"/>
    </row>
    <row r="571" spans="2:2" ht="13.2">
      <c r="B571" s="28"/>
    </row>
    <row r="572" spans="2:2" ht="13.2">
      <c r="B572" s="28"/>
    </row>
    <row r="573" spans="2:2" ht="13.2">
      <c r="B573" s="28"/>
    </row>
    <row r="574" spans="2:2" ht="13.2">
      <c r="B574" s="28"/>
    </row>
    <row r="575" spans="2:2" ht="13.2">
      <c r="B575" s="28"/>
    </row>
    <row r="576" spans="2:2" ht="13.2">
      <c r="B576" s="28"/>
    </row>
    <row r="577" spans="2:2" ht="13.2">
      <c r="B577" s="28"/>
    </row>
    <row r="578" spans="2:2" ht="13.2">
      <c r="B578" s="28"/>
    </row>
    <row r="579" spans="2:2" ht="13.2">
      <c r="B579" s="28"/>
    </row>
    <row r="580" spans="2:2" ht="13.2">
      <c r="B580" s="28"/>
    </row>
    <row r="581" spans="2:2" ht="13.2">
      <c r="B581" s="28"/>
    </row>
    <row r="582" spans="2:2" ht="13.2">
      <c r="B582" s="28"/>
    </row>
    <row r="583" spans="2:2" ht="13.2">
      <c r="B583" s="28"/>
    </row>
    <row r="584" spans="2:2" ht="13.2">
      <c r="B584" s="28"/>
    </row>
    <row r="585" spans="2:2" ht="13.2">
      <c r="B585" s="28"/>
    </row>
    <row r="586" spans="2:2" ht="13.2">
      <c r="B586" s="28"/>
    </row>
    <row r="587" spans="2:2" ht="13.2">
      <c r="B587" s="28"/>
    </row>
    <row r="588" spans="2:2" ht="13.2">
      <c r="B588" s="28"/>
    </row>
    <row r="589" spans="2:2" ht="13.2">
      <c r="B589" s="28"/>
    </row>
    <row r="590" spans="2:2" ht="13.2">
      <c r="B590" s="28"/>
    </row>
    <row r="591" spans="2:2" ht="13.2">
      <c r="B591" s="28"/>
    </row>
    <row r="592" spans="2:2" ht="13.2">
      <c r="B592" s="28"/>
    </row>
    <row r="593" spans="2:2" ht="13.2">
      <c r="B593" s="28"/>
    </row>
    <row r="594" spans="2:2" ht="13.2">
      <c r="B594" s="28"/>
    </row>
    <row r="595" spans="2:2" ht="13.2">
      <c r="B595" s="28"/>
    </row>
    <row r="596" spans="2:2" ht="13.2">
      <c r="B596" s="28"/>
    </row>
    <row r="597" spans="2:2" ht="13.2">
      <c r="B597" s="28"/>
    </row>
    <row r="598" spans="2:2" ht="13.2">
      <c r="B598" s="28"/>
    </row>
    <row r="599" spans="2:2" ht="13.2">
      <c r="B599" s="28"/>
    </row>
    <row r="600" spans="2:2" ht="13.2">
      <c r="B600" s="28"/>
    </row>
    <row r="601" spans="2:2" ht="13.2">
      <c r="B601" s="28"/>
    </row>
    <row r="602" spans="2:2" ht="13.2">
      <c r="B602" s="28"/>
    </row>
    <row r="603" spans="2:2" ht="13.2">
      <c r="B603" s="28"/>
    </row>
    <row r="604" spans="2:2" ht="13.2">
      <c r="B604" s="28"/>
    </row>
    <row r="605" spans="2:2" ht="13.2">
      <c r="B605" s="28"/>
    </row>
    <row r="606" spans="2:2" ht="13.2">
      <c r="B606" s="28"/>
    </row>
    <row r="607" spans="2:2" ht="13.2">
      <c r="B607" s="28"/>
    </row>
    <row r="608" spans="2:2" ht="13.2">
      <c r="B608" s="28"/>
    </row>
    <row r="609" spans="2:2" ht="13.2">
      <c r="B609" s="28"/>
    </row>
    <row r="610" spans="2:2" ht="13.2">
      <c r="B610" s="28"/>
    </row>
    <row r="611" spans="2:2" ht="13.2">
      <c r="B611" s="28"/>
    </row>
    <row r="612" spans="2:2" ht="13.2">
      <c r="B612" s="28"/>
    </row>
    <row r="613" spans="2:2" ht="13.2">
      <c r="B613" s="28"/>
    </row>
    <row r="614" spans="2:2" ht="13.2">
      <c r="B614" s="28"/>
    </row>
    <row r="615" spans="2:2" ht="13.2">
      <c r="B615" s="28"/>
    </row>
    <row r="616" spans="2:2" ht="13.2">
      <c r="B616" s="28"/>
    </row>
    <row r="617" spans="2:2" ht="13.2">
      <c r="B617" s="28"/>
    </row>
    <row r="618" spans="2:2" ht="13.2">
      <c r="B618" s="28"/>
    </row>
    <row r="619" spans="2:2" ht="13.2">
      <c r="B619" s="28"/>
    </row>
    <row r="620" spans="2:2" ht="13.2">
      <c r="B620" s="28"/>
    </row>
    <row r="621" spans="2:2" ht="13.2">
      <c r="B621" s="28"/>
    </row>
    <row r="622" spans="2:2" ht="13.2">
      <c r="B622" s="28"/>
    </row>
    <row r="623" spans="2:2" ht="13.2">
      <c r="B623" s="28"/>
    </row>
    <row r="624" spans="2:2" ht="13.2">
      <c r="B624" s="28"/>
    </row>
    <row r="625" spans="2:2" ht="13.2">
      <c r="B625" s="28"/>
    </row>
    <row r="626" spans="2:2" ht="13.2">
      <c r="B626" s="28"/>
    </row>
    <row r="627" spans="2:2" ht="13.2">
      <c r="B627" s="28"/>
    </row>
    <row r="628" spans="2:2" ht="13.2">
      <c r="B628" s="28"/>
    </row>
    <row r="629" spans="2:2" ht="13.2">
      <c r="B629" s="28"/>
    </row>
    <row r="630" spans="2:2" ht="13.2">
      <c r="B630" s="28"/>
    </row>
    <row r="631" spans="2:2" ht="13.2">
      <c r="B631" s="28"/>
    </row>
    <row r="632" spans="2:2" ht="13.2">
      <c r="B632" s="28"/>
    </row>
    <row r="633" spans="2:2" ht="13.2">
      <c r="B633" s="28"/>
    </row>
    <row r="634" spans="2:2" ht="13.2">
      <c r="B634" s="28"/>
    </row>
    <row r="635" spans="2:2" ht="13.2">
      <c r="B635" s="28"/>
    </row>
    <row r="636" spans="2:2" ht="13.2">
      <c r="B636" s="28"/>
    </row>
    <row r="637" spans="2:2" ht="13.2">
      <c r="B637" s="28"/>
    </row>
    <row r="638" spans="2:2" ht="13.2">
      <c r="B638" s="28"/>
    </row>
    <row r="639" spans="2:2" ht="13.2">
      <c r="B639" s="28"/>
    </row>
    <row r="640" spans="2:2" ht="13.2">
      <c r="B640" s="28"/>
    </row>
    <row r="641" spans="2:2" ht="13.2">
      <c r="B641" s="28"/>
    </row>
    <row r="642" spans="2:2" ht="13.2">
      <c r="B642" s="28"/>
    </row>
    <row r="643" spans="2:2" ht="13.2">
      <c r="B643" s="28"/>
    </row>
    <row r="644" spans="2:2" ht="13.2">
      <c r="B644" s="28"/>
    </row>
    <row r="645" spans="2:2" ht="13.2">
      <c r="B645" s="28"/>
    </row>
    <row r="646" spans="2:2" ht="13.2">
      <c r="B646" s="28"/>
    </row>
    <row r="647" spans="2:2" ht="13.2">
      <c r="B647" s="28"/>
    </row>
    <row r="648" spans="2:2" ht="13.2">
      <c r="B648" s="28"/>
    </row>
    <row r="649" spans="2:2" ht="13.2">
      <c r="B649" s="28"/>
    </row>
    <row r="650" spans="2:2" ht="13.2">
      <c r="B650" s="28"/>
    </row>
    <row r="651" spans="2:2" ht="13.2">
      <c r="B651" s="28"/>
    </row>
    <row r="652" spans="2:2" ht="13.2">
      <c r="B652" s="28"/>
    </row>
    <row r="653" spans="2:2" ht="13.2">
      <c r="B653" s="28"/>
    </row>
    <row r="654" spans="2:2" ht="13.2">
      <c r="B654" s="28"/>
    </row>
    <row r="655" spans="2:2" ht="13.2">
      <c r="B655" s="28"/>
    </row>
    <row r="656" spans="2:2" ht="13.2">
      <c r="B656" s="28"/>
    </row>
    <row r="657" spans="2:2" ht="13.2">
      <c r="B657" s="28"/>
    </row>
    <row r="658" spans="2:2" ht="13.2">
      <c r="B658" s="28"/>
    </row>
    <row r="659" spans="2:2" ht="13.2">
      <c r="B659" s="28"/>
    </row>
    <row r="660" spans="2:2" ht="13.2">
      <c r="B660" s="28"/>
    </row>
    <row r="661" spans="2:2" ht="13.2">
      <c r="B661" s="28"/>
    </row>
    <row r="662" spans="2:2" ht="13.2">
      <c r="B662" s="28"/>
    </row>
    <row r="663" spans="2:2" ht="13.2">
      <c r="B663" s="28"/>
    </row>
    <row r="664" spans="2:2" ht="13.2">
      <c r="B664" s="28"/>
    </row>
    <row r="665" spans="2:2" ht="13.2">
      <c r="B665" s="28"/>
    </row>
    <row r="666" spans="2:2" ht="13.2">
      <c r="B666" s="28"/>
    </row>
    <row r="667" spans="2:2" ht="13.2">
      <c r="B667" s="28"/>
    </row>
    <row r="668" spans="2:2" ht="13.2">
      <c r="B668" s="28"/>
    </row>
    <row r="669" spans="2:2" ht="13.2">
      <c r="B669" s="28"/>
    </row>
    <row r="670" spans="2:2" ht="13.2">
      <c r="B670" s="28"/>
    </row>
    <row r="671" spans="2:2" ht="13.2">
      <c r="B671" s="28"/>
    </row>
    <row r="672" spans="2:2" ht="13.2">
      <c r="B672" s="28"/>
    </row>
    <row r="673" spans="2:2" ht="13.2">
      <c r="B673" s="28"/>
    </row>
    <row r="674" spans="2:2" ht="13.2">
      <c r="B674" s="28"/>
    </row>
    <row r="675" spans="2:2" ht="13.2">
      <c r="B675" s="28"/>
    </row>
    <row r="676" spans="2:2" ht="13.2">
      <c r="B676" s="28"/>
    </row>
    <row r="677" spans="2:2" ht="13.2">
      <c r="B677" s="28"/>
    </row>
    <row r="678" spans="2:2" ht="13.2">
      <c r="B678" s="28"/>
    </row>
    <row r="679" spans="2:2" ht="13.2">
      <c r="B679" s="28"/>
    </row>
    <row r="680" spans="2:2" ht="13.2">
      <c r="B680" s="28"/>
    </row>
    <row r="681" spans="2:2" ht="13.2">
      <c r="B681" s="28"/>
    </row>
    <row r="682" spans="2:2" ht="13.2">
      <c r="B682" s="28"/>
    </row>
    <row r="683" spans="2:2" ht="13.2">
      <c r="B683" s="28"/>
    </row>
    <row r="684" spans="2:2" ht="13.2">
      <c r="B684" s="28"/>
    </row>
    <row r="685" spans="2:2" ht="13.2">
      <c r="B685" s="28"/>
    </row>
    <row r="686" spans="2:2" ht="13.2">
      <c r="B686" s="28"/>
    </row>
    <row r="687" spans="2:2" ht="13.2">
      <c r="B687" s="28"/>
    </row>
    <row r="688" spans="2:2" ht="13.2">
      <c r="B688" s="28"/>
    </row>
    <row r="689" spans="2:2" ht="13.2">
      <c r="B689" s="28"/>
    </row>
    <row r="690" spans="2:2" ht="13.2">
      <c r="B690" s="28"/>
    </row>
    <row r="691" spans="2:2" ht="13.2">
      <c r="B691" s="28"/>
    </row>
    <row r="692" spans="2:2" ht="13.2">
      <c r="B692" s="28"/>
    </row>
    <row r="693" spans="2:2" ht="13.2">
      <c r="B693" s="28"/>
    </row>
    <row r="694" spans="2:2" ht="13.2">
      <c r="B694" s="28"/>
    </row>
    <row r="695" spans="2:2" ht="13.2">
      <c r="B695" s="28"/>
    </row>
    <row r="696" spans="2:2" ht="13.2">
      <c r="B696" s="28"/>
    </row>
    <row r="697" spans="2:2" ht="13.2">
      <c r="B697" s="28"/>
    </row>
    <row r="698" spans="2:2" ht="13.2">
      <c r="B698" s="28"/>
    </row>
    <row r="699" spans="2:2" ht="13.2">
      <c r="B699" s="28"/>
    </row>
    <row r="700" spans="2:2" ht="13.2">
      <c r="B700" s="28"/>
    </row>
    <row r="701" spans="2:2" ht="13.2">
      <c r="B701" s="28"/>
    </row>
    <row r="702" spans="2:2" ht="13.2">
      <c r="B702" s="28"/>
    </row>
    <row r="703" spans="2:2" ht="13.2">
      <c r="B703" s="28"/>
    </row>
    <row r="704" spans="2:2" ht="13.2">
      <c r="B704" s="28"/>
    </row>
    <row r="705" spans="2:2" ht="13.2">
      <c r="B705" s="28"/>
    </row>
    <row r="706" spans="2:2" ht="13.2">
      <c r="B706" s="28"/>
    </row>
    <row r="707" spans="2:2" ht="13.2">
      <c r="B707" s="28"/>
    </row>
    <row r="708" spans="2:2" ht="13.2">
      <c r="B708" s="28"/>
    </row>
    <row r="709" spans="2:2" ht="13.2">
      <c r="B709" s="28"/>
    </row>
    <row r="710" spans="2:2" ht="13.2">
      <c r="B710" s="28"/>
    </row>
    <row r="711" spans="2:2" ht="13.2">
      <c r="B711" s="28"/>
    </row>
    <row r="712" spans="2:2" ht="13.2">
      <c r="B712" s="28"/>
    </row>
    <row r="713" spans="2:2" ht="13.2">
      <c r="B713" s="28"/>
    </row>
    <row r="714" spans="2:2" ht="13.2">
      <c r="B714" s="28"/>
    </row>
    <row r="715" spans="2:2" ht="13.2">
      <c r="B715" s="28"/>
    </row>
    <row r="716" spans="2:2" ht="13.2">
      <c r="B716" s="28"/>
    </row>
    <row r="717" spans="2:2" ht="13.2">
      <c r="B717" s="28"/>
    </row>
    <row r="718" spans="2:2" ht="13.2">
      <c r="B718" s="28"/>
    </row>
    <row r="719" spans="2:2" ht="13.2">
      <c r="B719" s="28"/>
    </row>
    <row r="720" spans="2:2" ht="13.2">
      <c r="B720" s="28"/>
    </row>
    <row r="721" spans="2:2" ht="13.2">
      <c r="B721" s="28"/>
    </row>
    <row r="722" spans="2:2" ht="13.2">
      <c r="B722" s="28"/>
    </row>
    <row r="723" spans="2:2" ht="13.2">
      <c r="B723" s="28"/>
    </row>
    <row r="724" spans="2:2" ht="13.2">
      <c r="B724" s="28"/>
    </row>
    <row r="725" spans="2:2" ht="13.2">
      <c r="B725" s="28"/>
    </row>
    <row r="726" spans="2:2" ht="13.2">
      <c r="B726" s="28"/>
    </row>
    <row r="727" spans="2:2" ht="13.2">
      <c r="B727" s="28"/>
    </row>
    <row r="728" spans="2:2" ht="13.2">
      <c r="B728" s="28"/>
    </row>
    <row r="729" spans="2:2" ht="13.2">
      <c r="B729" s="28"/>
    </row>
    <row r="730" spans="2:2" ht="13.2">
      <c r="B730" s="28"/>
    </row>
    <row r="731" spans="2:2" ht="13.2">
      <c r="B731" s="28"/>
    </row>
    <row r="732" spans="2:2" ht="13.2">
      <c r="B732" s="28"/>
    </row>
    <row r="733" spans="2:2" ht="13.2">
      <c r="B733" s="28"/>
    </row>
    <row r="734" spans="2:2" ht="13.2">
      <c r="B734" s="28"/>
    </row>
    <row r="735" spans="2:2" ht="13.2">
      <c r="B735" s="28"/>
    </row>
    <row r="736" spans="2:2" ht="13.2">
      <c r="B736" s="28"/>
    </row>
    <row r="737" spans="2:2" ht="13.2">
      <c r="B737" s="28"/>
    </row>
    <row r="738" spans="2:2" ht="13.2">
      <c r="B738" s="28"/>
    </row>
    <row r="739" spans="2:2" ht="13.2">
      <c r="B739" s="28"/>
    </row>
    <row r="740" spans="2:2" ht="13.2">
      <c r="B740" s="28"/>
    </row>
    <row r="741" spans="2:2" ht="13.2">
      <c r="B741" s="28"/>
    </row>
    <row r="742" spans="2:2" ht="13.2">
      <c r="B742" s="28"/>
    </row>
    <row r="743" spans="2:2" ht="13.2">
      <c r="B743" s="28"/>
    </row>
    <row r="744" spans="2:2" ht="13.2">
      <c r="B744" s="28"/>
    </row>
    <row r="745" spans="2:2" ht="13.2">
      <c r="B745" s="28"/>
    </row>
    <row r="746" spans="2:2" ht="13.2">
      <c r="B746" s="28"/>
    </row>
    <row r="747" spans="2:2" ht="13.2">
      <c r="B747" s="28"/>
    </row>
    <row r="748" spans="2:2" ht="13.2">
      <c r="B748" s="28"/>
    </row>
    <row r="749" spans="2:2" ht="13.2">
      <c r="B749" s="28"/>
    </row>
    <row r="750" spans="2:2" ht="13.2">
      <c r="B750" s="28"/>
    </row>
    <row r="751" spans="2:2" ht="13.2">
      <c r="B751" s="28"/>
    </row>
    <row r="752" spans="2:2" ht="13.2">
      <c r="B752" s="28"/>
    </row>
    <row r="753" spans="2:2" ht="13.2">
      <c r="B753" s="28"/>
    </row>
    <row r="754" spans="2:2" ht="13.2">
      <c r="B754" s="28"/>
    </row>
    <row r="755" spans="2:2" ht="13.2">
      <c r="B755" s="28"/>
    </row>
    <row r="756" spans="2:2" ht="13.2">
      <c r="B756" s="28"/>
    </row>
    <row r="757" spans="2:2" ht="13.2">
      <c r="B757" s="28"/>
    </row>
    <row r="758" spans="2:2" ht="13.2">
      <c r="B758" s="28"/>
    </row>
    <row r="759" spans="2:2" ht="13.2">
      <c r="B759" s="28"/>
    </row>
    <row r="760" spans="2:2" ht="13.2">
      <c r="B760" s="28"/>
    </row>
    <row r="761" spans="2:2" ht="13.2">
      <c r="B761" s="28"/>
    </row>
    <row r="762" spans="2:2" ht="13.2">
      <c r="B762" s="28"/>
    </row>
    <row r="763" spans="2:2" ht="13.2">
      <c r="B763" s="28"/>
    </row>
    <row r="764" spans="2:2" ht="13.2">
      <c r="B764" s="28"/>
    </row>
    <row r="765" spans="2:2" ht="13.2">
      <c r="B765" s="28"/>
    </row>
    <row r="766" spans="2:2" ht="13.2">
      <c r="B766" s="28"/>
    </row>
    <row r="767" spans="2:2" ht="13.2">
      <c r="B767" s="28"/>
    </row>
    <row r="768" spans="2:2" ht="13.2">
      <c r="B768" s="28"/>
    </row>
    <row r="769" spans="2:2" ht="13.2">
      <c r="B769" s="28"/>
    </row>
    <row r="770" spans="2:2" ht="13.2">
      <c r="B770" s="28"/>
    </row>
    <row r="771" spans="2:2" ht="13.2">
      <c r="B771" s="28"/>
    </row>
    <row r="772" spans="2:2" ht="13.2">
      <c r="B772" s="28"/>
    </row>
    <row r="773" spans="2:2" ht="13.2">
      <c r="B773" s="28"/>
    </row>
    <row r="774" spans="2:2" ht="13.2">
      <c r="B774" s="28"/>
    </row>
    <row r="775" spans="2:2" ht="13.2">
      <c r="B775" s="28"/>
    </row>
    <row r="776" spans="2:2" ht="13.2">
      <c r="B776" s="28"/>
    </row>
    <row r="777" spans="2:2" ht="13.2">
      <c r="B777" s="28"/>
    </row>
    <row r="778" spans="2:2" ht="13.2">
      <c r="B778" s="28"/>
    </row>
    <row r="779" spans="2:2" ht="13.2">
      <c r="B779" s="28"/>
    </row>
    <row r="780" spans="2:2" ht="13.2">
      <c r="B780" s="28"/>
    </row>
    <row r="781" spans="2:2" ht="13.2">
      <c r="B781" s="28"/>
    </row>
    <row r="782" spans="2:2" ht="13.2">
      <c r="B782" s="28"/>
    </row>
    <row r="783" spans="2:2" ht="13.2">
      <c r="B783" s="28"/>
    </row>
    <row r="784" spans="2:2" ht="13.2">
      <c r="B784" s="28"/>
    </row>
    <row r="785" spans="2:2" ht="13.2">
      <c r="B785" s="28"/>
    </row>
    <row r="786" spans="2:2" ht="13.2">
      <c r="B786" s="28"/>
    </row>
    <row r="787" spans="2:2" ht="13.2">
      <c r="B787" s="28"/>
    </row>
    <row r="788" spans="2:2" ht="13.2">
      <c r="B788" s="28"/>
    </row>
    <row r="789" spans="2:2" ht="13.2">
      <c r="B789" s="28"/>
    </row>
    <row r="790" spans="2:2" ht="13.2">
      <c r="B790" s="28"/>
    </row>
    <row r="791" spans="2:2" ht="13.2">
      <c r="B791" s="28"/>
    </row>
    <row r="792" spans="2:2" ht="13.2">
      <c r="B792" s="28"/>
    </row>
    <row r="793" spans="2:2" ht="13.2">
      <c r="B793" s="28"/>
    </row>
    <row r="794" spans="2:2" ht="13.2">
      <c r="B794" s="28"/>
    </row>
    <row r="795" spans="2:2" ht="13.2">
      <c r="B795" s="28"/>
    </row>
    <row r="796" spans="2:2" ht="13.2">
      <c r="B796" s="28"/>
    </row>
    <row r="797" spans="2:2" ht="13.2">
      <c r="B797" s="28"/>
    </row>
    <row r="798" spans="2:2" ht="13.2">
      <c r="B798" s="28"/>
    </row>
    <row r="799" spans="2:2" ht="13.2">
      <c r="B799" s="28"/>
    </row>
    <row r="800" spans="2:2" ht="13.2">
      <c r="B800" s="28"/>
    </row>
    <row r="801" spans="2:2" ht="13.2">
      <c r="B801" s="28"/>
    </row>
    <row r="802" spans="2:2" ht="13.2">
      <c r="B802" s="28"/>
    </row>
    <row r="803" spans="2:2" ht="13.2">
      <c r="B803" s="28"/>
    </row>
    <row r="804" spans="2:2" ht="13.2">
      <c r="B804" s="28"/>
    </row>
    <row r="805" spans="2:2" ht="13.2">
      <c r="B805" s="28"/>
    </row>
    <row r="806" spans="2:2" ht="13.2">
      <c r="B806" s="28"/>
    </row>
    <row r="807" spans="2:2" ht="13.2">
      <c r="B807" s="28"/>
    </row>
    <row r="808" spans="2:2" ht="13.2">
      <c r="B808" s="28"/>
    </row>
    <row r="809" spans="2:2" ht="13.2">
      <c r="B809" s="28"/>
    </row>
    <row r="810" spans="2:2" ht="13.2">
      <c r="B810" s="28"/>
    </row>
    <row r="811" spans="2:2" ht="13.2">
      <c r="B811" s="28"/>
    </row>
    <row r="812" spans="2:2" ht="13.2">
      <c r="B812" s="28"/>
    </row>
    <row r="813" spans="2:2" ht="13.2">
      <c r="B813" s="28"/>
    </row>
    <row r="814" spans="2:2" ht="13.2">
      <c r="B814" s="28"/>
    </row>
    <row r="815" spans="2:2" ht="13.2">
      <c r="B815" s="28"/>
    </row>
    <row r="816" spans="2:2" ht="13.2">
      <c r="B816" s="28"/>
    </row>
    <row r="817" spans="2:2" ht="13.2">
      <c r="B817" s="28"/>
    </row>
    <row r="818" spans="2:2" ht="13.2">
      <c r="B818" s="28"/>
    </row>
    <row r="819" spans="2:2" ht="13.2">
      <c r="B819" s="28"/>
    </row>
    <row r="820" spans="2:2" ht="13.2">
      <c r="B820" s="28"/>
    </row>
    <row r="821" spans="2:2" ht="13.2">
      <c r="B821" s="28"/>
    </row>
    <row r="822" spans="2:2" ht="13.2">
      <c r="B822" s="28"/>
    </row>
    <row r="823" spans="2:2" ht="13.2">
      <c r="B823" s="28"/>
    </row>
    <row r="824" spans="2:2" ht="13.2">
      <c r="B824" s="28"/>
    </row>
    <row r="825" spans="2:2" ht="13.2">
      <c r="B825" s="28"/>
    </row>
    <row r="826" spans="2:2" ht="13.2">
      <c r="B826" s="28"/>
    </row>
    <row r="827" spans="2:2" ht="13.2">
      <c r="B827" s="28"/>
    </row>
    <row r="828" spans="2:2" ht="13.2">
      <c r="B828" s="28"/>
    </row>
    <row r="829" spans="2:2" ht="13.2">
      <c r="B829" s="28"/>
    </row>
    <row r="830" spans="2:2" ht="13.2">
      <c r="B830" s="28"/>
    </row>
    <row r="831" spans="2:2" ht="13.2">
      <c r="B831" s="28"/>
    </row>
    <row r="832" spans="2:2" ht="13.2">
      <c r="B832" s="28"/>
    </row>
    <row r="833" spans="2:2" ht="13.2">
      <c r="B833" s="28"/>
    </row>
    <row r="834" spans="2:2" ht="13.2">
      <c r="B834" s="28"/>
    </row>
    <row r="835" spans="2:2" ht="13.2">
      <c r="B835" s="28"/>
    </row>
    <row r="836" spans="2:2" ht="13.2">
      <c r="B836" s="28"/>
    </row>
    <row r="837" spans="2:2" ht="13.2">
      <c r="B837" s="28"/>
    </row>
    <row r="838" spans="2:2" ht="13.2">
      <c r="B838" s="28"/>
    </row>
    <row r="839" spans="2:2" ht="13.2">
      <c r="B839" s="28"/>
    </row>
    <row r="840" spans="2:2" ht="13.2">
      <c r="B840" s="28"/>
    </row>
    <row r="841" spans="2:2" ht="13.2">
      <c r="B841" s="28"/>
    </row>
    <row r="842" spans="2:2" ht="13.2">
      <c r="B842" s="28"/>
    </row>
    <row r="843" spans="2:2" ht="13.2">
      <c r="B843" s="28"/>
    </row>
    <row r="844" spans="2:2" ht="13.2">
      <c r="B844" s="28"/>
    </row>
    <row r="845" spans="2:2" ht="13.2">
      <c r="B845" s="28"/>
    </row>
    <row r="846" spans="2:2" ht="13.2">
      <c r="B846" s="28"/>
    </row>
    <row r="847" spans="2:2" ht="13.2">
      <c r="B847" s="28"/>
    </row>
    <row r="848" spans="2:2" ht="13.2">
      <c r="B848" s="28"/>
    </row>
    <row r="849" spans="2:2" ht="13.2">
      <c r="B849" s="28"/>
    </row>
    <row r="850" spans="2:2" ht="13.2">
      <c r="B850" s="28"/>
    </row>
    <row r="851" spans="2:2" ht="13.2">
      <c r="B851" s="28"/>
    </row>
    <row r="852" spans="2:2" ht="13.2">
      <c r="B852" s="28"/>
    </row>
    <row r="853" spans="2:2" ht="13.2">
      <c r="B853" s="28"/>
    </row>
    <row r="854" spans="2:2" ht="13.2">
      <c r="B854" s="28"/>
    </row>
    <row r="855" spans="2:2" ht="13.2">
      <c r="B855" s="28"/>
    </row>
    <row r="856" spans="2:2" ht="13.2">
      <c r="B856" s="28"/>
    </row>
    <row r="857" spans="2:2" ht="13.2">
      <c r="B857" s="28"/>
    </row>
    <row r="858" spans="2:2" ht="13.2">
      <c r="B858" s="28"/>
    </row>
    <row r="859" spans="2:2" ht="13.2">
      <c r="B859" s="28"/>
    </row>
    <row r="860" spans="2:2" ht="13.2">
      <c r="B860" s="28"/>
    </row>
    <row r="861" spans="2:2" ht="13.2">
      <c r="B861" s="28"/>
    </row>
    <row r="862" spans="2:2" ht="13.2">
      <c r="B862" s="28"/>
    </row>
    <row r="863" spans="2:2" ht="13.2">
      <c r="B863" s="28"/>
    </row>
    <row r="864" spans="2:2" ht="13.2">
      <c r="B864" s="28"/>
    </row>
    <row r="865" spans="2:2" ht="13.2">
      <c r="B865" s="28"/>
    </row>
    <row r="866" spans="2:2" ht="13.2">
      <c r="B866" s="28"/>
    </row>
    <row r="867" spans="2:2" ht="13.2">
      <c r="B867" s="28"/>
    </row>
    <row r="868" spans="2:2" ht="13.2">
      <c r="B868" s="28"/>
    </row>
    <row r="869" spans="2:2" ht="13.2">
      <c r="B869" s="28"/>
    </row>
    <row r="870" spans="2:2" ht="13.2">
      <c r="B870" s="28"/>
    </row>
    <row r="871" spans="2:2" ht="13.2">
      <c r="B871" s="28"/>
    </row>
    <row r="872" spans="2:2" ht="13.2">
      <c r="B872" s="28"/>
    </row>
    <row r="873" spans="2:2" ht="13.2">
      <c r="B873" s="28"/>
    </row>
    <row r="874" spans="2:2" ht="13.2">
      <c r="B874" s="28"/>
    </row>
    <row r="875" spans="2:2" ht="13.2">
      <c r="B875" s="28"/>
    </row>
    <row r="876" spans="2:2" ht="13.2">
      <c r="B876" s="28"/>
    </row>
    <row r="877" spans="2:2" ht="13.2">
      <c r="B877" s="28"/>
    </row>
    <row r="878" spans="2:2" ht="13.2">
      <c r="B878" s="28"/>
    </row>
    <row r="879" spans="2:2" ht="13.2">
      <c r="B879" s="28"/>
    </row>
    <row r="880" spans="2:2" ht="13.2">
      <c r="B880" s="28"/>
    </row>
    <row r="881" spans="2:2" ht="13.2">
      <c r="B881" s="28"/>
    </row>
    <row r="882" spans="2:2" ht="13.2">
      <c r="B882" s="28"/>
    </row>
    <row r="883" spans="2:2" ht="13.2">
      <c r="B883" s="28"/>
    </row>
    <row r="884" spans="2:2" ht="13.2">
      <c r="B884" s="28"/>
    </row>
    <row r="885" spans="2:2" ht="13.2">
      <c r="B885" s="28"/>
    </row>
    <row r="886" spans="2:2" ht="13.2">
      <c r="B886" s="28"/>
    </row>
    <row r="887" spans="2:2" ht="13.2">
      <c r="B887" s="28"/>
    </row>
    <row r="888" spans="2:2" ht="13.2">
      <c r="B888" s="28"/>
    </row>
    <row r="889" spans="2:2" ht="13.2">
      <c r="B889" s="28"/>
    </row>
    <row r="890" spans="2:2" ht="13.2">
      <c r="B890" s="28"/>
    </row>
    <row r="891" spans="2:2" ht="13.2">
      <c r="B891" s="28"/>
    </row>
    <row r="892" spans="2:2" ht="13.2">
      <c r="B892" s="28"/>
    </row>
    <row r="893" spans="2:2" ht="13.2">
      <c r="B893" s="28"/>
    </row>
    <row r="894" spans="2:2" ht="13.2">
      <c r="B894" s="28"/>
    </row>
    <row r="895" spans="2:2" ht="13.2">
      <c r="B895" s="28"/>
    </row>
    <row r="896" spans="2:2" ht="13.2">
      <c r="B896" s="28"/>
    </row>
    <row r="897" spans="2:2" ht="13.2">
      <c r="B897" s="28"/>
    </row>
    <row r="898" spans="2:2" ht="13.2">
      <c r="B898" s="28"/>
    </row>
    <row r="899" spans="2:2" ht="13.2">
      <c r="B899" s="28"/>
    </row>
    <row r="900" spans="2:2" ht="13.2">
      <c r="B900" s="28"/>
    </row>
    <row r="901" spans="2:2" ht="13.2">
      <c r="B901" s="28"/>
    </row>
    <row r="902" spans="2:2" ht="13.2">
      <c r="B902" s="28"/>
    </row>
    <row r="903" spans="2:2" ht="13.2">
      <c r="B903" s="28"/>
    </row>
    <row r="904" spans="2:2" ht="13.2">
      <c r="B904" s="28"/>
    </row>
    <row r="905" spans="2:2" ht="13.2">
      <c r="B905" s="28"/>
    </row>
    <row r="906" spans="2:2" ht="13.2">
      <c r="B906" s="28"/>
    </row>
    <row r="907" spans="2:2" ht="13.2">
      <c r="B907" s="28"/>
    </row>
    <row r="908" spans="2:2" ht="13.2">
      <c r="B908" s="28"/>
    </row>
    <row r="909" spans="2:2" ht="13.2">
      <c r="B909" s="28"/>
    </row>
    <row r="910" spans="2:2" ht="13.2">
      <c r="B910" s="28"/>
    </row>
    <row r="911" spans="2:2" ht="13.2">
      <c r="B911" s="28"/>
    </row>
    <row r="912" spans="2:2" ht="13.2">
      <c r="B912" s="28"/>
    </row>
    <row r="913" spans="2:2" ht="13.2">
      <c r="B913" s="28"/>
    </row>
    <row r="914" spans="2:2" ht="13.2">
      <c r="B914" s="28"/>
    </row>
    <row r="915" spans="2:2" ht="13.2">
      <c r="B915" s="28"/>
    </row>
    <row r="916" spans="2:2" ht="13.2">
      <c r="B916" s="28"/>
    </row>
    <row r="917" spans="2:2" ht="13.2">
      <c r="B917" s="28"/>
    </row>
    <row r="918" spans="2:2" ht="13.2">
      <c r="B918" s="28"/>
    </row>
    <row r="919" spans="2:2" ht="13.2">
      <c r="B919" s="28"/>
    </row>
    <row r="920" spans="2:2" ht="13.2">
      <c r="B920" s="28"/>
    </row>
    <row r="921" spans="2:2" ht="13.2">
      <c r="B921" s="28"/>
    </row>
    <row r="922" spans="2:2" ht="13.2">
      <c r="B922" s="28"/>
    </row>
    <row r="923" spans="2:2" ht="13.2">
      <c r="B923" s="28"/>
    </row>
    <row r="924" spans="2:2" ht="13.2">
      <c r="B924" s="28"/>
    </row>
    <row r="925" spans="2:2" ht="13.2">
      <c r="B925" s="28"/>
    </row>
    <row r="926" spans="2:2" ht="13.2">
      <c r="B926" s="28"/>
    </row>
    <row r="927" spans="2:2" ht="13.2">
      <c r="B927" s="28"/>
    </row>
    <row r="928" spans="2:2" ht="13.2">
      <c r="B928" s="28"/>
    </row>
    <row r="929" spans="2:2" ht="13.2">
      <c r="B929" s="28"/>
    </row>
    <row r="930" spans="2:2" ht="13.2">
      <c r="B930" s="28"/>
    </row>
    <row r="931" spans="2:2" ht="13.2">
      <c r="B931" s="28"/>
    </row>
    <row r="932" spans="2:2" ht="13.2">
      <c r="B932" s="28"/>
    </row>
    <row r="933" spans="2:2" ht="13.2">
      <c r="B933" s="28"/>
    </row>
    <row r="934" spans="2:2" ht="13.2">
      <c r="B934" s="28"/>
    </row>
    <row r="935" spans="2:2" ht="13.2">
      <c r="B935" s="28"/>
    </row>
    <row r="936" spans="2:2" ht="13.2">
      <c r="B936" s="28"/>
    </row>
    <row r="937" spans="2:2" ht="13.2">
      <c r="B937" s="28"/>
    </row>
    <row r="938" spans="2:2" ht="13.2">
      <c r="B938" s="28"/>
    </row>
    <row r="939" spans="2:2" ht="13.2">
      <c r="B939" s="28"/>
    </row>
    <row r="940" spans="2:2" ht="13.2">
      <c r="B940" s="28"/>
    </row>
    <row r="941" spans="2:2" ht="13.2">
      <c r="B941" s="28"/>
    </row>
    <row r="942" spans="2:2" ht="13.2">
      <c r="B942" s="28"/>
    </row>
    <row r="943" spans="2:2" ht="13.2">
      <c r="B943" s="28"/>
    </row>
    <row r="944" spans="2:2" ht="13.2">
      <c r="B944" s="28"/>
    </row>
    <row r="945" spans="2:2" ht="13.2">
      <c r="B945" s="28"/>
    </row>
    <row r="946" spans="2:2" ht="13.2">
      <c r="B946" s="28"/>
    </row>
    <row r="947" spans="2:2" ht="13.2">
      <c r="B947" s="28"/>
    </row>
    <row r="948" spans="2:2" ht="13.2">
      <c r="B948" s="28"/>
    </row>
    <row r="949" spans="2:2" ht="13.2">
      <c r="B949" s="28"/>
    </row>
    <row r="950" spans="2:2" ht="13.2">
      <c r="B950" s="28"/>
    </row>
    <row r="951" spans="2:2" ht="13.2">
      <c r="B951" s="28"/>
    </row>
    <row r="952" spans="2:2" ht="13.2">
      <c r="B952" s="28"/>
    </row>
    <row r="953" spans="2:2" ht="13.2">
      <c r="B953" s="28"/>
    </row>
    <row r="954" spans="2:2" ht="13.2">
      <c r="B954" s="28"/>
    </row>
    <row r="955" spans="2:2" ht="13.2">
      <c r="B955" s="28"/>
    </row>
    <row r="956" spans="2:2" ht="13.2">
      <c r="B956" s="28"/>
    </row>
    <row r="957" spans="2:2" ht="13.2">
      <c r="B957" s="28"/>
    </row>
    <row r="958" spans="2:2" ht="13.2">
      <c r="B958" s="28"/>
    </row>
    <row r="959" spans="2:2" ht="13.2">
      <c r="B959" s="28"/>
    </row>
    <row r="960" spans="2:2" ht="13.2">
      <c r="B960" s="28"/>
    </row>
    <row r="961" spans="2:2" ht="13.2">
      <c r="B961" s="28"/>
    </row>
    <row r="962" spans="2:2" ht="13.2">
      <c r="B962" s="28"/>
    </row>
    <row r="963" spans="2:2" ht="13.2">
      <c r="B963" s="28"/>
    </row>
    <row r="964" spans="2:2" ht="13.2">
      <c r="B964" s="28"/>
    </row>
    <row r="965" spans="2:2" ht="13.2">
      <c r="B965" s="28"/>
    </row>
    <row r="966" spans="2:2" ht="13.2">
      <c r="B966" s="28"/>
    </row>
    <row r="967" spans="2:2" ht="13.2">
      <c r="B967" s="28"/>
    </row>
    <row r="968" spans="2:2" ht="13.2">
      <c r="B968" s="28"/>
    </row>
    <row r="969" spans="2:2" ht="13.2">
      <c r="B969" s="28"/>
    </row>
    <row r="970" spans="2:2" ht="13.2">
      <c r="B970" s="28"/>
    </row>
    <row r="971" spans="2:2" ht="13.2">
      <c r="B971" s="28"/>
    </row>
    <row r="972" spans="2:2" ht="13.2">
      <c r="B972" s="28"/>
    </row>
    <row r="973" spans="2:2" ht="13.2">
      <c r="B973" s="28"/>
    </row>
    <row r="974" spans="2:2" ht="13.2">
      <c r="B974" s="28"/>
    </row>
    <row r="975" spans="2:2" ht="13.2">
      <c r="B975" s="28"/>
    </row>
    <row r="976" spans="2:2" ht="13.2">
      <c r="B976" s="28"/>
    </row>
    <row r="977" spans="2:2" ht="13.2">
      <c r="B977" s="28"/>
    </row>
    <row r="978" spans="2:2" ht="13.2">
      <c r="B978" s="28"/>
    </row>
    <row r="979" spans="2:2" ht="13.2">
      <c r="B979" s="28"/>
    </row>
    <row r="980" spans="2:2" ht="13.2">
      <c r="B980" s="28"/>
    </row>
    <row r="981" spans="2:2" ht="13.2">
      <c r="B981" s="28"/>
    </row>
    <row r="982" spans="2:2" ht="13.2">
      <c r="B982" s="28"/>
    </row>
    <row r="983" spans="2:2" ht="13.2">
      <c r="B983" s="28"/>
    </row>
    <row r="984" spans="2:2" ht="13.2">
      <c r="B984" s="28"/>
    </row>
    <row r="985" spans="2:2" ht="13.2">
      <c r="B985" s="28"/>
    </row>
    <row r="986" spans="2:2" ht="13.2">
      <c r="B986" s="28"/>
    </row>
    <row r="987" spans="2:2" ht="13.2">
      <c r="B987" s="28"/>
    </row>
    <row r="988" spans="2:2" ht="13.2">
      <c r="B988" s="28"/>
    </row>
    <row r="989" spans="2:2" ht="13.2">
      <c r="B989" s="28"/>
    </row>
    <row r="990" spans="2:2" ht="13.2">
      <c r="B990" s="28"/>
    </row>
    <row r="991" spans="2:2" ht="13.2">
      <c r="B991" s="28"/>
    </row>
    <row r="992" spans="2:2" ht="13.2">
      <c r="B992" s="28"/>
    </row>
    <row r="993" spans="2:2" ht="13.2">
      <c r="B993" s="28"/>
    </row>
    <row r="994" spans="2:2" ht="13.2">
      <c r="B994" s="28"/>
    </row>
    <row r="995" spans="2:2" ht="13.2">
      <c r="B995" s="28"/>
    </row>
    <row r="996" spans="2:2" ht="13.2">
      <c r="B996" s="28"/>
    </row>
    <row r="997" spans="2:2" ht="13.2">
      <c r="B997" s="28"/>
    </row>
    <row r="998" spans="2:2" ht="13.2">
      <c r="B998" s="28"/>
    </row>
  </sheetData>
  <mergeCells count="4">
    <mergeCell ref="B2:B8"/>
    <mergeCell ref="A9:B9"/>
    <mergeCell ref="B10:B16"/>
    <mergeCell ref="A17:B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N10"/>
  <sheetViews>
    <sheetView workbookViewId="0">
      <selection sqref="A1:A2"/>
    </sheetView>
  </sheetViews>
  <sheetFormatPr defaultColWidth="12.6640625" defaultRowHeight="15.75" customHeight="1"/>
  <sheetData>
    <row r="1" spans="1:14" ht="15.75" customHeight="1">
      <c r="A1" s="110" t="s">
        <v>0</v>
      </c>
      <c r="B1" s="112" t="s">
        <v>16</v>
      </c>
      <c r="C1" s="113"/>
      <c r="D1" s="113"/>
      <c r="E1" s="113"/>
      <c r="F1" s="113"/>
      <c r="G1" s="114"/>
      <c r="H1" s="115" t="s">
        <v>17</v>
      </c>
      <c r="I1" s="113"/>
      <c r="J1" s="113"/>
      <c r="K1" s="113"/>
      <c r="L1" s="113"/>
      <c r="M1" s="113"/>
      <c r="N1" s="109"/>
    </row>
    <row r="2" spans="1:14" ht="15.75" customHeight="1">
      <c r="A2" s="111"/>
      <c r="B2" s="22" t="s">
        <v>18</v>
      </c>
      <c r="C2" s="29" t="s">
        <v>19</v>
      </c>
      <c r="D2" s="29" t="s">
        <v>20</v>
      </c>
      <c r="E2" s="29" t="s">
        <v>21</v>
      </c>
      <c r="F2" s="29" t="s">
        <v>22</v>
      </c>
      <c r="G2" s="30" t="s">
        <v>23</v>
      </c>
      <c r="H2" s="29" t="s">
        <v>18</v>
      </c>
      <c r="I2" s="29" t="s">
        <v>19</v>
      </c>
      <c r="J2" s="29" t="s">
        <v>20</v>
      </c>
      <c r="K2" s="29" t="s">
        <v>21</v>
      </c>
      <c r="L2" s="29" t="s">
        <v>22</v>
      </c>
      <c r="M2" s="29" t="s">
        <v>23</v>
      </c>
      <c r="N2" s="31" t="s">
        <v>23</v>
      </c>
    </row>
    <row r="3" spans="1:14" ht="15.75" customHeight="1">
      <c r="A3" s="2" t="s">
        <v>6</v>
      </c>
      <c r="B3" s="32">
        <v>0.81659999999999999</v>
      </c>
      <c r="C3" s="33">
        <v>0.21420000000000003</v>
      </c>
      <c r="D3" s="33">
        <v>0.22239999999999999</v>
      </c>
      <c r="E3" s="33">
        <v>0.36130000000000001</v>
      </c>
      <c r="F3" s="33">
        <v>0.4214</v>
      </c>
      <c r="G3" s="34">
        <v>0.39579999999999999</v>
      </c>
      <c r="H3" s="33">
        <v>0.67469999999999997</v>
      </c>
      <c r="I3" s="33">
        <v>0.60340000000000005</v>
      </c>
      <c r="J3" s="33">
        <v>0.74019999999999997</v>
      </c>
      <c r="K3" s="33">
        <v>0.75190000000000001</v>
      </c>
      <c r="L3" s="33">
        <v>0.74519999999999997</v>
      </c>
      <c r="M3" s="33">
        <v>0.70129999999999992</v>
      </c>
      <c r="N3" s="35">
        <v>0.68409999999999993</v>
      </c>
    </row>
    <row r="4" spans="1:14" ht="15.75" customHeight="1">
      <c r="A4" s="2" t="s">
        <v>7</v>
      </c>
      <c r="B4" s="32">
        <v>0.75280000000000002</v>
      </c>
      <c r="C4" s="33">
        <v>0.25340000000000001</v>
      </c>
      <c r="D4" s="33">
        <v>0.26479999999999998</v>
      </c>
      <c r="E4" s="33">
        <v>0.49530000000000002</v>
      </c>
      <c r="F4" s="33">
        <v>0.47220000000000001</v>
      </c>
      <c r="G4" s="34">
        <v>0.39579999999999999</v>
      </c>
      <c r="H4" s="33">
        <v>0.47939999999999999</v>
      </c>
      <c r="I4" s="33">
        <v>0.43719999999999998</v>
      </c>
      <c r="J4" s="33">
        <v>0.56769999999999998</v>
      </c>
      <c r="K4" s="33">
        <v>0.56310000000000004</v>
      </c>
      <c r="L4" s="33">
        <v>0.53710000000000002</v>
      </c>
      <c r="M4" s="33">
        <v>0.4763</v>
      </c>
      <c r="N4" s="35">
        <v>0.42049999999999998</v>
      </c>
    </row>
    <row r="5" spans="1:14" ht="15.75" customHeight="1">
      <c r="A5" s="2" t="s">
        <v>8</v>
      </c>
      <c r="B5" s="32">
        <v>0.81040000000000001</v>
      </c>
      <c r="C5" s="33">
        <v>0.4617</v>
      </c>
      <c r="D5" s="33">
        <v>0.46439999999999998</v>
      </c>
      <c r="E5" s="33">
        <v>0.57930000000000004</v>
      </c>
      <c r="F5" s="33">
        <v>0.62939999999999996</v>
      </c>
      <c r="G5" s="34">
        <v>0.59329999999999994</v>
      </c>
      <c r="H5" s="33">
        <v>0.59920000000000007</v>
      </c>
      <c r="I5" s="33">
        <v>0.58760000000000001</v>
      </c>
      <c r="J5" s="33">
        <v>0.65680000000000005</v>
      </c>
      <c r="K5" s="33">
        <v>0.65720000000000001</v>
      </c>
      <c r="L5" s="33">
        <v>0.6543000000000001</v>
      </c>
      <c r="M5" s="33">
        <v>0.64739999999999998</v>
      </c>
      <c r="N5" s="35">
        <v>0.62719999999999998</v>
      </c>
    </row>
    <row r="6" spans="1:14" ht="15.75" customHeight="1">
      <c r="A6" s="2" t="s">
        <v>9</v>
      </c>
      <c r="B6" s="32">
        <v>0.88359999999999994</v>
      </c>
      <c r="C6" s="33">
        <v>8.5199999999999998E-2</v>
      </c>
      <c r="D6" s="33">
        <v>8.5800000000000001E-2</v>
      </c>
      <c r="E6" s="33">
        <v>0.1404</v>
      </c>
      <c r="F6" s="33">
        <v>0.16829999999999998</v>
      </c>
      <c r="G6" s="34">
        <v>0.15909999999999999</v>
      </c>
      <c r="H6" s="33">
        <v>0.7034999999999999</v>
      </c>
      <c r="I6" s="33">
        <v>0.68940000000000001</v>
      </c>
      <c r="J6" s="33">
        <v>0.81779999999999997</v>
      </c>
      <c r="K6" s="33">
        <v>0.81769999999999998</v>
      </c>
      <c r="L6" s="33">
        <v>0.81379999999999997</v>
      </c>
      <c r="M6" s="33">
        <v>0.79879999999999995</v>
      </c>
      <c r="N6" s="35">
        <v>0.71650000000000003</v>
      </c>
    </row>
    <row r="7" spans="1:14" ht="15.75" customHeight="1">
      <c r="A7" s="2" t="s">
        <v>10</v>
      </c>
      <c r="B7" s="32">
        <v>0.67359999999999998</v>
      </c>
      <c r="C7" s="33">
        <v>0.19210000000000002</v>
      </c>
      <c r="D7" s="33">
        <v>0.20600000000000002</v>
      </c>
      <c r="E7" s="33">
        <v>0.436</v>
      </c>
      <c r="F7" s="33">
        <v>0.4506</v>
      </c>
      <c r="G7" s="34">
        <v>0.37780000000000002</v>
      </c>
      <c r="H7" s="33">
        <v>0.46399999999999997</v>
      </c>
      <c r="I7" s="33">
        <v>0.42380000000000001</v>
      </c>
      <c r="J7" s="33">
        <v>0.55509999999999993</v>
      </c>
      <c r="K7" s="33">
        <v>0.5514</v>
      </c>
      <c r="L7" s="33">
        <v>0.52910000000000001</v>
      </c>
      <c r="M7" s="33">
        <v>0.4788</v>
      </c>
      <c r="N7" s="35">
        <v>0.42619999999999997</v>
      </c>
    </row>
    <row r="8" spans="1:14" ht="15.75" customHeight="1">
      <c r="A8" s="2" t="s">
        <v>11</v>
      </c>
      <c r="B8" s="32">
        <v>0.65319999999999989</v>
      </c>
      <c r="C8" s="33">
        <v>0.23309999999999997</v>
      </c>
      <c r="D8" s="33">
        <v>0.24079999999999999</v>
      </c>
      <c r="E8" s="33">
        <v>0.4325</v>
      </c>
      <c r="F8" s="33">
        <v>0.44700000000000001</v>
      </c>
      <c r="G8" s="34">
        <v>0.3821</v>
      </c>
      <c r="H8" s="33">
        <v>0.42710000000000004</v>
      </c>
      <c r="I8" s="33">
        <v>0.40600000000000003</v>
      </c>
      <c r="J8" s="33">
        <v>0.51170000000000004</v>
      </c>
      <c r="K8" s="33">
        <v>0.5081</v>
      </c>
      <c r="L8" s="33">
        <v>0.503</v>
      </c>
      <c r="M8" s="33">
        <v>0.48409999999999997</v>
      </c>
      <c r="N8" s="35">
        <v>0.4521</v>
      </c>
    </row>
    <row r="9" spans="1:14" ht="15.75" customHeight="1">
      <c r="A9" s="29" t="s">
        <v>12</v>
      </c>
      <c r="B9" s="36">
        <v>0.68779999999999997</v>
      </c>
      <c r="C9" s="37">
        <v>0.1883</v>
      </c>
      <c r="D9" s="37">
        <v>0.19030000000000002</v>
      </c>
      <c r="E9" s="37">
        <v>0.34060000000000001</v>
      </c>
      <c r="F9" s="37">
        <v>0.27989999999999998</v>
      </c>
      <c r="G9" s="38">
        <v>0.23850000000000002</v>
      </c>
      <c r="H9" s="37">
        <v>0.32530000000000003</v>
      </c>
      <c r="I9" s="37">
        <v>0.27390000000000003</v>
      </c>
      <c r="J9" s="37">
        <v>0.43509999999999999</v>
      </c>
      <c r="K9" s="37">
        <v>0.43630000000000002</v>
      </c>
      <c r="L9" s="37">
        <v>0.43060000000000004</v>
      </c>
      <c r="M9" s="37">
        <v>0.41840000000000005</v>
      </c>
      <c r="N9" s="39">
        <v>0.41090000000000004</v>
      </c>
    </row>
    <row r="10" spans="1:14" ht="13.2">
      <c r="A10" s="9" t="s">
        <v>13</v>
      </c>
      <c r="B10" s="40">
        <f t="shared" ref="B10:N10" si="0">AVERAGE(B3:B9)</f>
        <v>0.75399999999999989</v>
      </c>
      <c r="C10" s="41">
        <f t="shared" si="0"/>
        <v>0.23257142857142851</v>
      </c>
      <c r="D10" s="41">
        <f t="shared" si="0"/>
        <v>0.23921428571428574</v>
      </c>
      <c r="E10" s="41">
        <f t="shared" si="0"/>
        <v>0.39791428571428572</v>
      </c>
      <c r="F10" s="41">
        <f t="shared" si="0"/>
        <v>0.40982857142857138</v>
      </c>
      <c r="G10" s="42">
        <f t="shared" si="0"/>
        <v>0.36320000000000002</v>
      </c>
      <c r="H10" s="41">
        <f t="shared" si="0"/>
        <v>0.52474285714285718</v>
      </c>
      <c r="I10" s="41">
        <f t="shared" si="0"/>
        <v>0.48875714285714295</v>
      </c>
      <c r="J10" s="41">
        <f t="shared" si="0"/>
        <v>0.61205714285714297</v>
      </c>
      <c r="K10" s="41">
        <f t="shared" si="0"/>
        <v>0.6122428571428572</v>
      </c>
      <c r="L10" s="41">
        <f t="shared" si="0"/>
        <v>0.6018714285714285</v>
      </c>
      <c r="M10" s="41">
        <f t="shared" si="0"/>
        <v>0.57215714285714292</v>
      </c>
      <c r="N10" s="43">
        <f t="shared" si="0"/>
        <v>0.53392857142857153</v>
      </c>
    </row>
  </sheetData>
  <mergeCells count="3">
    <mergeCell ref="A1:A2"/>
    <mergeCell ref="B1:G1"/>
    <mergeCell ref="H1: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B995"/>
  <sheetViews>
    <sheetView workbookViewId="0">
      <pane xSplit="3" ySplit="1" topLeftCell="D29" activePane="bottomRight" state="frozen"/>
      <selection pane="topRight" activeCell="D1" sqref="D1"/>
      <selection pane="bottomLeft" activeCell="A2" sqref="A2"/>
      <selection pane="bottomRight" activeCell="D39" sqref="D39"/>
    </sheetView>
  </sheetViews>
  <sheetFormatPr defaultColWidth="12.6640625" defaultRowHeight="15.75" customHeight="1"/>
  <cols>
    <col min="27" max="27" width="14.21875" customWidth="1"/>
  </cols>
  <sheetData>
    <row r="1" spans="1:28" ht="15.75" customHeight="1">
      <c r="A1" s="51" t="s">
        <v>0</v>
      </c>
      <c r="B1" s="51" t="s">
        <v>28</v>
      </c>
      <c r="C1" s="51" t="s">
        <v>29</v>
      </c>
      <c r="D1" s="52" t="s">
        <v>30</v>
      </c>
      <c r="E1" s="52" t="s">
        <v>31</v>
      </c>
      <c r="F1" s="52" t="s">
        <v>32</v>
      </c>
      <c r="G1" s="52" t="s">
        <v>33</v>
      </c>
      <c r="H1" s="52" t="s">
        <v>34</v>
      </c>
      <c r="I1" s="52" t="s">
        <v>35</v>
      </c>
      <c r="J1" s="52" t="s">
        <v>36</v>
      </c>
      <c r="K1" s="52" t="s">
        <v>37</v>
      </c>
      <c r="L1" s="52" t="s">
        <v>38</v>
      </c>
      <c r="M1" s="52" t="s">
        <v>39</v>
      </c>
      <c r="N1" s="52" t="s">
        <v>40</v>
      </c>
      <c r="O1" s="52" t="s">
        <v>41</v>
      </c>
      <c r="P1" s="52" t="s">
        <v>1</v>
      </c>
      <c r="Q1" s="52" t="s">
        <v>2</v>
      </c>
      <c r="R1" s="52" t="s">
        <v>3</v>
      </c>
      <c r="S1" s="52" t="s">
        <v>4</v>
      </c>
      <c r="T1" s="52" t="s">
        <v>5</v>
      </c>
      <c r="U1" s="52" t="s">
        <v>24</v>
      </c>
      <c r="V1" s="52" t="s">
        <v>25</v>
      </c>
      <c r="W1" s="52" t="s">
        <v>26</v>
      </c>
      <c r="X1" s="53" t="s">
        <v>27</v>
      </c>
      <c r="Y1" s="54" t="s">
        <v>42</v>
      </c>
      <c r="Z1" s="55" t="s">
        <v>43</v>
      </c>
      <c r="AA1" s="56" t="s">
        <v>44</v>
      </c>
      <c r="AB1" s="57"/>
    </row>
    <row r="2" spans="1:28" ht="15.75" customHeight="1">
      <c r="A2" s="51" t="s">
        <v>45</v>
      </c>
      <c r="B2" s="116" t="s">
        <v>46</v>
      </c>
      <c r="C2" s="117" t="s">
        <v>47</v>
      </c>
      <c r="D2" s="58">
        <v>14</v>
      </c>
      <c r="E2" s="17">
        <v>24</v>
      </c>
      <c r="F2" s="17">
        <v>22</v>
      </c>
      <c r="G2" s="17">
        <v>46</v>
      </c>
      <c r="H2" s="17">
        <v>34</v>
      </c>
      <c r="I2" s="17">
        <v>20</v>
      </c>
      <c r="J2" s="17">
        <v>30</v>
      </c>
      <c r="K2" s="17">
        <v>38</v>
      </c>
      <c r="L2" s="17">
        <v>36</v>
      </c>
      <c r="M2" s="17">
        <v>31</v>
      </c>
      <c r="N2" s="17">
        <v>15</v>
      </c>
      <c r="O2" s="17">
        <v>10</v>
      </c>
      <c r="P2" s="17">
        <v>22</v>
      </c>
      <c r="Q2" s="17">
        <v>21</v>
      </c>
      <c r="R2" s="17">
        <v>18</v>
      </c>
      <c r="S2" s="17">
        <v>25</v>
      </c>
      <c r="T2" s="17">
        <v>26</v>
      </c>
      <c r="U2" s="17">
        <v>45</v>
      </c>
      <c r="V2" s="17">
        <v>20</v>
      </c>
      <c r="W2" s="17">
        <v>32</v>
      </c>
      <c r="X2" s="17">
        <v>33</v>
      </c>
      <c r="Y2" s="59">
        <f t="shared" ref="Y2:Y43" si="0">AVERAGE(D2:X2)</f>
        <v>26.761904761904763</v>
      </c>
      <c r="Z2" s="60">
        <f t="shared" ref="Z2:Z43" si="1">MAX(B2:X2)</f>
        <v>46</v>
      </c>
      <c r="AA2" s="128">
        <f>AVERAGE(D2:X2,D3:X3,D4:X4,D5:X5,D6:X6,D7:X7,D8:X8)</f>
        <v>20.673469387755102</v>
      </c>
      <c r="AB2" s="57"/>
    </row>
    <row r="3" spans="1:28" ht="15.75" customHeight="1">
      <c r="A3" s="51" t="s">
        <v>48</v>
      </c>
      <c r="B3" s="103"/>
      <c r="C3" s="118"/>
      <c r="D3" s="61">
        <v>1</v>
      </c>
      <c r="E3" s="20">
        <v>1</v>
      </c>
      <c r="F3" s="20">
        <v>1</v>
      </c>
      <c r="G3" s="20">
        <v>0</v>
      </c>
      <c r="H3" s="20">
        <v>0</v>
      </c>
      <c r="I3" s="20">
        <v>0</v>
      </c>
      <c r="J3" s="20">
        <v>2</v>
      </c>
      <c r="K3" s="20">
        <v>1</v>
      </c>
      <c r="L3" s="20">
        <v>1</v>
      </c>
      <c r="M3" s="20">
        <v>1</v>
      </c>
      <c r="N3" s="20">
        <v>1</v>
      </c>
      <c r="O3" s="20">
        <v>14</v>
      </c>
      <c r="P3" s="20">
        <v>4</v>
      </c>
      <c r="Q3" s="20">
        <v>5</v>
      </c>
      <c r="R3" s="20">
        <v>3</v>
      </c>
      <c r="S3" s="20">
        <v>3</v>
      </c>
      <c r="T3" s="20">
        <v>3</v>
      </c>
      <c r="U3" s="20">
        <v>6</v>
      </c>
      <c r="V3" s="20">
        <v>7</v>
      </c>
      <c r="W3" s="20">
        <v>2</v>
      </c>
      <c r="X3" s="20">
        <v>12</v>
      </c>
      <c r="Y3" s="59">
        <f t="shared" si="0"/>
        <v>3.2380952380952381</v>
      </c>
      <c r="Z3" s="60">
        <f t="shared" si="1"/>
        <v>14</v>
      </c>
      <c r="AA3" s="118"/>
      <c r="AB3" s="57"/>
    </row>
    <row r="4" spans="1:28" ht="15.75" customHeight="1">
      <c r="A4" s="51" t="s">
        <v>9</v>
      </c>
      <c r="B4" s="103"/>
      <c r="C4" s="118"/>
      <c r="D4" s="61">
        <v>15</v>
      </c>
      <c r="E4" s="20">
        <v>47</v>
      </c>
      <c r="F4" s="20">
        <v>48</v>
      </c>
      <c r="G4" s="20">
        <v>165</v>
      </c>
      <c r="H4" s="20">
        <v>63</v>
      </c>
      <c r="I4" s="20">
        <v>52</v>
      </c>
      <c r="J4" s="20">
        <v>44</v>
      </c>
      <c r="K4" s="20">
        <v>58</v>
      </c>
      <c r="L4" s="20">
        <v>62</v>
      </c>
      <c r="M4" s="20">
        <v>44</v>
      </c>
      <c r="N4" s="20">
        <v>43</v>
      </c>
      <c r="O4" s="20">
        <v>14</v>
      </c>
      <c r="P4" s="20">
        <v>14</v>
      </c>
      <c r="Q4" s="20">
        <v>17</v>
      </c>
      <c r="R4" s="20">
        <v>6</v>
      </c>
      <c r="S4" s="20">
        <v>22</v>
      </c>
      <c r="T4" s="20">
        <v>10</v>
      </c>
      <c r="U4" s="20">
        <v>23</v>
      </c>
      <c r="V4" s="20">
        <v>37</v>
      </c>
      <c r="W4" s="20">
        <v>115</v>
      </c>
      <c r="X4" s="20">
        <v>36</v>
      </c>
      <c r="Y4" s="59">
        <f t="shared" si="0"/>
        <v>44.523809523809526</v>
      </c>
      <c r="Z4" s="60">
        <f t="shared" si="1"/>
        <v>165</v>
      </c>
      <c r="AA4" s="118"/>
      <c r="AB4" s="57"/>
    </row>
    <row r="5" spans="1:28" ht="15.75" customHeight="1">
      <c r="A5" s="51" t="s">
        <v>8</v>
      </c>
      <c r="B5" s="103"/>
      <c r="C5" s="118"/>
      <c r="D5" s="61">
        <v>36</v>
      </c>
      <c r="E5" s="20">
        <v>42</v>
      </c>
      <c r="F5" s="20">
        <v>43</v>
      </c>
      <c r="G5" s="20">
        <v>125</v>
      </c>
      <c r="H5" s="20">
        <v>116</v>
      </c>
      <c r="I5" s="20">
        <v>100</v>
      </c>
      <c r="J5" s="20">
        <v>84</v>
      </c>
      <c r="K5" s="20">
        <v>71</v>
      </c>
      <c r="L5" s="20">
        <v>63</v>
      </c>
      <c r="M5" s="20">
        <v>64</v>
      </c>
      <c r="N5" s="20">
        <v>68</v>
      </c>
      <c r="O5" s="20">
        <v>55</v>
      </c>
      <c r="P5" s="20">
        <v>58</v>
      </c>
      <c r="Q5" s="20">
        <v>71</v>
      </c>
      <c r="R5" s="20">
        <v>78</v>
      </c>
      <c r="S5" s="20">
        <v>41</v>
      </c>
      <c r="T5" s="20">
        <v>94</v>
      </c>
      <c r="U5" s="20">
        <v>23</v>
      </c>
      <c r="V5" s="20">
        <v>35</v>
      </c>
      <c r="W5" s="20">
        <v>158</v>
      </c>
      <c r="X5" s="20">
        <v>13</v>
      </c>
      <c r="Y5" s="59">
        <f t="shared" si="0"/>
        <v>68.476190476190482</v>
      </c>
      <c r="Z5" s="60">
        <f t="shared" si="1"/>
        <v>158</v>
      </c>
      <c r="AA5" s="118"/>
      <c r="AB5" s="57"/>
    </row>
    <row r="6" spans="1:28" ht="15.75" customHeight="1">
      <c r="A6" s="51" t="s">
        <v>7</v>
      </c>
      <c r="B6" s="103"/>
      <c r="C6" s="118"/>
      <c r="D6" s="61">
        <v>0</v>
      </c>
      <c r="E6" s="20">
        <v>0</v>
      </c>
      <c r="F6" s="20">
        <v>0</v>
      </c>
      <c r="G6" s="20">
        <v>0</v>
      </c>
      <c r="H6" s="20">
        <v>0</v>
      </c>
      <c r="I6" s="20">
        <v>0</v>
      </c>
      <c r="J6" s="20">
        <v>0</v>
      </c>
      <c r="K6" s="20">
        <v>0</v>
      </c>
      <c r="L6" s="20">
        <v>0</v>
      </c>
      <c r="M6" s="20">
        <v>0</v>
      </c>
      <c r="N6" s="20">
        <v>0</v>
      </c>
      <c r="O6" s="20">
        <v>0</v>
      </c>
      <c r="P6" s="20">
        <v>0</v>
      </c>
      <c r="Q6" s="20">
        <v>0</v>
      </c>
      <c r="R6" s="20">
        <v>0</v>
      </c>
      <c r="S6" s="20">
        <v>0</v>
      </c>
      <c r="T6" s="20">
        <v>0</v>
      </c>
      <c r="U6" s="20">
        <v>3</v>
      </c>
      <c r="V6" s="20">
        <v>2</v>
      </c>
      <c r="W6" s="20">
        <v>5</v>
      </c>
      <c r="X6" s="20">
        <v>0</v>
      </c>
      <c r="Y6" s="59">
        <f t="shared" si="0"/>
        <v>0.47619047619047616</v>
      </c>
      <c r="Z6" s="60">
        <f t="shared" si="1"/>
        <v>5</v>
      </c>
      <c r="AA6" s="118"/>
      <c r="AB6" s="57"/>
    </row>
    <row r="7" spans="1:28" ht="15.75" customHeight="1">
      <c r="A7" s="51" t="s">
        <v>49</v>
      </c>
      <c r="B7" s="103"/>
      <c r="C7" s="118"/>
      <c r="D7" s="61">
        <v>0</v>
      </c>
      <c r="E7" s="20">
        <v>0</v>
      </c>
      <c r="F7" s="20">
        <v>0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0">
        <v>0</v>
      </c>
      <c r="M7" s="20">
        <v>0</v>
      </c>
      <c r="N7" s="20">
        <v>0</v>
      </c>
      <c r="O7" s="20">
        <v>0</v>
      </c>
      <c r="P7" s="20">
        <v>0</v>
      </c>
      <c r="Q7" s="20">
        <v>0</v>
      </c>
      <c r="R7" s="20">
        <v>0</v>
      </c>
      <c r="S7" s="20">
        <v>0</v>
      </c>
      <c r="T7" s="20">
        <v>1</v>
      </c>
      <c r="U7" s="20">
        <v>2</v>
      </c>
      <c r="V7" s="20">
        <v>2</v>
      </c>
      <c r="W7" s="20">
        <v>8</v>
      </c>
      <c r="X7" s="20">
        <v>0</v>
      </c>
      <c r="Y7" s="59">
        <f t="shared" si="0"/>
        <v>0.61904761904761907</v>
      </c>
      <c r="Z7" s="60">
        <f t="shared" si="1"/>
        <v>8</v>
      </c>
      <c r="AA7" s="118"/>
      <c r="AB7" s="57"/>
    </row>
    <row r="8" spans="1:28" ht="15.75" customHeight="1">
      <c r="A8" s="51" t="s">
        <v>50</v>
      </c>
      <c r="B8" s="103"/>
      <c r="C8" s="111"/>
      <c r="D8" s="61">
        <v>0</v>
      </c>
      <c r="E8" s="20">
        <v>0</v>
      </c>
      <c r="F8" s="20">
        <v>0</v>
      </c>
      <c r="G8" s="20">
        <v>0</v>
      </c>
      <c r="H8" s="20">
        <v>1</v>
      </c>
      <c r="I8" s="20">
        <v>0</v>
      </c>
      <c r="J8" s="20">
        <v>0</v>
      </c>
      <c r="K8" s="20">
        <v>0</v>
      </c>
      <c r="L8" s="20">
        <v>0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  <c r="R8" s="20">
        <v>0</v>
      </c>
      <c r="S8" s="20">
        <v>0</v>
      </c>
      <c r="T8" s="20">
        <v>2</v>
      </c>
      <c r="U8" s="20">
        <v>1</v>
      </c>
      <c r="V8" s="20">
        <v>1</v>
      </c>
      <c r="W8" s="20">
        <v>8</v>
      </c>
      <c r="X8" s="20">
        <v>0</v>
      </c>
      <c r="Y8" s="59">
        <f t="shared" si="0"/>
        <v>0.61904761904761907</v>
      </c>
      <c r="Z8" s="60">
        <f t="shared" si="1"/>
        <v>8</v>
      </c>
      <c r="AA8" s="111"/>
      <c r="AB8" s="57"/>
    </row>
    <row r="9" spans="1:28" ht="15.75" customHeight="1">
      <c r="A9" s="51" t="s">
        <v>45</v>
      </c>
      <c r="B9" s="103"/>
      <c r="C9" s="119" t="s">
        <v>51</v>
      </c>
      <c r="D9" s="58">
        <v>1</v>
      </c>
      <c r="E9" s="17">
        <v>6</v>
      </c>
      <c r="F9" s="17">
        <v>7</v>
      </c>
      <c r="G9" s="17">
        <v>18</v>
      </c>
      <c r="H9" s="17">
        <v>13</v>
      </c>
      <c r="I9" s="17">
        <v>5</v>
      </c>
      <c r="J9" s="17">
        <v>12</v>
      </c>
      <c r="K9" s="17">
        <v>16</v>
      </c>
      <c r="L9" s="17">
        <v>14</v>
      </c>
      <c r="M9" s="17">
        <v>14</v>
      </c>
      <c r="N9" s="17">
        <v>8</v>
      </c>
      <c r="O9" s="17">
        <v>12</v>
      </c>
      <c r="P9" s="17">
        <v>22</v>
      </c>
      <c r="Q9" s="17">
        <v>18</v>
      </c>
      <c r="R9" s="17">
        <v>20</v>
      </c>
      <c r="S9" s="17">
        <v>22</v>
      </c>
      <c r="T9" s="17">
        <v>15</v>
      </c>
      <c r="U9" s="17">
        <v>32</v>
      </c>
      <c r="V9" s="17">
        <v>15</v>
      </c>
      <c r="W9" s="17">
        <v>12</v>
      </c>
      <c r="X9" s="17">
        <v>25</v>
      </c>
      <c r="Y9" s="59">
        <f t="shared" si="0"/>
        <v>14.619047619047619</v>
      </c>
      <c r="Z9" s="60">
        <f t="shared" si="1"/>
        <v>32</v>
      </c>
      <c r="AA9" s="128">
        <f>AVERAGE(D9:X9,D10:X10,D11:X11,D12:X12,D13:X13,D14:X14,D15:X15)</f>
        <v>12.782312925170068</v>
      </c>
      <c r="AB9" s="57"/>
    </row>
    <row r="10" spans="1:28" ht="15.75" customHeight="1">
      <c r="A10" s="51" t="s">
        <v>48</v>
      </c>
      <c r="B10" s="103"/>
      <c r="C10" s="118"/>
      <c r="D10" s="61">
        <v>0</v>
      </c>
      <c r="E10" s="20">
        <v>1</v>
      </c>
      <c r="F10" s="20">
        <v>1</v>
      </c>
      <c r="G10" s="20">
        <v>0</v>
      </c>
      <c r="H10" s="20">
        <v>0</v>
      </c>
      <c r="I10" s="20">
        <v>0</v>
      </c>
      <c r="J10" s="20">
        <v>2</v>
      </c>
      <c r="K10" s="20">
        <v>1</v>
      </c>
      <c r="L10" s="20">
        <v>1</v>
      </c>
      <c r="M10" s="20">
        <v>1</v>
      </c>
      <c r="N10" s="20">
        <v>1</v>
      </c>
      <c r="O10" s="20">
        <v>12</v>
      </c>
      <c r="P10" s="20">
        <v>5</v>
      </c>
      <c r="Q10" s="20">
        <v>5</v>
      </c>
      <c r="R10" s="20">
        <v>2</v>
      </c>
      <c r="S10" s="20">
        <v>4</v>
      </c>
      <c r="T10" s="20">
        <v>2</v>
      </c>
      <c r="U10" s="20">
        <v>4</v>
      </c>
      <c r="V10" s="20">
        <v>5</v>
      </c>
      <c r="W10" s="20">
        <v>1</v>
      </c>
      <c r="X10" s="20">
        <v>12</v>
      </c>
      <c r="Y10" s="59">
        <f t="shared" si="0"/>
        <v>2.8571428571428572</v>
      </c>
      <c r="Z10" s="60">
        <f t="shared" si="1"/>
        <v>12</v>
      </c>
      <c r="AA10" s="118"/>
      <c r="AB10" s="57"/>
    </row>
    <row r="11" spans="1:28" ht="15.75" customHeight="1">
      <c r="A11" s="51" t="s">
        <v>9</v>
      </c>
      <c r="B11" s="103"/>
      <c r="C11" s="118"/>
      <c r="D11" s="61">
        <v>0</v>
      </c>
      <c r="E11" s="20">
        <v>11</v>
      </c>
      <c r="F11" s="20">
        <v>12</v>
      </c>
      <c r="G11" s="20">
        <v>7</v>
      </c>
      <c r="H11" s="20">
        <v>17</v>
      </c>
      <c r="I11" s="20">
        <v>9</v>
      </c>
      <c r="J11" s="20">
        <v>5</v>
      </c>
      <c r="K11" s="20">
        <v>6</v>
      </c>
      <c r="L11" s="20">
        <v>7</v>
      </c>
      <c r="M11" s="20">
        <v>7</v>
      </c>
      <c r="N11" s="20">
        <v>1</v>
      </c>
      <c r="O11" s="20">
        <v>2</v>
      </c>
      <c r="P11" s="20">
        <v>4</v>
      </c>
      <c r="Q11" s="20">
        <v>6</v>
      </c>
      <c r="R11" s="20">
        <v>2</v>
      </c>
      <c r="S11" s="20">
        <v>0</v>
      </c>
      <c r="T11" s="20">
        <v>0</v>
      </c>
      <c r="U11" s="20">
        <v>4</v>
      </c>
      <c r="V11" s="20">
        <v>2</v>
      </c>
      <c r="W11" s="20">
        <v>6</v>
      </c>
      <c r="X11" s="20">
        <v>0</v>
      </c>
      <c r="Y11" s="59">
        <f t="shared" si="0"/>
        <v>5.1428571428571432</v>
      </c>
      <c r="Z11" s="60">
        <f t="shared" si="1"/>
        <v>17</v>
      </c>
      <c r="AA11" s="118"/>
      <c r="AB11" s="57"/>
    </row>
    <row r="12" spans="1:28" ht="15.75" customHeight="1">
      <c r="A12" s="51" t="s">
        <v>8</v>
      </c>
      <c r="B12" s="103"/>
      <c r="C12" s="118"/>
      <c r="D12" s="61">
        <v>35</v>
      </c>
      <c r="E12" s="20">
        <v>45</v>
      </c>
      <c r="F12" s="20">
        <v>43</v>
      </c>
      <c r="G12" s="20">
        <v>107</v>
      </c>
      <c r="H12" s="20">
        <v>111</v>
      </c>
      <c r="I12" s="20">
        <v>105</v>
      </c>
      <c r="J12" s="20">
        <v>87</v>
      </c>
      <c r="K12" s="20">
        <v>63</v>
      </c>
      <c r="L12" s="20">
        <v>64</v>
      </c>
      <c r="M12" s="20">
        <v>67</v>
      </c>
      <c r="N12" s="20">
        <v>75</v>
      </c>
      <c r="O12" s="20">
        <v>59</v>
      </c>
      <c r="P12" s="20">
        <v>63</v>
      </c>
      <c r="Q12" s="20">
        <v>73</v>
      </c>
      <c r="R12" s="20">
        <v>78</v>
      </c>
      <c r="S12" s="20">
        <v>40</v>
      </c>
      <c r="T12" s="20">
        <v>93</v>
      </c>
      <c r="U12" s="20">
        <v>25</v>
      </c>
      <c r="V12" s="20">
        <v>32</v>
      </c>
      <c r="W12" s="20">
        <v>121</v>
      </c>
      <c r="X12" s="20">
        <v>11</v>
      </c>
      <c r="Y12" s="59">
        <f t="shared" si="0"/>
        <v>66.523809523809518</v>
      </c>
      <c r="Z12" s="60">
        <f t="shared" si="1"/>
        <v>121</v>
      </c>
      <c r="AA12" s="118"/>
      <c r="AB12" s="57"/>
    </row>
    <row r="13" spans="1:28" ht="15.75" customHeight="1">
      <c r="A13" s="51" t="s">
        <v>7</v>
      </c>
      <c r="B13" s="103"/>
      <c r="C13" s="118"/>
      <c r="D13" s="61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20">
        <v>0</v>
      </c>
      <c r="X13" s="20">
        <v>0</v>
      </c>
      <c r="Y13" s="59">
        <f t="shared" si="0"/>
        <v>0</v>
      </c>
      <c r="Z13" s="60">
        <f t="shared" si="1"/>
        <v>0</v>
      </c>
      <c r="AA13" s="118"/>
      <c r="AB13" s="57"/>
    </row>
    <row r="14" spans="1:28" ht="15.75" customHeight="1">
      <c r="A14" s="51" t="s">
        <v>49</v>
      </c>
      <c r="B14" s="103"/>
      <c r="C14" s="118"/>
      <c r="D14" s="61">
        <v>0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1</v>
      </c>
      <c r="W14" s="20">
        <v>3</v>
      </c>
      <c r="X14" s="20">
        <v>0</v>
      </c>
      <c r="Y14" s="59">
        <f t="shared" si="0"/>
        <v>0.19047619047619047</v>
      </c>
      <c r="Z14" s="60">
        <f t="shared" si="1"/>
        <v>3</v>
      </c>
      <c r="AA14" s="118"/>
      <c r="AB14" s="57"/>
    </row>
    <row r="15" spans="1:28" ht="15.75" customHeight="1">
      <c r="A15" s="51" t="s">
        <v>50</v>
      </c>
      <c r="B15" s="104"/>
      <c r="C15" s="111"/>
      <c r="D15" s="61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1</v>
      </c>
      <c r="U15" s="20">
        <v>0</v>
      </c>
      <c r="V15" s="20">
        <v>0</v>
      </c>
      <c r="W15" s="20">
        <v>1</v>
      </c>
      <c r="X15" s="20">
        <v>1</v>
      </c>
      <c r="Y15" s="59">
        <f t="shared" si="0"/>
        <v>0.14285714285714285</v>
      </c>
      <c r="Z15" s="60">
        <f t="shared" si="1"/>
        <v>1</v>
      </c>
      <c r="AA15" s="111"/>
      <c r="AB15" s="57"/>
    </row>
    <row r="16" spans="1:28" ht="15.75" customHeight="1">
      <c r="A16" s="51" t="s">
        <v>45</v>
      </c>
      <c r="B16" s="116" t="s">
        <v>52</v>
      </c>
      <c r="C16" s="117" t="s">
        <v>47</v>
      </c>
      <c r="D16" s="58">
        <v>1</v>
      </c>
      <c r="E16" s="17">
        <v>0</v>
      </c>
      <c r="F16" s="17">
        <v>0</v>
      </c>
      <c r="G16" s="17">
        <v>10</v>
      </c>
      <c r="H16" s="17">
        <v>11</v>
      </c>
      <c r="I16" s="17">
        <v>9</v>
      </c>
      <c r="J16" s="17">
        <v>1</v>
      </c>
      <c r="K16" s="17">
        <v>0</v>
      </c>
      <c r="L16" s="17">
        <v>0</v>
      </c>
      <c r="M16" s="17">
        <v>3</v>
      </c>
      <c r="N16" s="17">
        <v>0</v>
      </c>
      <c r="O16" s="17">
        <v>0</v>
      </c>
      <c r="P16" s="17">
        <v>2</v>
      </c>
      <c r="Q16" s="17">
        <v>3</v>
      </c>
      <c r="R16" s="17">
        <v>2</v>
      </c>
      <c r="S16" s="17">
        <v>3</v>
      </c>
      <c r="T16" s="17">
        <v>0</v>
      </c>
      <c r="U16" s="17">
        <v>4</v>
      </c>
      <c r="V16" s="17">
        <v>4</v>
      </c>
      <c r="W16" s="17">
        <v>0</v>
      </c>
      <c r="X16" s="17">
        <v>2</v>
      </c>
      <c r="Y16" s="59">
        <f t="shared" si="0"/>
        <v>2.6190476190476191</v>
      </c>
      <c r="Z16" s="60">
        <f t="shared" si="1"/>
        <v>11</v>
      </c>
      <c r="AA16" s="128">
        <f>AVERAGE(D16:X16,D17:X17,D18:X18,D19:X19,D20:X20,D21:X21,D22:X22)</f>
        <v>9.9931972789115644</v>
      </c>
      <c r="AB16" s="57"/>
    </row>
    <row r="17" spans="1:28" ht="15.75" customHeight="1">
      <c r="A17" s="51" t="s">
        <v>48</v>
      </c>
      <c r="B17" s="103"/>
      <c r="C17" s="118"/>
      <c r="D17" s="61">
        <v>4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1</v>
      </c>
      <c r="K17" s="20">
        <v>1</v>
      </c>
      <c r="L17" s="20">
        <v>1</v>
      </c>
      <c r="M17" s="20">
        <v>1</v>
      </c>
      <c r="N17" s="20">
        <v>1</v>
      </c>
      <c r="O17" s="20">
        <v>1</v>
      </c>
      <c r="P17" s="20">
        <v>4</v>
      </c>
      <c r="Q17" s="20">
        <v>5</v>
      </c>
      <c r="R17" s="20">
        <v>1</v>
      </c>
      <c r="S17" s="20">
        <v>2</v>
      </c>
      <c r="T17" s="20">
        <v>0</v>
      </c>
      <c r="U17" s="20">
        <v>6</v>
      </c>
      <c r="V17" s="20">
        <v>5</v>
      </c>
      <c r="W17" s="20">
        <v>1</v>
      </c>
      <c r="X17" s="20">
        <v>9</v>
      </c>
      <c r="Y17" s="59">
        <f t="shared" si="0"/>
        <v>2.0476190476190474</v>
      </c>
      <c r="Z17" s="60">
        <f t="shared" si="1"/>
        <v>9</v>
      </c>
      <c r="AA17" s="118"/>
      <c r="AB17" s="57"/>
    </row>
    <row r="18" spans="1:28" ht="15.75" customHeight="1">
      <c r="A18" s="51" t="s">
        <v>9</v>
      </c>
      <c r="B18" s="103"/>
      <c r="C18" s="118"/>
      <c r="D18" s="61">
        <v>0</v>
      </c>
      <c r="E18" s="20">
        <v>1</v>
      </c>
      <c r="F18" s="20">
        <v>1</v>
      </c>
      <c r="G18" s="20">
        <v>8</v>
      </c>
      <c r="H18" s="20">
        <v>25</v>
      </c>
      <c r="I18" s="20">
        <v>17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3</v>
      </c>
      <c r="P18" s="20">
        <v>7</v>
      </c>
      <c r="Q18" s="20">
        <v>8</v>
      </c>
      <c r="R18" s="20">
        <v>7</v>
      </c>
      <c r="S18" s="20">
        <v>5</v>
      </c>
      <c r="T18" s="20">
        <v>0</v>
      </c>
      <c r="U18" s="20">
        <v>13</v>
      </c>
      <c r="V18" s="20">
        <v>8</v>
      </c>
      <c r="W18" s="20">
        <v>7</v>
      </c>
      <c r="X18" s="20">
        <v>13</v>
      </c>
      <c r="Y18" s="59">
        <f t="shared" si="0"/>
        <v>5.8571428571428568</v>
      </c>
      <c r="Z18" s="60">
        <f t="shared" si="1"/>
        <v>25</v>
      </c>
      <c r="AA18" s="118"/>
      <c r="AB18" s="57"/>
    </row>
    <row r="19" spans="1:28" ht="15.75" customHeight="1">
      <c r="A19" s="51" t="s">
        <v>8</v>
      </c>
      <c r="B19" s="103"/>
      <c r="C19" s="118"/>
      <c r="D19" s="61">
        <v>33</v>
      </c>
      <c r="E19" s="20">
        <v>52</v>
      </c>
      <c r="F19" s="20">
        <v>45</v>
      </c>
      <c r="G19" s="20">
        <v>80</v>
      </c>
      <c r="H19" s="20">
        <v>97</v>
      </c>
      <c r="I19" s="20">
        <v>112</v>
      </c>
      <c r="J19" s="20">
        <v>63</v>
      </c>
      <c r="K19" s="20">
        <v>64</v>
      </c>
      <c r="L19" s="20">
        <v>51</v>
      </c>
      <c r="M19" s="20">
        <v>50</v>
      </c>
      <c r="N19" s="20">
        <v>54</v>
      </c>
      <c r="O19" s="20">
        <v>56</v>
      </c>
      <c r="P19" s="20">
        <v>60</v>
      </c>
      <c r="Q19" s="20">
        <v>70</v>
      </c>
      <c r="R19" s="20">
        <v>74</v>
      </c>
      <c r="S19" s="20">
        <v>34</v>
      </c>
      <c r="T19" s="20">
        <v>86</v>
      </c>
      <c r="U19" s="20">
        <v>14</v>
      </c>
      <c r="V19" s="20">
        <v>21</v>
      </c>
      <c r="W19" s="20">
        <v>111</v>
      </c>
      <c r="X19" s="20">
        <v>16</v>
      </c>
      <c r="Y19" s="59">
        <f t="shared" si="0"/>
        <v>59.19047619047619</v>
      </c>
      <c r="Z19" s="60">
        <f t="shared" si="1"/>
        <v>112</v>
      </c>
      <c r="AA19" s="118"/>
      <c r="AB19" s="57"/>
    </row>
    <row r="20" spans="1:28" ht="15.75" customHeight="1">
      <c r="A20" s="51" t="s">
        <v>7</v>
      </c>
      <c r="B20" s="103"/>
      <c r="C20" s="118"/>
      <c r="D20" s="61">
        <v>0</v>
      </c>
      <c r="E20" s="20">
        <v>0</v>
      </c>
      <c r="F20" s="20">
        <v>0</v>
      </c>
      <c r="G20" s="20">
        <v>2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0">
        <v>0</v>
      </c>
      <c r="X20" s="20">
        <v>0</v>
      </c>
      <c r="Y20" s="59">
        <f t="shared" si="0"/>
        <v>9.5238095238095233E-2</v>
      </c>
      <c r="Z20" s="60">
        <f t="shared" si="1"/>
        <v>2</v>
      </c>
      <c r="AA20" s="118"/>
      <c r="AB20" s="57"/>
    </row>
    <row r="21" spans="1:28" ht="15.75" customHeight="1">
      <c r="A21" s="51" t="s">
        <v>49</v>
      </c>
      <c r="B21" s="103"/>
      <c r="C21" s="118"/>
      <c r="D21" s="61">
        <v>0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1</v>
      </c>
      <c r="W21" s="20">
        <v>1</v>
      </c>
      <c r="X21" s="20">
        <v>0</v>
      </c>
      <c r="Y21" s="59">
        <f t="shared" si="0"/>
        <v>9.5238095238095233E-2</v>
      </c>
      <c r="Z21" s="60">
        <f t="shared" si="1"/>
        <v>1</v>
      </c>
      <c r="AA21" s="118"/>
      <c r="AB21" s="57"/>
    </row>
    <row r="22" spans="1:28" ht="15.75" customHeight="1">
      <c r="A22" s="51" t="s">
        <v>50</v>
      </c>
      <c r="B22" s="103"/>
      <c r="C22" s="111"/>
      <c r="D22" s="61">
        <v>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0">
        <v>1</v>
      </c>
      <c r="X22" s="20">
        <v>0</v>
      </c>
      <c r="Y22" s="59">
        <f t="shared" si="0"/>
        <v>4.7619047619047616E-2</v>
      </c>
      <c r="Z22" s="60">
        <f t="shared" si="1"/>
        <v>1</v>
      </c>
      <c r="AA22" s="111"/>
      <c r="AB22" s="57"/>
    </row>
    <row r="23" spans="1:28" ht="15.75" customHeight="1">
      <c r="A23" s="51" t="s">
        <v>45</v>
      </c>
      <c r="B23" s="103"/>
      <c r="C23" s="119" t="s">
        <v>51</v>
      </c>
      <c r="D23" s="58">
        <v>0</v>
      </c>
      <c r="E23" s="17">
        <v>0</v>
      </c>
      <c r="F23" s="17">
        <v>0</v>
      </c>
      <c r="G23" s="17">
        <v>9</v>
      </c>
      <c r="H23" s="17">
        <v>11</v>
      </c>
      <c r="I23" s="17">
        <v>9</v>
      </c>
      <c r="J23" s="17">
        <v>1</v>
      </c>
      <c r="K23" s="17">
        <v>0</v>
      </c>
      <c r="L23" s="17">
        <v>0</v>
      </c>
      <c r="M23" s="17">
        <v>3</v>
      </c>
      <c r="N23" s="17">
        <v>0</v>
      </c>
      <c r="O23" s="17">
        <v>0</v>
      </c>
      <c r="P23" s="17">
        <v>2</v>
      </c>
      <c r="Q23" s="17">
        <v>3</v>
      </c>
      <c r="R23" s="17">
        <v>2</v>
      </c>
      <c r="S23" s="17">
        <v>2</v>
      </c>
      <c r="T23" s="17">
        <v>0</v>
      </c>
      <c r="U23" s="17">
        <v>4</v>
      </c>
      <c r="V23" s="17">
        <v>4</v>
      </c>
      <c r="W23" s="17">
        <v>1</v>
      </c>
      <c r="X23" s="17">
        <v>2</v>
      </c>
      <c r="Y23" s="59">
        <f t="shared" si="0"/>
        <v>2.5238095238095237</v>
      </c>
      <c r="Z23" s="60">
        <f t="shared" si="1"/>
        <v>11</v>
      </c>
      <c r="AA23" s="128">
        <f>AVERAGE(D23:X23,D24:X24,D25:X25,D26:X26,D27:X27,D28:X28,D29:X29)</f>
        <v>9.9591836734693882</v>
      </c>
      <c r="AB23" s="57"/>
    </row>
    <row r="24" spans="1:28" ht="15.75" customHeight="1">
      <c r="A24" s="51" t="s">
        <v>48</v>
      </c>
      <c r="B24" s="103"/>
      <c r="C24" s="118"/>
      <c r="D24" s="61">
        <v>4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1</v>
      </c>
      <c r="K24" s="20">
        <v>1</v>
      </c>
      <c r="L24" s="20">
        <v>1</v>
      </c>
      <c r="M24" s="20">
        <v>1</v>
      </c>
      <c r="N24" s="20">
        <v>1</v>
      </c>
      <c r="O24" s="20">
        <v>1</v>
      </c>
      <c r="P24" s="20">
        <v>4</v>
      </c>
      <c r="Q24" s="20">
        <v>5</v>
      </c>
      <c r="R24" s="20">
        <v>1</v>
      </c>
      <c r="S24" s="20">
        <v>2</v>
      </c>
      <c r="T24" s="20">
        <v>0</v>
      </c>
      <c r="U24" s="20">
        <v>6</v>
      </c>
      <c r="V24" s="20">
        <v>5</v>
      </c>
      <c r="W24" s="20">
        <v>1</v>
      </c>
      <c r="X24" s="20">
        <v>10</v>
      </c>
      <c r="Y24" s="59">
        <f t="shared" si="0"/>
        <v>2.0952380952380953</v>
      </c>
      <c r="Z24" s="60">
        <f t="shared" si="1"/>
        <v>10</v>
      </c>
      <c r="AA24" s="118"/>
      <c r="AB24" s="57"/>
    </row>
    <row r="25" spans="1:28" ht="15.75" customHeight="1">
      <c r="A25" s="51" t="s">
        <v>9</v>
      </c>
      <c r="B25" s="103"/>
      <c r="C25" s="118"/>
      <c r="D25" s="61">
        <v>0</v>
      </c>
      <c r="E25" s="20">
        <v>1</v>
      </c>
      <c r="F25" s="20">
        <v>1</v>
      </c>
      <c r="G25" s="20">
        <v>8</v>
      </c>
      <c r="H25" s="20">
        <v>21</v>
      </c>
      <c r="I25" s="20">
        <v>17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3</v>
      </c>
      <c r="P25" s="20">
        <v>7</v>
      </c>
      <c r="Q25" s="20">
        <v>8</v>
      </c>
      <c r="R25" s="20">
        <v>7</v>
      </c>
      <c r="S25" s="20">
        <v>5</v>
      </c>
      <c r="T25" s="20">
        <v>0</v>
      </c>
      <c r="U25" s="20">
        <v>13</v>
      </c>
      <c r="V25" s="20">
        <v>8</v>
      </c>
      <c r="W25" s="20">
        <v>7</v>
      </c>
      <c r="X25" s="20">
        <v>13</v>
      </c>
      <c r="Y25" s="59">
        <f t="shared" si="0"/>
        <v>5.666666666666667</v>
      </c>
      <c r="Z25" s="60">
        <f t="shared" si="1"/>
        <v>21</v>
      </c>
      <c r="AA25" s="118"/>
      <c r="AB25" s="57"/>
    </row>
    <row r="26" spans="1:28" ht="15.75" customHeight="1">
      <c r="A26" s="51" t="s">
        <v>8</v>
      </c>
      <c r="B26" s="103"/>
      <c r="C26" s="118"/>
      <c r="D26" s="61">
        <v>37</v>
      </c>
      <c r="E26" s="20">
        <v>49</v>
      </c>
      <c r="F26" s="20">
        <v>52</v>
      </c>
      <c r="G26" s="20">
        <v>84</v>
      </c>
      <c r="H26" s="20">
        <v>101</v>
      </c>
      <c r="I26" s="20">
        <v>88</v>
      </c>
      <c r="J26" s="20">
        <v>48</v>
      </c>
      <c r="K26" s="20">
        <v>58</v>
      </c>
      <c r="L26" s="20">
        <v>56</v>
      </c>
      <c r="M26" s="20">
        <v>56</v>
      </c>
      <c r="N26" s="20">
        <v>56</v>
      </c>
      <c r="O26" s="20">
        <v>54</v>
      </c>
      <c r="P26" s="20">
        <v>60</v>
      </c>
      <c r="Q26" s="20">
        <v>83</v>
      </c>
      <c r="R26" s="20">
        <v>75</v>
      </c>
      <c r="S26" s="20">
        <v>30</v>
      </c>
      <c r="T26" s="20">
        <v>87</v>
      </c>
      <c r="U26" s="20">
        <v>16</v>
      </c>
      <c r="V26" s="20">
        <v>29</v>
      </c>
      <c r="W26" s="20">
        <v>106</v>
      </c>
      <c r="X26" s="20">
        <v>18</v>
      </c>
      <c r="Y26" s="59">
        <f t="shared" si="0"/>
        <v>59.19047619047619</v>
      </c>
      <c r="Z26" s="60">
        <f t="shared" si="1"/>
        <v>106</v>
      </c>
      <c r="AA26" s="118"/>
      <c r="AB26" s="57"/>
    </row>
    <row r="27" spans="1:28" ht="15.75" customHeight="1">
      <c r="A27" s="51" t="s">
        <v>7</v>
      </c>
      <c r="B27" s="103"/>
      <c r="C27" s="118"/>
      <c r="D27" s="61">
        <v>0</v>
      </c>
      <c r="E27" s="20">
        <v>0</v>
      </c>
      <c r="F27" s="20">
        <v>0</v>
      </c>
      <c r="G27" s="20">
        <v>2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59">
        <f t="shared" si="0"/>
        <v>9.5238095238095233E-2</v>
      </c>
      <c r="Z27" s="60">
        <f t="shared" si="1"/>
        <v>2</v>
      </c>
      <c r="AA27" s="118"/>
      <c r="AB27" s="57"/>
    </row>
    <row r="28" spans="1:28" ht="15.75" customHeight="1">
      <c r="A28" s="51" t="s">
        <v>49</v>
      </c>
      <c r="B28" s="103"/>
      <c r="C28" s="118"/>
      <c r="D28" s="61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1</v>
      </c>
      <c r="W28" s="20">
        <v>1</v>
      </c>
      <c r="X28" s="20">
        <v>0</v>
      </c>
      <c r="Y28" s="59">
        <f t="shared" si="0"/>
        <v>9.5238095238095233E-2</v>
      </c>
      <c r="Z28" s="60">
        <f t="shared" si="1"/>
        <v>1</v>
      </c>
      <c r="AA28" s="118"/>
      <c r="AB28" s="57"/>
    </row>
    <row r="29" spans="1:28" ht="15.75" customHeight="1">
      <c r="A29" s="51" t="s">
        <v>50</v>
      </c>
      <c r="B29" s="104"/>
      <c r="C29" s="111"/>
      <c r="D29" s="61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1</v>
      </c>
      <c r="X29" s="20">
        <v>0</v>
      </c>
      <c r="Y29" s="59">
        <f t="shared" si="0"/>
        <v>4.7619047619047616E-2</v>
      </c>
      <c r="Z29" s="60">
        <f t="shared" si="1"/>
        <v>1</v>
      </c>
      <c r="AA29" s="111"/>
      <c r="AB29" s="57"/>
    </row>
    <row r="30" spans="1:28" ht="14.4">
      <c r="A30" s="51" t="s">
        <v>45</v>
      </c>
      <c r="B30" s="116" t="s">
        <v>53</v>
      </c>
      <c r="C30" s="117" t="s">
        <v>47</v>
      </c>
      <c r="D30" s="58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1</v>
      </c>
      <c r="T30" s="17">
        <v>0</v>
      </c>
      <c r="U30" s="17">
        <v>0</v>
      </c>
      <c r="V30" s="17">
        <v>0</v>
      </c>
      <c r="W30" s="17">
        <v>0</v>
      </c>
      <c r="X30" s="17">
        <v>1</v>
      </c>
      <c r="Y30" s="59">
        <f t="shared" si="0"/>
        <v>9.5238095238095233E-2</v>
      </c>
      <c r="Z30" s="60">
        <f t="shared" si="1"/>
        <v>1</v>
      </c>
      <c r="AA30" s="128">
        <f>AVERAGE(D30:X30,D31:X31,D32:X32,D33:X33,D34:X34,D35:X35,D36:X36)</f>
        <v>6.4285714285714288</v>
      </c>
      <c r="AB30" s="57"/>
    </row>
    <row r="31" spans="1:28" ht="14.4">
      <c r="A31" s="51" t="s">
        <v>48</v>
      </c>
      <c r="B31" s="103"/>
      <c r="C31" s="118"/>
      <c r="D31" s="61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1</v>
      </c>
      <c r="K31" s="20">
        <v>1</v>
      </c>
      <c r="L31" s="20">
        <v>1</v>
      </c>
      <c r="M31" s="20">
        <v>1</v>
      </c>
      <c r="N31" s="20">
        <v>1</v>
      </c>
      <c r="O31" s="20">
        <v>1</v>
      </c>
      <c r="P31" s="20">
        <v>1</v>
      </c>
      <c r="Q31" s="20">
        <v>1</v>
      </c>
      <c r="R31" s="20">
        <v>1</v>
      </c>
      <c r="S31" s="20">
        <v>1</v>
      </c>
      <c r="T31" s="20">
        <v>0</v>
      </c>
      <c r="U31" s="20">
        <v>1</v>
      </c>
      <c r="V31" s="20">
        <v>1</v>
      </c>
      <c r="W31" s="20">
        <v>1</v>
      </c>
      <c r="X31" s="20">
        <v>3</v>
      </c>
      <c r="Y31" s="59">
        <f t="shared" si="0"/>
        <v>0.76190476190476186</v>
      </c>
      <c r="Z31" s="60">
        <f t="shared" si="1"/>
        <v>3</v>
      </c>
      <c r="AA31" s="118"/>
      <c r="AB31" s="57"/>
    </row>
    <row r="32" spans="1:28" ht="14.4">
      <c r="A32" s="51" t="s">
        <v>9</v>
      </c>
      <c r="B32" s="103"/>
      <c r="C32" s="118"/>
      <c r="D32" s="61">
        <v>0</v>
      </c>
      <c r="E32" s="20">
        <v>1</v>
      </c>
      <c r="F32" s="20">
        <v>1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59">
        <f t="shared" si="0"/>
        <v>9.5238095238095233E-2</v>
      </c>
      <c r="Z32" s="60">
        <f t="shared" si="1"/>
        <v>1</v>
      </c>
      <c r="AA32" s="118"/>
      <c r="AB32" s="57"/>
    </row>
    <row r="33" spans="1:28" ht="14.4">
      <c r="A33" s="51" t="s">
        <v>8</v>
      </c>
      <c r="B33" s="103"/>
      <c r="C33" s="118"/>
      <c r="D33" s="61">
        <v>30</v>
      </c>
      <c r="E33" s="20">
        <v>51</v>
      </c>
      <c r="F33" s="20">
        <v>38</v>
      </c>
      <c r="G33" s="20">
        <v>47</v>
      </c>
      <c r="H33" s="20">
        <v>57</v>
      </c>
      <c r="I33" s="20">
        <v>109</v>
      </c>
      <c r="J33" s="20">
        <v>45</v>
      </c>
      <c r="K33" s="20">
        <v>40</v>
      </c>
      <c r="L33" s="20">
        <v>37</v>
      </c>
      <c r="M33" s="20">
        <v>37</v>
      </c>
      <c r="N33" s="20">
        <v>35</v>
      </c>
      <c r="O33" s="20">
        <v>30</v>
      </c>
      <c r="P33" s="20">
        <v>24</v>
      </c>
      <c r="Q33" s="20">
        <v>35</v>
      </c>
      <c r="R33" s="20">
        <v>53</v>
      </c>
      <c r="S33" s="20">
        <v>26</v>
      </c>
      <c r="T33" s="20">
        <v>90</v>
      </c>
      <c r="U33" s="20">
        <v>5</v>
      </c>
      <c r="V33" s="20">
        <v>28</v>
      </c>
      <c r="W33" s="20">
        <v>97</v>
      </c>
      <c r="X33" s="20">
        <v>11</v>
      </c>
      <c r="Y33" s="59">
        <f t="shared" si="0"/>
        <v>44.047619047619051</v>
      </c>
      <c r="Z33" s="60">
        <f t="shared" si="1"/>
        <v>109</v>
      </c>
      <c r="AA33" s="118"/>
      <c r="AB33" s="57"/>
    </row>
    <row r="34" spans="1:28" ht="14.4">
      <c r="A34" s="51" t="s">
        <v>7</v>
      </c>
      <c r="B34" s="103"/>
      <c r="C34" s="118"/>
      <c r="D34" s="61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0</v>
      </c>
      <c r="S34" s="20"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  <c r="Y34" s="59">
        <f t="shared" si="0"/>
        <v>0</v>
      </c>
      <c r="Z34" s="60">
        <f t="shared" si="1"/>
        <v>0</v>
      </c>
      <c r="AA34" s="118"/>
      <c r="AB34" s="57"/>
    </row>
    <row r="35" spans="1:28" ht="14.4">
      <c r="A35" s="51" t="s">
        <v>49</v>
      </c>
      <c r="B35" s="103"/>
      <c r="C35" s="118"/>
      <c r="D35" s="61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59">
        <f t="shared" si="0"/>
        <v>0</v>
      </c>
      <c r="Z35" s="60">
        <f t="shared" si="1"/>
        <v>0</v>
      </c>
      <c r="AA35" s="118"/>
      <c r="AB35" s="57"/>
    </row>
    <row r="36" spans="1:28" ht="14.4">
      <c r="A36" s="51" t="s">
        <v>50</v>
      </c>
      <c r="B36" s="103"/>
      <c r="C36" s="111"/>
      <c r="D36" s="61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59">
        <f t="shared" si="0"/>
        <v>0</v>
      </c>
      <c r="Z36" s="60">
        <f t="shared" si="1"/>
        <v>0</v>
      </c>
      <c r="AA36" s="111"/>
      <c r="AB36" s="57"/>
    </row>
    <row r="37" spans="1:28" ht="14.4">
      <c r="A37" s="51" t="s">
        <v>45</v>
      </c>
      <c r="B37" s="103"/>
      <c r="C37" s="119" t="s">
        <v>51</v>
      </c>
      <c r="D37" s="58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1</v>
      </c>
      <c r="T37" s="17">
        <v>0</v>
      </c>
      <c r="U37" s="17">
        <v>0</v>
      </c>
      <c r="V37" s="17">
        <v>0</v>
      </c>
      <c r="W37" s="17">
        <v>0</v>
      </c>
      <c r="X37" s="17">
        <v>1</v>
      </c>
      <c r="Y37" s="59">
        <f t="shared" si="0"/>
        <v>9.5238095238095233E-2</v>
      </c>
      <c r="Z37" s="60">
        <f t="shared" si="1"/>
        <v>1</v>
      </c>
      <c r="AA37" s="128">
        <f>AVERAGE(D37:X37,D38:X38,D39:X39,D40:X40,D41:X41,D42:X42,D43:X43)</f>
        <v>6.4353741496598635</v>
      </c>
      <c r="AB37" s="57"/>
    </row>
    <row r="38" spans="1:28" ht="14.4">
      <c r="A38" s="51" t="s">
        <v>48</v>
      </c>
      <c r="B38" s="103"/>
      <c r="C38" s="118"/>
      <c r="D38" s="61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1</v>
      </c>
      <c r="K38" s="20">
        <v>1</v>
      </c>
      <c r="L38" s="20">
        <v>1</v>
      </c>
      <c r="M38" s="20">
        <v>1</v>
      </c>
      <c r="N38" s="20">
        <v>1</v>
      </c>
      <c r="O38" s="20">
        <v>1</v>
      </c>
      <c r="P38" s="20">
        <v>1</v>
      </c>
      <c r="Q38" s="20">
        <v>1</v>
      </c>
      <c r="R38" s="20">
        <v>1</v>
      </c>
      <c r="S38" s="20">
        <v>1</v>
      </c>
      <c r="T38" s="20">
        <v>0</v>
      </c>
      <c r="U38" s="20">
        <v>1</v>
      </c>
      <c r="V38" s="20">
        <v>1</v>
      </c>
      <c r="W38" s="20">
        <v>1</v>
      </c>
      <c r="X38" s="20">
        <v>3</v>
      </c>
      <c r="Y38" s="59">
        <f t="shared" si="0"/>
        <v>0.76190476190476186</v>
      </c>
      <c r="Z38" s="60">
        <f t="shared" si="1"/>
        <v>3</v>
      </c>
      <c r="AA38" s="118"/>
      <c r="AB38" s="57"/>
    </row>
    <row r="39" spans="1:28" ht="14.4">
      <c r="A39" s="51" t="s">
        <v>9</v>
      </c>
      <c r="B39" s="103"/>
      <c r="C39" s="118"/>
      <c r="D39" s="61">
        <v>0</v>
      </c>
      <c r="E39" s="20">
        <v>1</v>
      </c>
      <c r="F39" s="20">
        <v>1</v>
      </c>
      <c r="G39" s="20">
        <v>0</v>
      </c>
      <c r="H39" s="20">
        <v>1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0</v>
      </c>
      <c r="W39" s="20">
        <v>0</v>
      </c>
      <c r="X39" s="20">
        <v>0</v>
      </c>
      <c r="Y39" s="59">
        <f t="shared" si="0"/>
        <v>0.14285714285714285</v>
      </c>
      <c r="Z39" s="60">
        <f t="shared" si="1"/>
        <v>1</v>
      </c>
      <c r="AA39" s="118"/>
      <c r="AB39" s="57"/>
    </row>
    <row r="40" spans="1:28" ht="14.4">
      <c r="A40" s="51" t="s">
        <v>8</v>
      </c>
      <c r="B40" s="103"/>
      <c r="C40" s="118"/>
      <c r="D40" s="61">
        <v>29</v>
      </c>
      <c r="E40" s="20">
        <v>45</v>
      </c>
      <c r="F40" s="20">
        <v>48</v>
      </c>
      <c r="G40" s="20">
        <v>47</v>
      </c>
      <c r="H40" s="20">
        <v>57</v>
      </c>
      <c r="I40" s="20">
        <v>90</v>
      </c>
      <c r="J40" s="20">
        <v>37</v>
      </c>
      <c r="K40" s="20">
        <v>36</v>
      </c>
      <c r="L40" s="20">
        <v>46</v>
      </c>
      <c r="M40" s="20">
        <v>39</v>
      </c>
      <c r="N40" s="20">
        <v>41</v>
      </c>
      <c r="O40" s="20">
        <v>33</v>
      </c>
      <c r="P40" s="20">
        <v>24</v>
      </c>
      <c r="Q40" s="20">
        <v>48</v>
      </c>
      <c r="R40" s="20">
        <v>55</v>
      </c>
      <c r="S40" s="20">
        <v>21</v>
      </c>
      <c r="T40" s="20">
        <v>90</v>
      </c>
      <c r="U40" s="20">
        <v>4</v>
      </c>
      <c r="V40" s="20">
        <v>32</v>
      </c>
      <c r="W40" s="20">
        <v>92</v>
      </c>
      <c r="X40" s="20">
        <v>11</v>
      </c>
      <c r="Y40" s="59">
        <f t="shared" si="0"/>
        <v>44.047619047619051</v>
      </c>
      <c r="Z40" s="60">
        <f t="shared" si="1"/>
        <v>92</v>
      </c>
      <c r="AA40" s="118"/>
      <c r="AB40" s="57"/>
    </row>
    <row r="41" spans="1:28" ht="14.4">
      <c r="A41" s="51" t="s">
        <v>7</v>
      </c>
      <c r="B41" s="103"/>
      <c r="C41" s="118"/>
      <c r="D41" s="61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0">
        <v>0</v>
      </c>
      <c r="X41" s="20">
        <v>0</v>
      </c>
      <c r="Y41" s="59">
        <f t="shared" si="0"/>
        <v>0</v>
      </c>
      <c r="Z41" s="60">
        <f t="shared" si="1"/>
        <v>0</v>
      </c>
      <c r="AA41" s="118"/>
      <c r="AB41" s="57"/>
    </row>
    <row r="42" spans="1:28" ht="14.4">
      <c r="A42" s="51" t="s">
        <v>49</v>
      </c>
      <c r="B42" s="103"/>
      <c r="C42" s="118"/>
      <c r="D42" s="61">
        <v>0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0">
        <v>0</v>
      </c>
      <c r="X42" s="20">
        <v>0</v>
      </c>
      <c r="Y42" s="59">
        <f t="shared" si="0"/>
        <v>0</v>
      </c>
      <c r="Z42" s="60">
        <f t="shared" si="1"/>
        <v>0</v>
      </c>
      <c r="AA42" s="118"/>
      <c r="AB42" s="57"/>
    </row>
    <row r="43" spans="1:28" ht="14.4">
      <c r="A43" s="52" t="s">
        <v>50</v>
      </c>
      <c r="B43" s="104"/>
      <c r="C43" s="111"/>
      <c r="D43" s="61">
        <v>0</v>
      </c>
      <c r="E43" s="20">
        <v>0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0">
        <v>0</v>
      </c>
      <c r="X43" s="20">
        <v>0</v>
      </c>
      <c r="Y43" s="62">
        <f t="shared" si="0"/>
        <v>0</v>
      </c>
      <c r="Z43" s="63">
        <f t="shared" si="1"/>
        <v>0</v>
      </c>
      <c r="AA43" s="111"/>
      <c r="AB43" s="57"/>
    </row>
    <row r="44" spans="1:28" ht="13.2">
      <c r="A44" s="120"/>
      <c r="B44" s="121"/>
      <c r="C44" s="121"/>
      <c r="D44" s="136"/>
      <c r="E44" s="121"/>
      <c r="F44" s="121"/>
      <c r="G44" s="121"/>
      <c r="H44" s="121"/>
      <c r="I44" s="121"/>
      <c r="J44" s="121"/>
      <c r="K44" s="121"/>
      <c r="L44" s="121"/>
      <c r="M44" s="121"/>
      <c r="N44" s="121"/>
      <c r="O44" s="121"/>
      <c r="P44" s="121"/>
      <c r="Q44" s="121"/>
      <c r="R44" s="121"/>
      <c r="S44" s="121"/>
      <c r="T44" s="121"/>
      <c r="U44" s="121"/>
      <c r="V44" s="121"/>
      <c r="W44" s="121"/>
      <c r="X44" s="121"/>
      <c r="Y44" s="129"/>
      <c r="Z44" s="130"/>
      <c r="AA44" s="131"/>
      <c r="AB44" s="64"/>
    </row>
    <row r="45" spans="1:28" ht="13.2">
      <c r="A45" s="65" t="s">
        <v>54</v>
      </c>
      <c r="B45" s="66"/>
      <c r="C45" s="66"/>
      <c r="D45" s="67">
        <f t="shared" ref="D45:X45" si="2">AVERAGE(D2:D43)</f>
        <v>5.7142857142857144</v>
      </c>
      <c r="E45" s="67">
        <f t="shared" si="2"/>
        <v>9</v>
      </c>
      <c r="F45" s="67">
        <f t="shared" si="2"/>
        <v>8.6666666666666661</v>
      </c>
      <c r="G45" s="67">
        <f t="shared" si="2"/>
        <v>18.214285714285715</v>
      </c>
      <c r="H45" s="67">
        <f t="shared" si="2"/>
        <v>17.523809523809526</v>
      </c>
      <c r="I45" s="67">
        <f t="shared" si="2"/>
        <v>17.666666666666668</v>
      </c>
      <c r="J45" s="67">
        <f t="shared" si="2"/>
        <v>11.071428571428571</v>
      </c>
      <c r="K45" s="67">
        <f t="shared" si="2"/>
        <v>10.857142857142858</v>
      </c>
      <c r="L45" s="67">
        <f t="shared" si="2"/>
        <v>10.523809523809524</v>
      </c>
      <c r="M45" s="67">
        <f t="shared" si="2"/>
        <v>10.023809523809524</v>
      </c>
      <c r="N45" s="67">
        <f t="shared" si="2"/>
        <v>9.5714285714285712</v>
      </c>
      <c r="O45" s="67">
        <f t="shared" si="2"/>
        <v>8.5952380952380949</v>
      </c>
      <c r="P45" s="67">
        <f t="shared" si="2"/>
        <v>9.2380952380952372</v>
      </c>
      <c r="Q45" s="67">
        <f t="shared" si="2"/>
        <v>11.571428571428571</v>
      </c>
      <c r="R45" s="67">
        <f t="shared" si="2"/>
        <v>11.571428571428571</v>
      </c>
      <c r="S45" s="67">
        <f t="shared" si="2"/>
        <v>6.9285714285714288</v>
      </c>
      <c r="T45" s="67">
        <f t="shared" si="2"/>
        <v>14.285714285714286</v>
      </c>
      <c r="U45" s="67">
        <f t="shared" si="2"/>
        <v>6.0714285714285712</v>
      </c>
      <c r="V45" s="67">
        <f t="shared" si="2"/>
        <v>7.3095238095238093</v>
      </c>
      <c r="W45" s="67">
        <f t="shared" si="2"/>
        <v>21.452380952380953</v>
      </c>
      <c r="X45" s="67">
        <f t="shared" si="2"/>
        <v>6.0952380952380949</v>
      </c>
      <c r="Y45" s="132"/>
      <c r="Z45" s="132"/>
      <c r="AA45" s="133"/>
      <c r="AB45" s="64"/>
    </row>
    <row r="46" spans="1:28" ht="13.2">
      <c r="A46" s="123" t="s">
        <v>44</v>
      </c>
      <c r="B46" s="122" t="s">
        <v>46</v>
      </c>
      <c r="C46" s="109"/>
      <c r="D46" s="68">
        <f t="shared" ref="D46:X46" si="3">AVERAGE(D2:D15)</f>
        <v>7.2857142857142856</v>
      </c>
      <c r="E46" s="68">
        <f t="shared" si="3"/>
        <v>12.642857142857142</v>
      </c>
      <c r="F46" s="68">
        <f t="shared" si="3"/>
        <v>12.642857142857142</v>
      </c>
      <c r="G46" s="68">
        <f t="shared" si="3"/>
        <v>33.428571428571431</v>
      </c>
      <c r="H46" s="68">
        <f t="shared" si="3"/>
        <v>25.357142857142858</v>
      </c>
      <c r="I46" s="68">
        <f t="shared" si="3"/>
        <v>20.785714285714285</v>
      </c>
      <c r="J46" s="68">
        <f t="shared" si="3"/>
        <v>19</v>
      </c>
      <c r="K46" s="68">
        <f t="shared" si="3"/>
        <v>18.142857142857142</v>
      </c>
      <c r="L46" s="68">
        <f t="shared" si="3"/>
        <v>17.714285714285715</v>
      </c>
      <c r="M46" s="68">
        <f t="shared" si="3"/>
        <v>16.357142857142858</v>
      </c>
      <c r="N46" s="68">
        <f t="shared" si="3"/>
        <v>15.142857142857142</v>
      </c>
      <c r="O46" s="68">
        <f t="shared" si="3"/>
        <v>12.714285714285714</v>
      </c>
      <c r="P46" s="69">
        <f t="shared" si="3"/>
        <v>13.714285714285714</v>
      </c>
      <c r="Q46" s="70">
        <f t="shared" si="3"/>
        <v>15.428571428571429</v>
      </c>
      <c r="R46" s="68">
        <f t="shared" si="3"/>
        <v>14.785714285714286</v>
      </c>
      <c r="S46" s="68">
        <f t="shared" si="3"/>
        <v>11.214285714285714</v>
      </c>
      <c r="T46" s="68">
        <f t="shared" si="3"/>
        <v>17.642857142857142</v>
      </c>
      <c r="U46" s="68">
        <f t="shared" si="3"/>
        <v>12</v>
      </c>
      <c r="V46" s="68">
        <f t="shared" si="3"/>
        <v>11.357142857142858</v>
      </c>
      <c r="W46" s="68">
        <f t="shared" si="3"/>
        <v>33.714285714285715</v>
      </c>
      <c r="X46" s="68">
        <f t="shared" si="3"/>
        <v>10.214285714285714</v>
      </c>
      <c r="Y46" s="132"/>
      <c r="Z46" s="132"/>
      <c r="AA46" s="133"/>
      <c r="AB46" s="64"/>
    </row>
    <row r="47" spans="1:28" ht="13.2">
      <c r="A47" s="103"/>
      <c r="B47" s="122" t="s">
        <v>52</v>
      </c>
      <c r="C47" s="109"/>
      <c r="D47" s="68">
        <f t="shared" ref="D47:X47" si="4">AVERAGE(D16:D29)</f>
        <v>5.6428571428571432</v>
      </c>
      <c r="E47" s="68">
        <f t="shared" si="4"/>
        <v>7.3571428571428568</v>
      </c>
      <c r="F47" s="68">
        <f t="shared" si="4"/>
        <v>7.0714285714285712</v>
      </c>
      <c r="G47" s="68">
        <f t="shared" si="4"/>
        <v>14.5</v>
      </c>
      <c r="H47" s="68">
        <f t="shared" si="4"/>
        <v>19</v>
      </c>
      <c r="I47" s="68">
        <f t="shared" si="4"/>
        <v>18</v>
      </c>
      <c r="J47" s="68">
        <f t="shared" si="4"/>
        <v>8.2142857142857135</v>
      </c>
      <c r="K47" s="68">
        <f t="shared" si="4"/>
        <v>8.8571428571428577</v>
      </c>
      <c r="L47" s="68">
        <f t="shared" si="4"/>
        <v>7.7857142857142856</v>
      </c>
      <c r="M47" s="68">
        <f t="shared" si="4"/>
        <v>8.1428571428571423</v>
      </c>
      <c r="N47" s="68">
        <f t="shared" si="4"/>
        <v>8</v>
      </c>
      <c r="O47" s="68">
        <f t="shared" si="4"/>
        <v>8.4285714285714288</v>
      </c>
      <c r="P47" s="68">
        <f t="shared" si="4"/>
        <v>10.428571428571429</v>
      </c>
      <c r="Q47" s="68">
        <f t="shared" si="4"/>
        <v>13.214285714285714</v>
      </c>
      <c r="R47" s="68">
        <f t="shared" si="4"/>
        <v>12.071428571428571</v>
      </c>
      <c r="S47" s="68">
        <f t="shared" si="4"/>
        <v>5.9285714285714288</v>
      </c>
      <c r="T47" s="68">
        <f t="shared" si="4"/>
        <v>12.357142857142858</v>
      </c>
      <c r="U47" s="68">
        <f t="shared" si="4"/>
        <v>5.4285714285714288</v>
      </c>
      <c r="V47" s="68">
        <f t="shared" si="4"/>
        <v>6.1428571428571432</v>
      </c>
      <c r="W47" s="68">
        <f t="shared" si="4"/>
        <v>17</v>
      </c>
      <c r="X47" s="68">
        <f t="shared" si="4"/>
        <v>5.9285714285714288</v>
      </c>
      <c r="Y47" s="132"/>
      <c r="Z47" s="132"/>
      <c r="AA47" s="133"/>
      <c r="AB47" s="64"/>
    </row>
    <row r="48" spans="1:28" ht="13.2">
      <c r="A48" s="104"/>
      <c r="B48" s="122" t="s">
        <v>53</v>
      </c>
      <c r="C48" s="109"/>
      <c r="D48" s="68">
        <f t="shared" ref="D48:X48" si="5">AVERAGE(D30:D43)</f>
        <v>4.2142857142857144</v>
      </c>
      <c r="E48" s="68">
        <f t="shared" si="5"/>
        <v>7</v>
      </c>
      <c r="F48" s="68">
        <f t="shared" si="5"/>
        <v>6.2857142857142856</v>
      </c>
      <c r="G48" s="68">
        <f t="shared" si="5"/>
        <v>6.7142857142857144</v>
      </c>
      <c r="H48" s="68">
        <f t="shared" si="5"/>
        <v>8.2142857142857135</v>
      </c>
      <c r="I48" s="68">
        <f t="shared" si="5"/>
        <v>14.214285714285714</v>
      </c>
      <c r="J48" s="68">
        <f t="shared" si="5"/>
        <v>6</v>
      </c>
      <c r="K48" s="68">
        <f t="shared" si="5"/>
        <v>5.5714285714285712</v>
      </c>
      <c r="L48" s="68">
        <f t="shared" si="5"/>
        <v>6.0714285714285712</v>
      </c>
      <c r="M48" s="68">
        <f t="shared" si="5"/>
        <v>5.5714285714285712</v>
      </c>
      <c r="N48" s="68">
        <f t="shared" si="5"/>
        <v>5.5714285714285712</v>
      </c>
      <c r="O48" s="68">
        <f t="shared" si="5"/>
        <v>4.6428571428571432</v>
      </c>
      <c r="P48" s="68">
        <f t="shared" si="5"/>
        <v>3.5714285714285716</v>
      </c>
      <c r="Q48" s="68">
        <f t="shared" si="5"/>
        <v>6.0714285714285712</v>
      </c>
      <c r="R48" s="68">
        <f t="shared" si="5"/>
        <v>7.8571428571428568</v>
      </c>
      <c r="S48" s="68">
        <f t="shared" si="5"/>
        <v>3.6428571428571428</v>
      </c>
      <c r="T48" s="68">
        <f t="shared" si="5"/>
        <v>12.857142857142858</v>
      </c>
      <c r="U48" s="68">
        <f t="shared" si="5"/>
        <v>0.7857142857142857</v>
      </c>
      <c r="V48" s="68">
        <f t="shared" si="5"/>
        <v>4.4285714285714288</v>
      </c>
      <c r="W48" s="68">
        <f t="shared" si="5"/>
        <v>13.642857142857142</v>
      </c>
      <c r="X48" s="68">
        <f t="shared" si="5"/>
        <v>2.1428571428571428</v>
      </c>
      <c r="Y48" s="132"/>
      <c r="Z48" s="132"/>
      <c r="AA48" s="133"/>
      <c r="AB48" s="64"/>
    </row>
    <row r="49" spans="1:28" ht="13.2">
      <c r="A49" s="124" t="s">
        <v>55</v>
      </c>
      <c r="B49" s="125" t="s">
        <v>47</v>
      </c>
      <c r="C49" s="109"/>
      <c r="D49" s="71">
        <f t="shared" ref="D49:X49" si="6">AVERAGE(D2:D8,D16:D22,D30:D36)</f>
        <v>6.3809523809523814</v>
      </c>
      <c r="E49" s="71">
        <f t="shared" si="6"/>
        <v>10.428571428571429</v>
      </c>
      <c r="F49" s="71">
        <f t="shared" si="6"/>
        <v>9.4761904761904763</v>
      </c>
      <c r="G49" s="71">
        <f t="shared" si="6"/>
        <v>23</v>
      </c>
      <c r="H49" s="71">
        <f t="shared" si="6"/>
        <v>19.238095238095237</v>
      </c>
      <c r="I49" s="71">
        <f t="shared" si="6"/>
        <v>19.952380952380953</v>
      </c>
      <c r="J49" s="71">
        <f t="shared" si="6"/>
        <v>12.904761904761905</v>
      </c>
      <c r="K49" s="71">
        <f t="shared" si="6"/>
        <v>13.047619047619047</v>
      </c>
      <c r="L49" s="71">
        <f t="shared" si="6"/>
        <v>12</v>
      </c>
      <c r="M49" s="71">
        <f t="shared" si="6"/>
        <v>11.047619047619047</v>
      </c>
      <c r="N49" s="71">
        <f t="shared" si="6"/>
        <v>10.380952380952381</v>
      </c>
      <c r="O49" s="71">
        <f t="shared" si="6"/>
        <v>8.7619047619047628</v>
      </c>
      <c r="P49" s="71">
        <f t="shared" si="6"/>
        <v>9.3333333333333339</v>
      </c>
      <c r="Q49" s="71">
        <f t="shared" si="6"/>
        <v>11.238095238095237</v>
      </c>
      <c r="R49" s="71">
        <f t="shared" si="6"/>
        <v>11.571428571428571</v>
      </c>
      <c r="S49" s="71">
        <f t="shared" si="6"/>
        <v>7.7619047619047619</v>
      </c>
      <c r="T49" s="71">
        <f t="shared" si="6"/>
        <v>14.857142857142858</v>
      </c>
      <c r="U49" s="71">
        <f t="shared" si="6"/>
        <v>6.9523809523809526</v>
      </c>
      <c r="V49" s="71">
        <f t="shared" si="6"/>
        <v>8.1904761904761898</v>
      </c>
      <c r="W49" s="71">
        <f t="shared" si="6"/>
        <v>26.047619047619047</v>
      </c>
      <c r="X49" s="71">
        <f t="shared" si="6"/>
        <v>7.0952380952380949</v>
      </c>
      <c r="Y49" s="132"/>
      <c r="Z49" s="132"/>
      <c r="AA49" s="133"/>
      <c r="AB49" s="72"/>
    </row>
    <row r="50" spans="1:28" ht="13.2">
      <c r="A50" s="104"/>
      <c r="B50" s="125" t="s">
        <v>51</v>
      </c>
      <c r="C50" s="109"/>
      <c r="D50" s="71">
        <f t="shared" ref="D50:X50" si="7">AVERAGE(D9:D15,D23:D29,D37:D43)</f>
        <v>5.0476190476190474</v>
      </c>
      <c r="E50" s="71">
        <f t="shared" si="7"/>
        <v>7.5714285714285712</v>
      </c>
      <c r="F50" s="71">
        <f t="shared" si="7"/>
        <v>7.8571428571428568</v>
      </c>
      <c r="G50" s="71">
        <f t="shared" si="7"/>
        <v>13.428571428571429</v>
      </c>
      <c r="H50" s="71">
        <f t="shared" si="7"/>
        <v>15.80952380952381</v>
      </c>
      <c r="I50" s="71">
        <f t="shared" si="7"/>
        <v>15.380952380952381</v>
      </c>
      <c r="J50" s="71">
        <f t="shared" si="7"/>
        <v>9.2380952380952372</v>
      </c>
      <c r="K50" s="71">
        <f t="shared" si="7"/>
        <v>8.6666666666666661</v>
      </c>
      <c r="L50" s="71">
        <f t="shared" si="7"/>
        <v>9.0476190476190474</v>
      </c>
      <c r="M50" s="71">
        <f t="shared" si="7"/>
        <v>9</v>
      </c>
      <c r="N50" s="71">
        <f t="shared" si="7"/>
        <v>8.7619047619047628</v>
      </c>
      <c r="O50" s="71">
        <f t="shared" si="7"/>
        <v>8.4285714285714288</v>
      </c>
      <c r="P50" s="71">
        <f t="shared" si="7"/>
        <v>9.1428571428571423</v>
      </c>
      <c r="Q50" s="71">
        <f t="shared" si="7"/>
        <v>11.904761904761905</v>
      </c>
      <c r="R50" s="71">
        <f t="shared" si="7"/>
        <v>11.571428571428571</v>
      </c>
      <c r="S50" s="71">
        <f t="shared" si="7"/>
        <v>6.0952380952380949</v>
      </c>
      <c r="T50" s="71">
        <f t="shared" si="7"/>
        <v>13.714285714285714</v>
      </c>
      <c r="U50" s="71">
        <f t="shared" si="7"/>
        <v>5.1904761904761907</v>
      </c>
      <c r="V50" s="71">
        <f t="shared" si="7"/>
        <v>6.4285714285714288</v>
      </c>
      <c r="W50" s="71">
        <f t="shared" si="7"/>
        <v>16.857142857142858</v>
      </c>
      <c r="X50" s="71">
        <f t="shared" si="7"/>
        <v>5.0952380952380949</v>
      </c>
      <c r="Y50" s="132"/>
      <c r="Z50" s="132"/>
      <c r="AA50" s="133"/>
      <c r="AB50" s="72"/>
    </row>
    <row r="51" spans="1:28" ht="13.2">
      <c r="A51" s="123" t="s">
        <v>56</v>
      </c>
      <c r="B51" s="126" t="s">
        <v>46</v>
      </c>
      <c r="C51" s="73" t="s">
        <v>47</v>
      </c>
      <c r="D51" s="71">
        <f t="shared" ref="D51:X51" si="8">AVERAGE(D2:D8)</f>
        <v>9.4285714285714288</v>
      </c>
      <c r="E51" s="71">
        <f t="shared" si="8"/>
        <v>16.285714285714285</v>
      </c>
      <c r="F51" s="71">
        <f t="shared" si="8"/>
        <v>16.285714285714285</v>
      </c>
      <c r="G51" s="71">
        <f t="shared" si="8"/>
        <v>48</v>
      </c>
      <c r="H51" s="71">
        <f t="shared" si="8"/>
        <v>30.571428571428573</v>
      </c>
      <c r="I51" s="71">
        <f t="shared" si="8"/>
        <v>24.571428571428573</v>
      </c>
      <c r="J51" s="71">
        <f t="shared" si="8"/>
        <v>22.857142857142858</v>
      </c>
      <c r="K51" s="71">
        <f t="shared" si="8"/>
        <v>24</v>
      </c>
      <c r="L51" s="71">
        <f t="shared" si="8"/>
        <v>23.142857142857142</v>
      </c>
      <c r="M51" s="71">
        <f t="shared" si="8"/>
        <v>20</v>
      </c>
      <c r="N51" s="71">
        <f t="shared" si="8"/>
        <v>18.142857142857142</v>
      </c>
      <c r="O51" s="71">
        <f t="shared" si="8"/>
        <v>13.285714285714286</v>
      </c>
      <c r="P51" s="74">
        <f t="shared" si="8"/>
        <v>14</v>
      </c>
      <c r="Q51" s="75">
        <f t="shared" si="8"/>
        <v>16.285714285714285</v>
      </c>
      <c r="R51" s="71">
        <f t="shared" si="8"/>
        <v>15</v>
      </c>
      <c r="S51" s="71">
        <f t="shared" si="8"/>
        <v>13</v>
      </c>
      <c r="T51" s="71">
        <f t="shared" si="8"/>
        <v>19.428571428571427</v>
      </c>
      <c r="U51" s="71">
        <f t="shared" si="8"/>
        <v>14.714285714285714</v>
      </c>
      <c r="V51" s="71">
        <f t="shared" si="8"/>
        <v>14.857142857142858</v>
      </c>
      <c r="W51" s="71">
        <f t="shared" si="8"/>
        <v>46.857142857142854</v>
      </c>
      <c r="X51" s="71">
        <f t="shared" si="8"/>
        <v>13.428571428571429</v>
      </c>
      <c r="Y51" s="132"/>
      <c r="Z51" s="132"/>
      <c r="AA51" s="133"/>
      <c r="AB51" s="76"/>
    </row>
    <row r="52" spans="1:28" ht="13.2">
      <c r="A52" s="103"/>
      <c r="B52" s="104"/>
      <c r="C52" s="77" t="s">
        <v>51</v>
      </c>
      <c r="D52" s="71">
        <f t="shared" ref="D52:X52" si="9">AVERAGE(D9:D15)</f>
        <v>5.1428571428571432</v>
      </c>
      <c r="E52" s="71">
        <f t="shared" si="9"/>
        <v>9</v>
      </c>
      <c r="F52" s="71">
        <f t="shared" si="9"/>
        <v>9</v>
      </c>
      <c r="G52" s="71">
        <f t="shared" si="9"/>
        <v>18.857142857142858</v>
      </c>
      <c r="H52" s="71">
        <f t="shared" si="9"/>
        <v>20.142857142857142</v>
      </c>
      <c r="I52" s="71">
        <f t="shared" si="9"/>
        <v>17</v>
      </c>
      <c r="J52" s="71">
        <f t="shared" si="9"/>
        <v>15.142857142857142</v>
      </c>
      <c r="K52" s="71">
        <f t="shared" si="9"/>
        <v>12.285714285714286</v>
      </c>
      <c r="L52" s="71">
        <f t="shared" si="9"/>
        <v>12.285714285714286</v>
      </c>
      <c r="M52" s="71">
        <f t="shared" si="9"/>
        <v>12.714285714285714</v>
      </c>
      <c r="N52" s="71">
        <f t="shared" si="9"/>
        <v>12.142857142857142</v>
      </c>
      <c r="O52" s="71">
        <f t="shared" si="9"/>
        <v>12.142857142857142</v>
      </c>
      <c r="P52" s="71">
        <f t="shared" si="9"/>
        <v>13.428571428571429</v>
      </c>
      <c r="Q52" s="71">
        <f t="shared" si="9"/>
        <v>14.571428571428571</v>
      </c>
      <c r="R52" s="71">
        <f t="shared" si="9"/>
        <v>14.571428571428571</v>
      </c>
      <c r="S52" s="71">
        <f t="shared" si="9"/>
        <v>9.4285714285714288</v>
      </c>
      <c r="T52" s="71">
        <f t="shared" si="9"/>
        <v>15.857142857142858</v>
      </c>
      <c r="U52" s="71">
        <f t="shared" si="9"/>
        <v>9.2857142857142865</v>
      </c>
      <c r="V52" s="71">
        <f t="shared" si="9"/>
        <v>7.8571428571428568</v>
      </c>
      <c r="W52" s="71">
        <f t="shared" si="9"/>
        <v>20.571428571428573</v>
      </c>
      <c r="X52" s="71">
        <f t="shared" si="9"/>
        <v>7</v>
      </c>
      <c r="Y52" s="132"/>
      <c r="Z52" s="132"/>
      <c r="AA52" s="133"/>
      <c r="AB52" s="76"/>
    </row>
    <row r="53" spans="1:28" ht="13.2">
      <c r="A53" s="103"/>
      <c r="B53" s="126" t="s">
        <v>52</v>
      </c>
      <c r="C53" s="73" t="s">
        <v>47</v>
      </c>
      <c r="D53" s="71">
        <f t="shared" ref="D53:X53" si="10">AVERAGE(D16:D22)</f>
        <v>5.4285714285714288</v>
      </c>
      <c r="E53" s="71">
        <f t="shared" si="10"/>
        <v>7.5714285714285712</v>
      </c>
      <c r="F53" s="71">
        <f t="shared" si="10"/>
        <v>6.5714285714285712</v>
      </c>
      <c r="G53" s="71">
        <f t="shared" si="10"/>
        <v>14.285714285714286</v>
      </c>
      <c r="H53" s="71">
        <f t="shared" si="10"/>
        <v>19</v>
      </c>
      <c r="I53" s="71">
        <f t="shared" si="10"/>
        <v>19.714285714285715</v>
      </c>
      <c r="J53" s="71">
        <f t="shared" si="10"/>
        <v>9.2857142857142865</v>
      </c>
      <c r="K53" s="71">
        <f t="shared" si="10"/>
        <v>9.2857142857142865</v>
      </c>
      <c r="L53" s="71">
        <f t="shared" si="10"/>
        <v>7.4285714285714288</v>
      </c>
      <c r="M53" s="71">
        <f t="shared" si="10"/>
        <v>7.7142857142857144</v>
      </c>
      <c r="N53" s="71">
        <f t="shared" si="10"/>
        <v>7.8571428571428568</v>
      </c>
      <c r="O53" s="71">
        <f t="shared" si="10"/>
        <v>8.5714285714285712</v>
      </c>
      <c r="P53" s="71">
        <f t="shared" si="10"/>
        <v>10.428571428571429</v>
      </c>
      <c r="Q53" s="71">
        <f t="shared" si="10"/>
        <v>12.285714285714286</v>
      </c>
      <c r="R53" s="71">
        <f t="shared" si="10"/>
        <v>12</v>
      </c>
      <c r="S53" s="71">
        <f t="shared" si="10"/>
        <v>6.2857142857142856</v>
      </c>
      <c r="T53" s="71">
        <f t="shared" si="10"/>
        <v>12.285714285714286</v>
      </c>
      <c r="U53" s="71">
        <f t="shared" si="10"/>
        <v>5.2857142857142856</v>
      </c>
      <c r="V53" s="71">
        <f t="shared" si="10"/>
        <v>5.5714285714285712</v>
      </c>
      <c r="W53" s="71">
        <f t="shared" si="10"/>
        <v>17.285714285714285</v>
      </c>
      <c r="X53" s="71">
        <f t="shared" si="10"/>
        <v>5.7142857142857144</v>
      </c>
      <c r="Y53" s="132"/>
      <c r="Z53" s="132"/>
      <c r="AA53" s="133"/>
      <c r="AB53" s="76"/>
    </row>
    <row r="54" spans="1:28" ht="13.2">
      <c r="A54" s="103"/>
      <c r="B54" s="104"/>
      <c r="C54" s="77" t="s">
        <v>51</v>
      </c>
      <c r="D54" s="71">
        <f t="shared" ref="D54:X54" si="11">AVERAGE(D23:D29)</f>
        <v>5.8571428571428568</v>
      </c>
      <c r="E54" s="71">
        <f t="shared" si="11"/>
        <v>7.1428571428571432</v>
      </c>
      <c r="F54" s="71">
        <f t="shared" si="11"/>
        <v>7.5714285714285712</v>
      </c>
      <c r="G54" s="71">
        <f t="shared" si="11"/>
        <v>14.714285714285714</v>
      </c>
      <c r="H54" s="71">
        <f t="shared" si="11"/>
        <v>19</v>
      </c>
      <c r="I54" s="71">
        <f t="shared" si="11"/>
        <v>16.285714285714285</v>
      </c>
      <c r="J54" s="71">
        <f t="shared" si="11"/>
        <v>7.1428571428571432</v>
      </c>
      <c r="K54" s="71">
        <f t="shared" si="11"/>
        <v>8.4285714285714288</v>
      </c>
      <c r="L54" s="71">
        <f t="shared" si="11"/>
        <v>8.1428571428571423</v>
      </c>
      <c r="M54" s="71">
        <f t="shared" si="11"/>
        <v>8.5714285714285712</v>
      </c>
      <c r="N54" s="71">
        <f t="shared" si="11"/>
        <v>8.1428571428571423</v>
      </c>
      <c r="O54" s="71">
        <f t="shared" si="11"/>
        <v>8.2857142857142865</v>
      </c>
      <c r="P54" s="71">
        <f t="shared" si="11"/>
        <v>10.428571428571429</v>
      </c>
      <c r="Q54" s="71">
        <f t="shared" si="11"/>
        <v>14.142857142857142</v>
      </c>
      <c r="R54" s="71">
        <f t="shared" si="11"/>
        <v>12.142857142857142</v>
      </c>
      <c r="S54" s="71">
        <f t="shared" si="11"/>
        <v>5.5714285714285712</v>
      </c>
      <c r="T54" s="71">
        <f t="shared" si="11"/>
        <v>12.428571428571429</v>
      </c>
      <c r="U54" s="71">
        <f t="shared" si="11"/>
        <v>5.5714285714285712</v>
      </c>
      <c r="V54" s="71">
        <f t="shared" si="11"/>
        <v>6.7142857142857144</v>
      </c>
      <c r="W54" s="71">
        <f t="shared" si="11"/>
        <v>16.714285714285715</v>
      </c>
      <c r="X54" s="71">
        <f t="shared" si="11"/>
        <v>6.1428571428571432</v>
      </c>
      <c r="Y54" s="132"/>
      <c r="Z54" s="132"/>
      <c r="AA54" s="133"/>
      <c r="AB54" s="76"/>
    </row>
    <row r="55" spans="1:28" ht="13.2">
      <c r="A55" s="103"/>
      <c r="B55" s="127" t="s">
        <v>53</v>
      </c>
      <c r="C55" s="73" t="s">
        <v>47</v>
      </c>
      <c r="D55" s="71">
        <f t="shared" ref="D55:X55" si="12">AVERAGE(D30:D36)</f>
        <v>4.2857142857142856</v>
      </c>
      <c r="E55" s="71">
        <f t="shared" si="12"/>
        <v>7.4285714285714288</v>
      </c>
      <c r="F55" s="71">
        <f t="shared" si="12"/>
        <v>5.5714285714285712</v>
      </c>
      <c r="G55" s="71">
        <f t="shared" si="12"/>
        <v>6.7142857142857144</v>
      </c>
      <c r="H55" s="71">
        <f t="shared" si="12"/>
        <v>8.1428571428571423</v>
      </c>
      <c r="I55" s="71">
        <f t="shared" si="12"/>
        <v>15.571428571428571</v>
      </c>
      <c r="J55" s="71">
        <f t="shared" si="12"/>
        <v>6.5714285714285712</v>
      </c>
      <c r="K55" s="71">
        <f t="shared" si="12"/>
        <v>5.8571428571428568</v>
      </c>
      <c r="L55" s="71">
        <f t="shared" si="12"/>
        <v>5.4285714285714288</v>
      </c>
      <c r="M55" s="71">
        <f t="shared" si="12"/>
        <v>5.4285714285714288</v>
      </c>
      <c r="N55" s="71">
        <f t="shared" si="12"/>
        <v>5.1428571428571432</v>
      </c>
      <c r="O55" s="71">
        <f t="shared" si="12"/>
        <v>4.4285714285714288</v>
      </c>
      <c r="P55" s="71">
        <f t="shared" si="12"/>
        <v>3.5714285714285716</v>
      </c>
      <c r="Q55" s="71">
        <f t="shared" si="12"/>
        <v>5.1428571428571432</v>
      </c>
      <c r="R55" s="71">
        <f t="shared" si="12"/>
        <v>7.7142857142857144</v>
      </c>
      <c r="S55" s="71">
        <f t="shared" si="12"/>
        <v>4</v>
      </c>
      <c r="T55" s="71">
        <f t="shared" si="12"/>
        <v>12.857142857142858</v>
      </c>
      <c r="U55" s="71">
        <f t="shared" si="12"/>
        <v>0.8571428571428571</v>
      </c>
      <c r="V55" s="71">
        <f t="shared" si="12"/>
        <v>4.1428571428571432</v>
      </c>
      <c r="W55" s="71">
        <f t="shared" si="12"/>
        <v>14</v>
      </c>
      <c r="X55" s="71">
        <f t="shared" si="12"/>
        <v>2.1428571428571428</v>
      </c>
      <c r="Y55" s="132"/>
      <c r="Z55" s="132"/>
      <c r="AA55" s="133"/>
      <c r="AB55" s="76"/>
    </row>
    <row r="56" spans="1:28" ht="13.2">
      <c r="A56" s="104"/>
      <c r="B56" s="104"/>
      <c r="C56" s="77" t="s">
        <v>51</v>
      </c>
      <c r="D56" s="71">
        <f t="shared" ref="D56:X56" si="13">AVERAGE(D37:D43)</f>
        <v>4.1428571428571432</v>
      </c>
      <c r="E56" s="71">
        <f t="shared" si="13"/>
        <v>6.5714285714285712</v>
      </c>
      <c r="F56" s="71">
        <f t="shared" si="13"/>
        <v>7</v>
      </c>
      <c r="G56" s="71">
        <f t="shared" si="13"/>
        <v>6.7142857142857144</v>
      </c>
      <c r="H56" s="71">
        <f t="shared" si="13"/>
        <v>8.2857142857142865</v>
      </c>
      <c r="I56" s="71">
        <f t="shared" si="13"/>
        <v>12.857142857142858</v>
      </c>
      <c r="J56" s="71">
        <f t="shared" si="13"/>
        <v>5.4285714285714288</v>
      </c>
      <c r="K56" s="71">
        <f t="shared" si="13"/>
        <v>5.2857142857142856</v>
      </c>
      <c r="L56" s="71">
        <f t="shared" si="13"/>
        <v>6.7142857142857144</v>
      </c>
      <c r="M56" s="71">
        <f t="shared" si="13"/>
        <v>5.7142857142857144</v>
      </c>
      <c r="N56" s="71">
        <f t="shared" si="13"/>
        <v>6</v>
      </c>
      <c r="O56" s="71">
        <f t="shared" si="13"/>
        <v>4.8571428571428568</v>
      </c>
      <c r="P56" s="71">
        <f t="shared" si="13"/>
        <v>3.5714285714285716</v>
      </c>
      <c r="Q56" s="71">
        <f t="shared" si="13"/>
        <v>7</v>
      </c>
      <c r="R56" s="71">
        <f t="shared" si="13"/>
        <v>8</v>
      </c>
      <c r="S56" s="71">
        <f t="shared" si="13"/>
        <v>3.2857142857142856</v>
      </c>
      <c r="T56" s="71">
        <f t="shared" si="13"/>
        <v>12.857142857142858</v>
      </c>
      <c r="U56" s="71">
        <f t="shared" si="13"/>
        <v>0.7142857142857143</v>
      </c>
      <c r="V56" s="71">
        <f t="shared" si="13"/>
        <v>4.7142857142857144</v>
      </c>
      <c r="W56" s="71">
        <f t="shared" si="13"/>
        <v>13.285714285714286</v>
      </c>
      <c r="X56" s="71">
        <f t="shared" si="13"/>
        <v>2.1428571428571428</v>
      </c>
      <c r="Y56" s="134"/>
      <c r="Z56" s="134"/>
      <c r="AA56" s="135"/>
      <c r="AB56" s="76"/>
    </row>
    <row r="57" spans="1:28" ht="13.2">
      <c r="Y57" s="78"/>
    </row>
    <row r="58" spans="1:28" ht="13.2">
      <c r="Y58" s="78"/>
    </row>
    <row r="59" spans="1:28" ht="13.2">
      <c r="Y59" s="78"/>
    </row>
    <row r="60" spans="1:28" ht="13.2">
      <c r="Y60" s="78"/>
    </row>
    <row r="61" spans="1:28" ht="13.2">
      <c r="Y61" s="78"/>
    </row>
    <row r="62" spans="1:28" ht="13.2">
      <c r="Y62" s="78"/>
    </row>
    <row r="63" spans="1:28" ht="13.2">
      <c r="Y63" s="78"/>
    </row>
    <row r="64" spans="1:28" ht="13.2">
      <c r="Y64" s="78"/>
    </row>
    <row r="65" spans="25:25" ht="13.2">
      <c r="Y65" s="78"/>
    </row>
    <row r="66" spans="25:25" ht="13.2">
      <c r="Y66" s="78"/>
    </row>
    <row r="67" spans="25:25" ht="13.2">
      <c r="Y67" s="78"/>
    </row>
    <row r="68" spans="25:25" ht="13.2">
      <c r="Y68" s="78"/>
    </row>
    <row r="69" spans="25:25" ht="13.2">
      <c r="Y69" s="78"/>
    </row>
    <row r="70" spans="25:25" ht="13.2">
      <c r="Y70" s="78"/>
    </row>
    <row r="71" spans="25:25" ht="13.2">
      <c r="Y71" s="78"/>
    </row>
    <row r="72" spans="25:25" ht="13.2">
      <c r="Y72" s="78"/>
    </row>
    <row r="73" spans="25:25" ht="13.2">
      <c r="Y73" s="78"/>
    </row>
    <row r="74" spans="25:25" ht="13.2">
      <c r="Y74" s="78"/>
    </row>
    <row r="75" spans="25:25" ht="13.2">
      <c r="Y75" s="78"/>
    </row>
    <row r="76" spans="25:25" ht="13.2">
      <c r="Y76" s="78"/>
    </row>
    <row r="77" spans="25:25" ht="13.2">
      <c r="Y77" s="78"/>
    </row>
    <row r="78" spans="25:25" ht="13.2">
      <c r="Y78" s="78"/>
    </row>
    <row r="79" spans="25:25" ht="13.2">
      <c r="Y79" s="78"/>
    </row>
    <row r="80" spans="25:25" ht="13.2">
      <c r="Y80" s="78"/>
    </row>
    <row r="81" spans="25:25" ht="13.2">
      <c r="Y81" s="78"/>
    </row>
    <row r="82" spans="25:25" ht="13.2">
      <c r="Y82" s="78"/>
    </row>
    <row r="83" spans="25:25" ht="13.2">
      <c r="Y83" s="78"/>
    </row>
    <row r="84" spans="25:25" ht="13.2">
      <c r="Y84" s="78"/>
    </row>
    <row r="85" spans="25:25" ht="13.2">
      <c r="Y85" s="78"/>
    </row>
    <row r="86" spans="25:25" ht="13.2">
      <c r="Y86" s="78"/>
    </row>
    <row r="87" spans="25:25" ht="13.2">
      <c r="Y87" s="78"/>
    </row>
    <row r="88" spans="25:25" ht="13.2">
      <c r="Y88" s="78"/>
    </row>
    <row r="89" spans="25:25" ht="13.2">
      <c r="Y89" s="78"/>
    </row>
    <row r="90" spans="25:25" ht="13.2">
      <c r="Y90" s="78"/>
    </row>
    <row r="91" spans="25:25" ht="13.2">
      <c r="Y91" s="78"/>
    </row>
    <row r="92" spans="25:25" ht="13.2">
      <c r="Y92" s="78"/>
    </row>
    <row r="93" spans="25:25" ht="13.2">
      <c r="Y93" s="78"/>
    </row>
    <row r="94" spans="25:25" ht="13.2">
      <c r="Y94" s="78"/>
    </row>
    <row r="95" spans="25:25" ht="13.2">
      <c r="Y95" s="78"/>
    </row>
    <row r="96" spans="25:25" ht="13.2">
      <c r="Y96" s="78"/>
    </row>
    <row r="97" spans="25:25" ht="13.2">
      <c r="Y97" s="78"/>
    </row>
    <row r="98" spans="25:25" ht="13.2">
      <c r="Y98" s="78"/>
    </row>
    <row r="99" spans="25:25" ht="13.2">
      <c r="Y99" s="78"/>
    </row>
    <row r="100" spans="25:25" ht="13.2">
      <c r="Y100" s="78"/>
    </row>
    <row r="101" spans="25:25" ht="13.2">
      <c r="Y101" s="78"/>
    </row>
    <row r="102" spans="25:25" ht="13.2">
      <c r="Y102" s="78"/>
    </row>
    <row r="103" spans="25:25" ht="13.2">
      <c r="Y103" s="78"/>
    </row>
    <row r="104" spans="25:25" ht="13.2">
      <c r="Y104" s="78"/>
    </row>
    <row r="105" spans="25:25" ht="13.2">
      <c r="Y105" s="78"/>
    </row>
    <row r="106" spans="25:25" ht="13.2">
      <c r="Y106" s="78"/>
    </row>
    <row r="107" spans="25:25" ht="13.2">
      <c r="Y107" s="78"/>
    </row>
    <row r="108" spans="25:25" ht="13.2">
      <c r="Y108" s="78"/>
    </row>
    <row r="109" spans="25:25" ht="13.2">
      <c r="Y109" s="78"/>
    </row>
    <row r="110" spans="25:25" ht="13.2">
      <c r="Y110" s="78"/>
    </row>
    <row r="111" spans="25:25" ht="13.2">
      <c r="Y111" s="78"/>
    </row>
    <row r="112" spans="25:25" ht="13.2">
      <c r="Y112" s="78"/>
    </row>
    <row r="113" spans="25:25" ht="13.2">
      <c r="Y113" s="78"/>
    </row>
    <row r="114" spans="25:25" ht="13.2">
      <c r="Y114" s="78"/>
    </row>
    <row r="115" spans="25:25" ht="13.2">
      <c r="Y115" s="78"/>
    </row>
    <row r="116" spans="25:25" ht="13.2">
      <c r="Y116" s="78"/>
    </row>
    <row r="117" spans="25:25" ht="13.2">
      <c r="Y117" s="78"/>
    </row>
    <row r="118" spans="25:25" ht="13.2">
      <c r="Y118" s="78"/>
    </row>
    <row r="119" spans="25:25" ht="13.2">
      <c r="Y119" s="78"/>
    </row>
    <row r="120" spans="25:25" ht="13.2">
      <c r="Y120" s="78"/>
    </row>
    <row r="121" spans="25:25" ht="13.2">
      <c r="Y121" s="78"/>
    </row>
    <row r="122" spans="25:25" ht="13.2">
      <c r="Y122" s="78"/>
    </row>
    <row r="123" spans="25:25" ht="13.2">
      <c r="Y123" s="78"/>
    </row>
    <row r="124" spans="25:25" ht="13.2">
      <c r="Y124" s="78"/>
    </row>
    <row r="125" spans="25:25" ht="13.2">
      <c r="Y125" s="78"/>
    </row>
    <row r="126" spans="25:25" ht="13.2">
      <c r="Y126" s="78"/>
    </row>
    <row r="127" spans="25:25" ht="13.2">
      <c r="Y127" s="78"/>
    </row>
    <row r="128" spans="25:25" ht="13.2">
      <c r="Y128" s="78"/>
    </row>
    <row r="129" spans="25:25" ht="13.2">
      <c r="Y129" s="78"/>
    </row>
    <row r="130" spans="25:25" ht="13.2">
      <c r="Y130" s="78"/>
    </row>
    <row r="131" spans="25:25" ht="13.2">
      <c r="Y131" s="78"/>
    </row>
    <row r="132" spans="25:25" ht="13.2">
      <c r="Y132" s="78"/>
    </row>
    <row r="133" spans="25:25" ht="13.2">
      <c r="Y133" s="78"/>
    </row>
    <row r="134" spans="25:25" ht="13.2">
      <c r="Y134" s="78"/>
    </row>
    <row r="135" spans="25:25" ht="13.2">
      <c r="Y135" s="78"/>
    </row>
    <row r="136" spans="25:25" ht="13.2">
      <c r="Y136" s="78"/>
    </row>
    <row r="137" spans="25:25" ht="13.2">
      <c r="Y137" s="78"/>
    </row>
    <row r="138" spans="25:25" ht="13.2">
      <c r="Y138" s="78"/>
    </row>
    <row r="139" spans="25:25" ht="13.2">
      <c r="Y139" s="78"/>
    </row>
    <row r="140" spans="25:25" ht="13.2">
      <c r="Y140" s="78"/>
    </row>
    <row r="141" spans="25:25" ht="13.2">
      <c r="Y141" s="78"/>
    </row>
    <row r="142" spans="25:25" ht="13.2">
      <c r="Y142" s="78"/>
    </row>
    <row r="143" spans="25:25" ht="13.2">
      <c r="Y143" s="78"/>
    </row>
    <row r="144" spans="25:25" ht="13.2">
      <c r="Y144" s="78"/>
    </row>
    <row r="145" spans="25:25" ht="13.2">
      <c r="Y145" s="78"/>
    </row>
    <row r="146" spans="25:25" ht="13.2">
      <c r="Y146" s="78"/>
    </row>
    <row r="147" spans="25:25" ht="13.2">
      <c r="Y147" s="78"/>
    </row>
    <row r="148" spans="25:25" ht="13.2">
      <c r="Y148" s="78"/>
    </row>
    <row r="149" spans="25:25" ht="13.2">
      <c r="Y149" s="78"/>
    </row>
    <row r="150" spans="25:25" ht="13.2">
      <c r="Y150" s="78"/>
    </row>
    <row r="151" spans="25:25" ht="13.2">
      <c r="Y151" s="78"/>
    </row>
    <row r="152" spans="25:25" ht="13.2">
      <c r="Y152" s="78"/>
    </row>
    <row r="153" spans="25:25" ht="13.2">
      <c r="Y153" s="78"/>
    </row>
    <row r="154" spans="25:25" ht="13.2">
      <c r="Y154" s="78"/>
    </row>
    <row r="155" spans="25:25" ht="13.2">
      <c r="Y155" s="78"/>
    </row>
    <row r="156" spans="25:25" ht="13.2">
      <c r="Y156" s="78"/>
    </row>
    <row r="157" spans="25:25" ht="13.2">
      <c r="Y157" s="78"/>
    </row>
    <row r="158" spans="25:25" ht="13.2">
      <c r="Y158" s="78"/>
    </row>
    <row r="159" spans="25:25" ht="13.2">
      <c r="Y159" s="78"/>
    </row>
    <row r="160" spans="25:25" ht="13.2">
      <c r="Y160" s="78"/>
    </row>
    <row r="161" spans="25:25" ht="13.2">
      <c r="Y161" s="78"/>
    </row>
    <row r="162" spans="25:25" ht="13.2">
      <c r="Y162" s="78"/>
    </row>
    <row r="163" spans="25:25" ht="13.2">
      <c r="Y163" s="78"/>
    </row>
    <row r="164" spans="25:25" ht="13.2">
      <c r="Y164" s="78"/>
    </row>
    <row r="165" spans="25:25" ht="13.2">
      <c r="Y165" s="78"/>
    </row>
    <row r="166" spans="25:25" ht="13.2">
      <c r="Y166" s="78"/>
    </row>
    <row r="167" spans="25:25" ht="13.2">
      <c r="Y167" s="78"/>
    </row>
    <row r="168" spans="25:25" ht="13.2">
      <c r="Y168" s="78"/>
    </row>
    <row r="169" spans="25:25" ht="13.2">
      <c r="Y169" s="78"/>
    </row>
    <row r="170" spans="25:25" ht="13.2">
      <c r="Y170" s="78"/>
    </row>
    <row r="171" spans="25:25" ht="13.2">
      <c r="Y171" s="78"/>
    </row>
    <row r="172" spans="25:25" ht="13.2">
      <c r="Y172" s="78"/>
    </row>
    <row r="173" spans="25:25" ht="13.2">
      <c r="Y173" s="78"/>
    </row>
    <row r="174" spans="25:25" ht="13.2">
      <c r="Y174" s="78"/>
    </row>
    <row r="175" spans="25:25" ht="13.2">
      <c r="Y175" s="78"/>
    </row>
    <row r="176" spans="25:25" ht="13.2">
      <c r="Y176" s="78"/>
    </row>
    <row r="177" spans="25:25" ht="13.2">
      <c r="Y177" s="78"/>
    </row>
    <row r="178" spans="25:25" ht="13.2">
      <c r="Y178" s="78"/>
    </row>
    <row r="179" spans="25:25" ht="13.2">
      <c r="Y179" s="78"/>
    </row>
    <row r="180" spans="25:25" ht="13.2">
      <c r="Y180" s="78"/>
    </row>
    <row r="181" spans="25:25" ht="13.2">
      <c r="Y181" s="78"/>
    </row>
    <row r="182" spans="25:25" ht="13.2">
      <c r="Y182" s="78"/>
    </row>
    <row r="183" spans="25:25" ht="13.2">
      <c r="Y183" s="78"/>
    </row>
    <row r="184" spans="25:25" ht="13.2">
      <c r="Y184" s="78"/>
    </row>
    <row r="185" spans="25:25" ht="13.2">
      <c r="Y185" s="78"/>
    </row>
    <row r="186" spans="25:25" ht="13.2">
      <c r="Y186" s="78"/>
    </row>
    <row r="187" spans="25:25" ht="13.2">
      <c r="Y187" s="78"/>
    </row>
    <row r="188" spans="25:25" ht="13.2">
      <c r="Y188" s="78"/>
    </row>
    <row r="189" spans="25:25" ht="13.2">
      <c r="Y189" s="78"/>
    </row>
    <row r="190" spans="25:25" ht="13.2">
      <c r="Y190" s="78"/>
    </row>
    <row r="191" spans="25:25" ht="13.2">
      <c r="Y191" s="78"/>
    </row>
    <row r="192" spans="25:25" ht="13.2">
      <c r="Y192" s="78"/>
    </row>
    <row r="193" spans="25:25" ht="13.2">
      <c r="Y193" s="78"/>
    </row>
    <row r="194" spans="25:25" ht="13.2">
      <c r="Y194" s="78"/>
    </row>
    <row r="195" spans="25:25" ht="13.2">
      <c r="Y195" s="78"/>
    </row>
    <row r="196" spans="25:25" ht="13.2">
      <c r="Y196" s="78"/>
    </row>
    <row r="197" spans="25:25" ht="13.2">
      <c r="Y197" s="78"/>
    </row>
    <row r="198" spans="25:25" ht="13.2">
      <c r="Y198" s="78"/>
    </row>
    <row r="199" spans="25:25" ht="13.2">
      <c r="Y199" s="78"/>
    </row>
    <row r="200" spans="25:25" ht="13.2">
      <c r="Y200" s="78"/>
    </row>
    <row r="201" spans="25:25" ht="13.2">
      <c r="Y201" s="78"/>
    </row>
    <row r="202" spans="25:25" ht="13.2">
      <c r="Y202" s="78"/>
    </row>
    <row r="203" spans="25:25" ht="13.2">
      <c r="Y203" s="78"/>
    </row>
    <row r="204" spans="25:25" ht="13.2">
      <c r="Y204" s="78"/>
    </row>
    <row r="205" spans="25:25" ht="13.2">
      <c r="Y205" s="78"/>
    </row>
    <row r="206" spans="25:25" ht="13.2">
      <c r="Y206" s="78"/>
    </row>
    <row r="207" spans="25:25" ht="13.2">
      <c r="Y207" s="78"/>
    </row>
    <row r="208" spans="25:25" ht="13.2">
      <c r="Y208" s="78"/>
    </row>
    <row r="209" spans="25:25" ht="13.2">
      <c r="Y209" s="78"/>
    </row>
    <row r="210" spans="25:25" ht="13.2">
      <c r="Y210" s="78"/>
    </row>
    <row r="211" spans="25:25" ht="13.2">
      <c r="Y211" s="78"/>
    </row>
    <row r="212" spans="25:25" ht="13.2">
      <c r="Y212" s="78"/>
    </row>
    <row r="213" spans="25:25" ht="13.2">
      <c r="Y213" s="78"/>
    </row>
    <row r="214" spans="25:25" ht="13.2">
      <c r="Y214" s="78"/>
    </row>
    <row r="215" spans="25:25" ht="13.2">
      <c r="Y215" s="78"/>
    </row>
    <row r="216" spans="25:25" ht="13.2">
      <c r="Y216" s="78"/>
    </row>
    <row r="217" spans="25:25" ht="13.2">
      <c r="Y217" s="78"/>
    </row>
    <row r="218" spans="25:25" ht="13.2">
      <c r="Y218" s="78"/>
    </row>
    <row r="219" spans="25:25" ht="13.2">
      <c r="Y219" s="78"/>
    </row>
    <row r="220" spans="25:25" ht="13.2">
      <c r="Y220" s="78"/>
    </row>
    <row r="221" spans="25:25" ht="13.2">
      <c r="Y221" s="78"/>
    </row>
    <row r="222" spans="25:25" ht="13.2">
      <c r="Y222" s="78"/>
    </row>
    <row r="223" spans="25:25" ht="13.2">
      <c r="Y223" s="78"/>
    </row>
    <row r="224" spans="25:25" ht="13.2">
      <c r="Y224" s="78"/>
    </row>
    <row r="225" spans="25:25" ht="13.2">
      <c r="Y225" s="78"/>
    </row>
    <row r="226" spans="25:25" ht="13.2">
      <c r="Y226" s="78"/>
    </row>
    <row r="227" spans="25:25" ht="13.2">
      <c r="Y227" s="78"/>
    </row>
    <row r="228" spans="25:25" ht="13.2">
      <c r="Y228" s="78"/>
    </row>
    <row r="229" spans="25:25" ht="13.2">
      <c r="Y229" s="78"/>
    </row>
    <row r="230" spans="25:25" ht="13.2">
      <c r="Y230" s="78"/>
    </row>
    <row r="231" spans="25:25" ht="13.2">
      <c r="Y231" s="78"/>
    </row>
    <row r="232" spans="25:25" ht="13.2">
      <c r="Y232" s="78"/>
    </row>
    <row r="233" spans="25:25" ht="13.2">
      <c r="Y233" s="78"/>
    </row>
    <row r="234" spans="25:25" ht="13.2">
      <c r="Y234" s="78"/>
    </row>
    <row r="235" spans="25:25" ht="13.2">
      <c r="Y235" s="78"/>
    </row>
    <row r="236" spans="25:25" ht="13.2">
      <c r="Y236" s="78"/>
    </row>
    <row r="237" spans="25:25" ht="13.2">
      <c r="Y237" s="78"/>
    </row>
    <row r="238" spans="25:25" ht="13.2">
      <c r="Y238" s="78"/>
    </row>
    <row r="239" spans="25:25" ht="13.2">
      <c r="Y239" s="78"/>
    </row>
    <row r="240" spans="25:25" ht="13.2">
      <c r="Y240" s="78"/>
    </row>
    <row r="241" spans="25:25" ht="13.2">
      <c r="Y241" s="78"/>
    </row>
    <row r="242" spans="25:25" ht="13.2">
      <c r="Y242" s="78"/>
    </row>
    <row r="243" spans="25:25" ht="13.2">
      <c r="Y243" s="78"/>
    </row>
    <row r="244" spans="25:25" ht="13.2">
      <c r="Y244" s="78"/>
    </row>
    <row r="245" spans="25:25" ht="13.2">
      <c r="Y245" s="78"/>
    </row>
    <row r="246" spans="25:25" ht="13.2">
      <c r="Y246" s="78"/>
    </row>
    <row r="247" spans="25:25" ht="13.2">
      <c r="Y247" s="78"/>
    </row>
    <row r="248" spans="25:25" ht="13.2">
      <c r="Y248" s="78"/>
    </row>
    <row r="249" spans="25:25" ht="13.2">
      <c r="Y249" s="78"/>
    </row>
    <row r="250" spans="25:25" ht="13.2">
      <c r="Y250" s="78"/>
    </row>
    <row r="251" spans="25:25" ht="13.2">
      <c r="Y251" s="78"/>
    </row>
    <row r="252" spans="25:25" ht="13.2">
      <c r="Y252" s="78"/>
    </row>
    <row r="253" spans="25:25" ht="13.2">
      <c r="Y253" s="78"/>
    </row>
    <row r="254" spans="25:25" ht="13.2">
      <c r="Y254" s="78"/>
    </row>
    <row r="255" spans="25:25" ht="13.2">
      <c r="Y255" s="78"/>
    </row>
    <row r="256" spans="25:25" ht="13.2">
      <c r="Y256" s="78"/>
    </row>
    <row r="257" spans="25:25" ht="13.2">
      <c r="Y257" s="78"/>
    </row>
    <row r="258" spans="25:25" ht="13.2">
      <c r="Y258" s="78"/>
    </row>
    <row r="259" spans="25:25" ht="13.2">
      <c r="Y259" s="78"/>
    </row>
    <row r="260" spans="25:25" ht="13.2">
      <c r="Y260" s="78"/>
    </row>
    <row r="261" spans="25:25" ht="13.2">
      <c r="Y261" s="78"/>
    </row>
    <row r="262" spans="25:25" ht="13.2">
      <c r="Y262" s="78"/>
    </row>
    <row r="263" spans="25:25" ht="13.2">
      <c r="Y263" s="78"/>
    </row>
    <row r="264" spans="25:25" ht="13.2">
      <c r="Y264" s="78"/>
    </row>
    <row r="265" spans="25:25" ht="13.2">
      <c r="Y265" s="78"/>
    </row>
    <row r="266" spans="25:25" ht="13.2">
      <c r="Y266" s="78"/>
    </row>
    <row r="267" spans="25:25" ht="13.2">
      <c r="Y267" s="78"/>
    </row>
    <row r="268" spans="25:25" ht="13.2">
      <c r="Y268" s="78"/>
    </row>
    <row r="269" spans="25:25" ht="13.2">
      <c r="Y269" s="78"/>
    </row>
    <row r="270" spans="25:25" ht="13.2">
      <c r="Y270" s="78"/>
    </row>
    <row r="271" spans="25:25" ht="13.2">
      <c r="Y271" s="78"/>
    </row>
    <row r="272" spans="25:25" ht="13.2">
      <c r="Y272" s="78"/>
    </row>
    <row r="273" spans="25:25" ht="13.2">
      <c r="Y273" s="78"/>
    </row>
    <row r="274" spans="25:25" ht="13.2">
      <c r="Y274" s="78"/>
    </row>
    <row r="275" spans="25:25" ht="13.2">
      <c r="Y275" s="78"/>
    </row>
    <row r="276" spans="25:25" ht="13.2">
      <c r="Y276" s="78"/>
    </row>
    <row r="277" spans="25:25" ht="13.2">
      <c r="Y277" s="78"/>
    </row>
    <row r="278" spans="25:25" ht="13.2">
      <c r="Y278" s="78"/>
    </row>
    <row r="279" spans="25:25" ht="13.2">
      <c r="Y279" s="78"/>
    </row>
    <row r="280" spans="25:25" ht="13.2">
      <c r="Y280" s="78"/>
    </row>
    <row r="281" spans="25:25" ht="13.2">
      <c r="Y281" s="78"/>
    </row>
    <row r="282" spans="25:25" ht="13.2">
      <c r="Y282" s="78"/>
    </row>
    <row r="283" spans="25:25" ht="13.2">
      <c r="Y283" s="78"/>
    </row>
    <row r="284" spans="25:25" ht="13.2">
      <c r="Y284" s="78"/>
    </row>
    <row r="285" spans="25:25" ht="13.2">
      <c r="Y285" s="78"/>
    </row>
    <row r="286" spans="25:25" ht="13.2">
      <c r="Y286" s="78"/>
    </row>
    <row r="287" spans="25:25" ht="13.2">
      <c r="Y287" s="78"/>
    </row>
    <row r="288" spans="25:25" ht="13.2">
      <c r="Y288" s="78"/>
    </row>
    <row r="289" spans="25:25" ht="13.2">
      <c r="Y289" s="78"/>
    </row>
    <row r="290" spans="25:25" ht="13.2">
      <c r="Y290" s="78"/>
    </row>
    <row r="291" spans="25:25" ht="13.2">
      <c r="Y291" s="78"/>
    </row>
    <row r="292" spans="25:25" ht="13.2">
      <c r="Y292" s="78"/>
    </row>
    <row r="293" spans="25:25" ht="13.2">
      <c r="Y293" s="78"/>
    </row>
    <row r="294" spans="25:25" ht="13.2">
      <c r="Y294" s="78"/>
    </row>
    <row r="295" spans="25:25" ht="13.2">
      <c r="Y295" s="78"/>
    </row>
    <row r="296" spans="25:25" ht="13.2">
      <c r="Y296" s="78"/>
    </row>
    <row r="297" spans="25:25" ht="13.2">
      <c r="Y297" s="78"/>
    </row>
    <row r="298" spans="25:25" ht="13.2">
      <c r="Y298" s="78"/>
    </row>
    <row r="299" spans="25:25" ht="13.2">
      <c r="Y299" s="78"/>
    </row>
    <row r="300" spans="25:25" ht="13.2">
      <c r="Y300" s="78"/>
    </row>
    <row r="301" spans="25:25" ht="13.2">
      <c r="Y301" s="78"/>
    </row>
    <row r="302" spans="25:25" ht="13.2">
      <c r="Y302" s="78"/>
    </row>
    <row r="303" spans="25:25" ht="13.2">
      <c r="Y303" s="78"/>
    </row>
    <row r="304" spans="25:25" ht="13.2">
      <c r="Y304" s="78"/>
    </row>
    <row r="305" spans="25:25" ht="13.2">
      <c r="Y305" s="78"/>
    </row>
    <row r="306" spans="25:25" ht="13.2">
      <c r="Y306" s="78"/>
    </row>
    <row r="307" spans="25:25" ht="13.2">
      <c r="Y307" s="78"/>
    </row>
    <row r="308" spans="25:25" ht="13.2">
      <c r="Y308" s="78"/>
    </row>
    <row r="309" spans="25:25" ht="13.2">
      <c r="Y309" s="78"/>
    </row>
    <row r="310" spans="25:25" ht="13.2">
      <c r="Y310" s="78"/>
    </row>
    <row r="311" spans="25:25" ht="13.2">
      <c r="Y311" s="78"/>
    </row>
    <row r="312" spans="25:25" ht="13.2">
      <c r="Y312" s="78"/>
    </row>
    <row r="313" spans="25:25" ht="13.2">
      <c r="Y313" s="78"/>
    </row>
    <row r="314" spans="25:25" ht="13.2">
      <c r="Y314" s="78"/>
    </row>
    <row r="315" spans="25:25" ht="13.2">
      <c r="Y315" s="78"/>
    </row>
    <row r="316" spans="25:25" ht="13.2">
      <c r="Y316" s="78"/>
    </row>
    <row r="317" spans="25:25" ht="13.2">
      <c r="Y317" s="78"/>
    </row>
    <row r="318" spans="25:25" ht="13.2">
      <c r="Y318" s="78"/>
    </row>
    <row r="319" spans="25:25" ht="13.2">
      <c r="Y319" s="78"/>
    </row>
    <row r="320" spans="25:25" ht="13.2">
      <c r="Y320" s="78"/>
    </row>
    <row r="321" spans="25:25" ht="13.2">
      <c r="Y321" s="78"/>
    </row>
    <row r="322" spans="25:25" ht="13.2">
      <c r="Y322" s="78"/>
    </row>
    <row r="323" spans="25:25" ht="13.2">
      <c r="Y323" s="78"/>
    </row>
    <row r="324" spans="25:25" ht="13.2">
      <c r="Y324" s="78"/>
    </row>
    <row r="325" spans="25:25" ht="13.2">
      <c r="Y325" s="78"/>
    </row>
    <row r="326" spans="25:25" ht="13.2">
      <c r="Y326" s="78"/>
    </row>
    <row r="327" spans="25:25" ht="13.2">
      <c r="Y327" s="78"/>
    </row>
    <row r="328" spans="25:25" ht="13.2">
      <c r="Y328" s="78"/>
    </row>
    <row r="329" spans="25:25" ht="13.2">
      <c r="Y329" s="78"/>
    </row>
    <row r="330" spans="25:25" ht="13.2">
      <c r="Y330" s="78"/>
    </row>
    <row r="331" spans="25:25" ht="13.2">
      <c r="Y331" s="78"/>
    </row>
    <row r="332" spans="25:25" ht="13.2">
      <c r="Y332" s="78"/>
    </row>
    <row r="333" spans="25:25" ht="13.2">
      <c r="Y333" s="78"/>
    </row>
    <row r="334" spans="25:25" ht="13.2">
      <c r="Y334" s="78"/>
    </row>
    <row r="335" spans="25:25" ht="13.2">
      <c r="Y335" s="78"/>
    </row>
    <row r="336" spans="25:25" ht="13.2">
      <c r="Y336" s="78"/>
    </row>
    <row r="337" spans="25:25" ht="13.2">
      <c r="Y337" s="78"/>
    </row>
    <row r="338" spans="25:25" ht="13.2">
      <c r="Y338" s="78"/>
    </row>
    <row r="339" spans="25:25" ht="13.2">
      <c r="Y339" s="78"/>
    </row>
    <row r="340" spans="25:25" ht="13.2">
      <c r="Y340" s="78"/>
    </row>
    <row r="341" spans="25:25" ht="13.2">
      <c r="Y341" s="78"/>
    </row>
    <row r="342" spans="25:25" ht="13.2">
      <c r="Y342" s="78"/>
    </row>
    <row r="343" spans="25:25" ht="13.2">
      <c r="Y343" s="78"/>
    </row>
    <row r="344" spans="25:25" ht="13.2">
      <c r="Y344" s="78"/>
    </row>
    <row r="345" spans="25:25" ht="13.2">
      <c r="Y345" s="78"/>
    </row>
    <row r="346" spans="25:25" ht="13.2">
      <c r="Y346" s="78"/>
    </row>
    <row r="347" spans="25:25" ht="13.2">
      <c r="Y347" s="78"/>
    </row>
    <row r="348" spans="25:25" ht="13.2">
      <c r="Y348" s="78"/>
    </row>
    <row r="349" spans="25:25" ht="13.2">
      <c r="Y349" s="78"/>
    </row>
    <row r="350" spans="25:25" ht="13.2">
      <c r="Y350" s="78"/>
    </row>
    <row r="351" spans="25:25" ht="13.2">
      <c r="Y351" s="78"/>
    </row>
    <row r="352" spans="25:25" ht="13.2">
      <c r="Y352" s="78"/>
    </row>
    <row r="353" spans="25:25" ht="13.2">
      <c r="Y353" s="78"/>
    </row>
    <row r="354" spans="25:25" ht="13.2">
      <c r="Y354" s="78"/>
    </row>
    <row r="355" spans="25:25" ht="13.2">
      <c r="Y355" s="78"/>
    </row>
    <row r="356" spans="25:25" ht="13.2">
      <c r="Y356" s="78"/>
    </row>
    <row r="357" spans="25:25" ht="13.2">
      <c r="Y357" s="78"/>
    </row>
    <row r="358" spans="25:25" ht="13.2">
      <c r="Y358" s="78"/>
    </row>
    <row r="359" spans="25:25" ht="13.2">
      <c r="Y359" s="78"/>
    </row>
    <row r="360" spans="25:25" ht="13.2">
      <c r="Y360" s="78"/>
    </row>
    <row r="361" spans="25:25" ht="13.2">
      <c r="Y361" s="78"/>
    </row>
    <row r="362" spans="25:25" ht="13.2">
      <c r="Y362" s="78"/>
    </row>
    <row r="363" spans="25:25" ht="13.2">
      <c r="Y363" s="78"/>
    </row>
    <row r="364" spans="25:25" ht="13.2">
      <c r="Y364" s="78"/>
    </row>
    <row r="365" spans="25:25" ht="13.2">
      <c r="Y365" s="78"/>
    </row>
    <row r="366" spans="25:25" ht="13.2">
      <c r="Y366" s="78"/>
    </row>
    <row r="367" spans="25:25" ht="13.2">
      <c r="Y367" s="78"/>
    </row>
    <row r="368" spans="25:25" ht="13.2">
      <c r="Y368" s="78"/>
    </row>
    <row r="369" spans="25:25" ht="13.2">
      <c r="Y369" s="78"/>
    </row>
    <row r="370" spans="25:25" ht="13.2">
      <c r="Y370" s="78"/>
    </row>
    <row r="371" spans="25:25" ht="13.2">
      <c r="Y371" s="78"/>
    </row>
    <row r="372" spans="25:25" ht="13.2">
      <c r="Y372" s="78"/>
    </row>
    <row r="373" spans="25:25" ht="13.2">
      <c r="Y373" s="78"/>
    </row>
    <row r="374" spans="25:25" ht="13.2">
      <c r="Y374" s="78"/>
    </row>
    <row r="375" spans="25:25" ht="13.2">
      <c r="Y375" s="78"/>
    </row>
    <row r="376" spans="25:25" ht="13.2">
      <c r="Y376" s="78"/>
    </row>
    <row r="377" spans="25:25" ht="13.2">
      <c r="Y377" s="78"/>
    </row>
    <row r="378" spans="25:25" ht="13.2">
      <c r="Y378" s="78"/>
    </row>
    <row r="379" spans="25:25" ht="13.2">
      <c r="Y379" s="78"/>
    </row>
    <row r="380" spans="25:25" ht="13.2">
      <c r="Y380" s="78"/>
    </row>
    <row r="381" spans="25:25" ht="13.2">
      <c r="Y381" s="78"/>
    </row>
    <row r="382" spans="25:25" ht="13.2">
      <c r="Y382" s="78"/>
    </row>
    <row r="383" spans="25:25" ht="13.2">
      <c r="Y383" s="78"/>
    </row>
    <row r="384" spans="25:25" ht="13.2">
      <c r="Y384" s="78"/>
    </row>
    <row r="385" spans="25:25" ht="13.2">
      <c r="Y385" s="78"/>
    </row>
    <row r="386" spans="25:25" ht="13.2">
      <c r="Y386" s="78"/>
    </row>
    <row r="387" spans="25:25" ht="13.2">
      <c r="Y387" s="78"/>
    </row>
    <row r="388" spans="25:25" ht="13.2">
      <c r="Y388" s="78"/>
    </row>
    <row r="389" spans="25:25" ht="13.2">
      <c r="Y389" s="78"/>
    </row>
    <row r="390" spans="25:25" ht="13.2">
      <c r="Y390" s="78"/>
    </row>
    <row r="391" spans="25:25" ht="13.2">
      <c r="Y391" s="78"/>
    </row>
    <row r="392" spans="25:25" ht="13.2">
      <c r="Y392" s="78"/>
    </row>
    <row r="393" spans="25:25" ht="13.2">
      <c r="Y393" s="78"/>
    </row>
    <row r="394" spans="25:25" ht="13.2">
      <c r="Y394" s="78"/>
    </row>
    <row r="395" spans="25:25" ht="13.2">
      <c r="Y395" s="78"/>
    </row>
    <row r="396" spans="25:25" ht="13.2">
      <c r="Y396" s="78"/>
    </row>
    <row r="397" spans="25:25" ht="13.2">
      <c r="Y397" s="78"/>
    </row>
    <row r="398" spans="25:25" ht="13.2">
      <c r="Y398" s="78"/>
    </row>
    <row r="399" spans="25:25" ht="13.2">
      <c r="Y399" s="78"/>
    </row>
    <row r="400" spans="25:25" ht="13.2">
      <c r="Y400" s="78"/>
    </row>
    <row r="401" spans="25:25" ht="13.2">
      <c r="Y401" s="78"/>
    </row>
    <row r="402" spans="25:25" ht="13.2">
      <c r="Y402" s="78"/>
    </row>
    <row r="403" spans="25:25" ht="13.2">
      <c r="Y403" s="78"/>
    </row>
    <row r="404" spans="25:25" ht="13.2">
      <c r="Y404" s="78"/>
    </row>
    <row r="405" spans="25:25" ht="13.2">
      <c r="Y405" s="78"/>
    </row>
    <row r="406" spans="25:25" ht="13.2">
      <c r="Y406" s="78"/>
    </row>
    <row r="407" spans="25:25" ht="13.2">
      <c r="Y407" s="78"/>
    </row>
    <row r="408" spans="25:25" ht="13.2">
      <c r="Y408" s="78"/>
    </row>
    <row r="409" spans="25:25" ht="13.2">
      <c r="Y409" s="78"/>
    </row>
    <row r="410" spans="25:25" ht="13.2">
      <c r="Y410" s="78"/>
    </row>
    <row r="411" spans="25:25" ht="13.2">
      <c r="Y411" s="78"/>
    </row>
    <row r="412" spans="25:25" ht="13.2">
      <c r="Y412" s="78"/>
    </row>
    <row r="413" spans="25:25" ht="13.2">
      <c r="Y413" s="78"/>
    </row>
    <row r="414" spans="25:25" ht="13.2">
      <c r="Y414" s="78"/>
    </row>
    <row r="415" spans="25:25" ht="13.2">
      <c r="Y415" s="78"/>
    </row>
    <row r="416" spans="25:25" ht="13.2">
      <c r="Y416" s="78"/>
    </row>
    <row r="417" spans="25:25" ht="13.2">
      <c r="Y417" s="78"/>
    </row>
    <row r="418" spans="25:25" ht="13.2">
      <c r="Y418" s="78"/>
    </row>
    <row r="419" spans="25:25" ht="13.2">
      <c r="Y419" s="78"/>
    </row>
    <row r="420" spans="25:25" ht="13.2">
      <c r="Y420" s="78"/>
    </row>
    <row r="421" spans="25:25" ht="13.2">
      <c r="Y421" s="78"/>
    </row>
    <row r="422" spans="25:25" ht="13.2">
      <c r="Y422" s="78"/>
    </row>
    <row r="423" spans="25:25" ht="13.2">
      <c r="Y423" s="78"/>
    </row>
    <row r="424" spans="25:25" ht="13.2">
      <c r="Y424" s="78"/>
    </row>
    <row r="425" spans="25:25" ht="13.2">
      <c r="Y425" s="78"/>
    </row>
    <row r="426" spans="25:25" ht="13.2">
      <c r="Y426" s="78"/>
    </row>
    <row r="427" spans="25:25" ht="13.2">
      <c r="Y427" s="78"/>
    </row>
    <row r="428" spans="25:25" ht="13.2">
      <c r="Y428" s="78"/>
    </row>
    <row r="429" spans="25:25" ht="13.2">
      <c r="Y429" s="78"/>
    </row>
    <row r="430" spans="25:25" ht="13.2">
      <c r="Y430" s="78"/>
    </row>
    <row r="431" spans="25:25" ht="13.2">
      <c r="Y431" s="78"/>
    </row>
    <row r="432" spans="25:25" ht="13.2">
      <c r="Y432" s="78"/>
    </row>
    <row r="433" spans="25:25" ht="13.2">
      <c r="Y433" s="78"/>
    </row>
    <row r="434" spans="25:25" ht="13.2">
      <c r="Y434" s="78"/>
    </row>
    <row r="435" spans="25:25" ht="13.2">
      <c r="Y435" s="78"/>
    </row>
    <row r="436" spans="25:25" ht="13.2">
      <c r="Y436" s="78"/>
    </row>
    <row r="437" spans="25:25" ht="13.2">
      <c r="Y437" s="78"/>
    </row>
    <row r="438" spans="25:25" ht="13.2">
      <c r="Y438" s="78"/>
    </row>
    <row r="439" spans="25:25" ht="13.2">
      <c r="Y439" s="78"/>
    </row>
    <row r="440" spans="25:25" ht="13.2">
      <c r="Y440" s="78"/>
    </row>
    <row r="441" spans="25:25" ht="13.2">
      <c r="Y441" s="78"/>
    </row>
    <row r="442" spans="25:25" ht="13.2">
      <c r="Y442" s="78"/>
    </row>
    <row r="443" spans="25:25" ht="13.2">
      <c r="Y443" s="78"/>
    </row>
    <row r="444" spans="25:25" ht="13.2">
      <c r="Y444" s="78"/>
    </row>
    <row r="445" spans="25:25" ht="13.2">
      <c r="Y445" s="78"/>
    </row>
    <row r="446" spans="25:25" ht="13.2">
      <c r="Y446" s="78"/>
    </row>
    <row r="447" spans="25:25" ht="13.2">
      <c r="Y447" s="78"/>
    </row>
    <row r="448" spans="25:25" ht="13.2">
      <c r="Y448" s="78"/>
    </row>
    <row r="449" spans="25:25" ht="13.2">
      <c r="Y449" s="78"/>
    </row>
    <row r="450" spans="25:25" ht="13.2">
      <c r="Y450" s="78"/>
    </row>
    <row r="451" spans="25:25" ht="13.2">
      <c r="Y451" s="78"/>
    </row>
    <row r="452" spans="25:25" ht="13.2">
      <c r="Y452" s="78"/>
    </row>
    <row r="453" spans="25:25" ht="13.2">
      <c r="Y453" s="78"/>
    </row>
    <row r="454" spans="25:25" ht="13.2">
      <c r="Y454" s="78"/>
    </row>
    <row r="455" spans="25:25" ht="13.2">
      <c r="Y455" s="78"/>
    </row>
    <row r="456" spans="25:25" ht="13.2">
      <c r="Y456" s="78"/>
    </row>
    <row r="457" spans="25:25" ht="13.2">
      <c r="Y457" s="78"/>
    </row>
    <row r="458" spans="25:25" ht="13.2">
      <c r="Y458" s="78"/>
    </row>
    <row r="459" spans="25:25" ht="13.2">
      <c r="Y459" s="78"/>
    </row>
    <row r="460" spans="25:25" ht="13.2">
      <c r="Y460" s="78"/>
    </row>
    <row r="461" spans="25:25" ht="13.2">
      <c r="Y461" s="78"/>
    </row>
    <row r="462" spans="25:25" ht="13.2">
      <c r="Y462" s="78"/>
    </row>
    <row r="463" spans="25:25" ht="13.2">
      <c r="Y463" s="78"/>
    </row>
    <row r="464" spans="25:25" ht="13.2">
      <c r="Y464" s="78"/>
    </row>
    <row r="465" spans="25:25" ht="13.2">
      <c r="Y465" s="78"/>
    </row>
    <row r="466" spans="25:25" ht="13.2">
      <c r="Y466" s="78"/>
    </row>
    <row r="467" spans="25:25" ht="13.2">
      <c r="Y467" s="78"/>
    </row>
    <row r="468" spans="25:25" ht="13.2">
      <c r="Y468" s="78"/>
    </row>
    <row r="469" spans="25:25" ht="13.2">
      <c r="Y469" s="78"/>
    </row>
    <row r="470" spans="25:25" ht="13.2">
      <c r="Y470" s="78"/>
    </row>
    <row r="471" spans="25:25" ht="13.2">
      <c r="Y471" s="78"/>
    </row>
    <row r="472" spans="25:25" ht="13.2">
      <c r="Y472" s="78"/>
    </row>
    <row r="473" spans="25:25" ht="13.2">
      <c r="Y473" s="78"/>
    </row>
    <row r="474" spans="25:25" ht="13.2">
      <c r="Y474" s="78"/>
    </row>
    <row r="475" spans="25:25" ht="13.2">
      <c r="Y475" s="78"/>
    </row>
    <row r="476" spans="25:25" ht="13.2">
      <c r="Y476" s="78"/>
    </row>
    <row r="477" spans="25:25" ht="13.2">
      <c r="Y477" s="78"/>
    </row>
    <row r="478" spans="25:25" ht="13.2">
      <c r="Y478" s="78"/>
    </row>
    <row r="479" spans="25:25" ht="13.2">
      <c r="Y479" s="78"/>
    </row>
    <row r="480" spans="25:25" ht="13.2">
      <c r="Y480" s="78"/>
    </row>
    <row r="481" spans="25:25" ht="13.2">
      <c r="Y481" s="78"/>
    </row>
    <row r="482" spans="25:25" ht="13.2">
      <c r="Y482" s="78"/>
    </row>
    <row r="483" spans="25:25" ht="13.2">
      <c r="Y483" s="78"/>
    </row>
    <row r="484" spans="25:25" ht="13.2">
      <c r="Y484" s="78"/>
    </row>
    <row r="485" spans="25:25" ht="13.2">
      <c r="Y485" s="78"/>
    </row>
    <row r="486" spans="25:25" ht="13.2">
      <c r="Y486" s="78"/>
    </row>
    <row r="487" spans="25:25" ht="13.2">
      <c r="Y487" s="78"/>
    </row>
    <row r="488" spans="25:25" ht="13.2">
      <c r="Y488" s="78"/>
    </row>
    <row r="489" spans="25:25" ht="13.2">
      <c r="Y489" s="78"/>
    </row>
    <row r="490" spans="25:25" ht="13.2">
      <c r="Y490" s="78"/>
    </row>
    <row r="491" spans="25:25" ht="13.2">
      <c r="Y491" s="78"/>
    </row>
    <row r="492" spans="25:25" ht="13.2">
      <c r="Y492" s="78"/>
    </row>
    <row r="493" spans="25:25" ht="13.2">
      <c r="Y493" s="78"/>
    </row>
    <row r="494" spans="25:25" ht="13.2">
      <c r="Y494" s="78"/>
    </row>
    <row r="495" spans="25:25" ht="13.2">
      <c r="Y495" s="78"/>
    </row>
    <row r="496" spans="25:25" ht="13.2">
      <c r="Y496" s="78"/>
    </row>
    <row r="497" spans="25:25" ht="13.2">
      <c r="Y497" s="78"/>
    </row>
    <row r="498" spans="25:25" ht="13.2">
      <c r="Y498" s="78"/>
    </row>
    <row r="499" spans="25:25" ht="13.2">
      <c r="Y499" s="78"/>
    </row>
    <row r="500" spans="25:25" ht="13.2">
      <c r="Y500" s="78"/>
    </row>
    <row r="501" spans="25:25" ht="13.2">
      <c r="Y501" s="78"/>
    </row>
    <row r="502" spans="25:25" ht="13.2">
      <c r="Y502" s="78"/>
    </row>
    <row r="503" spans="25:25" ht="13.2">
      <c r="Y503" s="78"/>
    </row>
    <row r="504" spans="25:25" ht="13.2">
      <c r="Y504" s="78"/>
    </row>
    <row r="505" spans="25:25" ht="13.2">
      <c r="Y505" s="78"/>
    </row>
    <row r="506" spans="25:25" ht="13.2">
      <c r="Y506" s="78"/>
    </row>
    <row r="507" spans="25:25" ht="13.2">
      <c r="Y507" s="78"/>
    </row>
    <row r="508" spans="25:25" ht="13.2">
      <c r="Y508" s="78"/>
    </row>
    <row r="509" spans="25:25" ht="13.2">
      <c r="Y509" s="78"/>
    </row>
    <row r="510" spans="25:25" ht="13.2">
      <c r="Y510" s="78"/>
    </row>
    <row r="511" spans="25:25" ht="13.2">
      <c r="Y511" s="78"/>
    </row>
    <row r="512" spans="25:25" ht="13.2">
      <c r="Y512" s="78"/>
    </row>
    <row r="513" spans="25:25" ht="13.2">
      <c r="Y513" s="78"/>
    </row>
    <row r="514" spans="25:25" ht="13.2">
      <c r="Y514" s="78"/>
    </row>
    <row r="515" spans="25:25" ht="13.2">
      <c r="Y515" s="78"/>
    </row>
    <row r="516" spans="25:25" ht="13.2">
      <c r="Y516" s="78"/>
    </row>
    <row r="517" spans="25:25" ht="13.2">
      <c r="Y517" s="78"/>
    </row>
    <row r="518" spans="25:25" ht="13.2">
      <c r="Y518" s="78"/>
    </row>
    <row r="519" spans="25:25" ht="13.2">
      <c r="Y519" s="78"/>
    </row>
    <row r="520" spans="25:25" ht="13.2">
      <c r="Y520" s="78"/>
    </row>
    <row r="521" spans="25:25" ht="13.2">
      <c r="Y521" s="78"/>
    </row>
    <row r="522" spans="25:25" ht="13.2">
      <c r="Y522" s="78"/>
    </row>
    <row r="523" spans="25:25" ht="13.2">
      <c r="Y523" s="78"/>
    </row>
    <row r="524" spans="25:25" ht="13.2">
      <c r="Y524" s="78"/>
    </row>
    <row r="525" spans="25:25" ht="13.2">
      <c r="Y525" s="78"/>
    </row>
    <row r="526" spans="25:25" ht="13.2">
      <c r="Y526" s="78"/>
    </row>
    <row r="527" spans="25:25" ht="13.2">
      <c r="Y527" s="78"/>
    </row>
    <row r="528" spans="25:25" ht="13.2">
      <c r="Y528" s="78"/>
    </row>
    <row r="529" spans="25:25" ht="13.2">
      <c r="Y529" s="78"/>
    </row>
    <row r="530" spans="25:25" ht="13.2">
      <c r="Y530" s="78"/>
    </row>
    <row r="531" spans="25:25" ht="13.2">
      <c r="Y531" s="78"/>
    </row>
    <row r="532" spans="25:25" ht="13.2">
      <c r="Y532" s="78"/>
    </row>
    <row r="533" spans="25:25" ht="13.2">
      <c r="Y533" s="78"/>
    </row>
    <row r="534" spans="25:25" ht="13.2">
      <c r="Y534" s="78"/>
    </row>
    <row r="535" spans="25:25" ht="13.2">
      <c r="Y535" s="78"/>
    </row>
    <row r="536" spans="25:25" ht="13.2">
      <c r="Y536" s="78"/>
    </row>
    <row r="537" spans="25:25" ht="13.2">
      <c r="Y537" s="78"/>
    </row>
    <row r="538" spans="25:25" ht="13.2">
      <c r="Y538" s="78"/>
    </row>
    <row r="539" spans="25:25" ht="13.2">
      <c r="Y539" s="78"/>
    </row>
    <row r="540" spans="25:25" ht="13.2">
      <c r="Y540" s="78"/>
    </row>
    <row r="541" spans="25:25" ht="13.2">
      <c r="Y541" s="78"/>
    </row>
    <row r="542" spans="25:25" ht="13.2">
      <c r="Y542" s="78"/>
    </row>
    <row r="543" spans="25:25" ht="13.2">
      <c r="Y543" s="78"/>
    </row>
    <row r="544" spans="25:25" ht="13.2">
      <c r="Y544" s="78"/>
    </row>
    <row r="545" spans="25:25" ht="13.2">
      <c r="Y545" s="78"/>
    </row>
    <row r="546" spans="25:25" ht="13.2">
      <c r="Y546" s="78"/>
    </row>
    <row r="547" spans="25:25" ht="13.2">
      <c r="Y547" s="78"/>
    </row>
    <row r="548" spans="25:25" ht="13.2">
      <c r="Y548" s="78"/>
    </row>
    <row r="549" spans="25:25" ht="13.2">
      <c r="Y549" s="78"/>
    </row>
    <row r="550" spans="25:25" ht="13.2">
      <c r="Y550" s="78"/>
    </row>
    <row r="551" spans="25:25" ht="13.2">
      <c r="Y551" s="78"/>
    </row>
    <row r="552" spans="25:25" ht="13.2">
      <c r="Y552" s="78"/>
    </row>
    <row r="553" spans="25:25" ht="13.2">
      <c r="Y553" s="78"/>
    </row>
    <row r="554" spans="25:25" ht="13.2">
      <c r="Y554" s="78"/>
    </row>
    <row r="555" spans="25:25" ht="13.2">
      <c r="Y555" s="78"/>
    </row>
    <row r="556" spans="25:25" ht="13.2">
      <c r="Y556" s="78"/>
    </row>
    <row r="557" spans="25:25" ht="13.2">
      <c r="Y557" s="78"/>
    </row>
    <row r="558" spans="25:25" ht="13.2">
      <c r="Y558" s="78"/>
    </row>
    <row r="559" spans="25:25" ht="13.2">
      <c r="Y559" s="78"/>
    </row>
    <row r="560" spans="25:25" ht="13.2">
      <c r="Y560" s="78"/>
    </row>
    <row r="561" spans="25:25" ht="13.2">
      <c r="Y561" s="78"/>
    </row>
    <row r="562" spans="25:25" ht="13.2">
      <c r="Y562" s="78"/>
    </row>
    <row r="563" spans="25:25" ht="13.2">
      <c r="Y563" s="78"/>
    </row>
    <row r="564" spans="25:25" ht="13.2">
      <c r="Y564" s="78"/>
    </row>
    <row r="565" spans="25:25" ht="13.2">
      <c r="Y565" s="78"/>
    </row>
    <row r="566" spans="25:25" ht="13.2">
      <c r="Y566" s="78"/>
    </row>
    <row r="567" spans="25:25" ht="13.2">
      <c r="Y567" s="78"/>
    </row>
    <row r="568" spans="25:25" ht="13.2">
      <c r="Y568" s="78"/>
    </row>
    <row r="569" spans="25:25" ht="13.2">
      <c r="Y569" s="78"/>
    </row>
    <row r="570" spans="25:25" ht="13.2">
      <c r="Y570" s="78"/>
    </row>
    <row r="571" spans="25:25" ht="13.2">
      <c r="Y571" s="78"/>
    </row>
    <row r="572" spans="25:25" ht="13.2">
      <c r="Y572" s="78"/>
    </row>
    <row r="573" spans="25:25" ht="13.2">
      <c r="Y573" s="78"/>
    </row>
    <row r="574" spans="25:25" ht="13.2">
      <c r="Y574" s="78"/>
    </row>
    <row r="575" spans="25:25" ht="13.2">
      <c r="Y575" s="78"/>
    </row>
    <row r="576" spans="25:25" ht="13.2">
      <c r="Y576" s="78"/>
    </row>
    <row r="577" spans="25:25" ht="13.2">
      <c r="Y577" s="78"/>
    </row>
    <row r="578" spans="25:25" ht="13.2">
      <c r="Y578" s="78"/>
    </row>
    <row r="579" spans="25:25" ht="13.2">
      <c r="Y579" s="78"/>
    </row>
    <row r="580" spans="25:25" ht="13.2">
      <c r="Y580" s="78"/>
    </row>
    <row r="581" spans="25:25" ht="13.2">
      <c r="Y581" s="78"/>
    </row>
    <row r="582" spans="25:25" ht="13.2">
      <c r="Y582" s="78"/>
    </row>
    <row r="583" spans="25:25" ht="13.2">
      <c r="Y583" s="78"/>
    </row>
    <row r="584" spans="25:25" ht="13.2">
      <c r="Y584" s="78"/>
    </row>
    <row r="585" spans="25:25" ht="13.2">
      <c r="Y585" s="78"/>
    </row>
    <row r="586" spans="25:25" ht="13.2">
      <c r="Y586" s="78"/>
    </row>
    <row r="587" spans="25:25" ht="13.2">
      <c r="Y587" s="78"/>
    </row>
    <row r="588" spans="25:25" ht="13.2">
      <c r="Y588" s="78"/>
    </row>
    <row r="589" spans="25:25" ht="13.2">
      <c r="Y589" s="78"/>
    </row>
    <row r="590" spans="25:25" ht="13.2">
      <c r="Y590" s="78"/>
    </row>
    <row r="591" spans="25:25" ht="13.2">
      <c r="Y591" s="78"/>
    </row>
    <row r="592" spans="25:25" ht="13.2">
      <c r="Y592" s="78"/>
    </row>
    <row r="593" spans="25:25" ht="13.2">
      <c r="Y593" s="78"/>
    </row>
    <row r="594" spans="25:25" ht="13.2">
      <c r="Y594" s="78"/>
    </row>
    <row r="595" spans="25:25" ht="13.2">
      <c r="Y595" s="78"/>
    </row>
    <row r="596" spans="25:25" ht="13.2">
      <c r="Y596" s="78"/>
    </row>
    <row r="597" spans="25:25" ht="13.2">
      <c r="Y597" s="78"/>
    </row>
    <row r="598" spans="25:25" ht="13.2">
      <c r="Y598" s="78"/>
    </row>
    <row r="599" spans="25:25" ht="13.2">
      <c r="Y599" s="78"/>
    </row>
    <row r="600" spans="25:25" ht="13.2">
      <c r="Y600" s="78"/>
    </row>
    <row r="601" spans="25:25" ht="13.2">
      <c r="Y601" s="78"/>
    </row>
    <row r="602" spans="25:25" ht="13.2">
      <c r="Y602" s="78"/>
    </row>
    <row r="603" spans="25:25" ht="13.2">
      <c r="Y603" s="78"/>
    </row>
    <row r="604" spans="25:25" ht="13.2">
      <c r="Y604" s="78"/>
    </row>
    <row r="605" spans="25:25" ht="13.2">
      <c r="Y605" s="78"/>
    </row>
    <row r="606" spans="25:25" ht="13.2">
      <c r="Y606" s="78"/>
    </row>
    <row r="607" spans="25:25" ht="13.2">
      <c r="Y607" s="78"/>
    </row>
    <row r="608" spans="25:25" ht="13.2">
      <c r="Y608" s="78"/>
    </row>
    <row r="609" spans="25:25" ht="13.2">
      <c r="Y609" s="78"/>
    </row>
    <row r="610" spans="25:25" ht="13.2">
      <c r="Y610" s="78"/>
    </row>
    <row r="611" spans="25:25" ht="13.2">
      <c r="Y611" s="78"/>
    </row>
    <row r="612" spans="25:25" ht="13.2">
      <c r="Y612" s="78"/>
    </row>
    <row r="613" spans="25:25" ht="13.2">
      <c r="Y613" s="78"/>
    </row>
    <row r="614" spans="25:25" ht="13.2">
      <c r="Y614" s="78"/>
    </row>
    <row r="615" spans="25:25" ht="13.2">
      <c r="Y615" s="78"/>
    </row>
    <row r="616" spans="25:25" ht="13.2">
      <c r="Y616" s="78"/>
    </row>
    <row r="617" spans="25:25" ht="13.2">
      <c r="Y617" s="78"/>
    </row>
    <row r="618" spans="25:25" ht="13.2">
      <c r="Y618" s="78"/>
    </row>
    <row r="619" spans="25:25" ht="13.2">
      <c r="Y619" s="78"/>
    </row>
    <row r="620" spans="25:25" ht="13.2">
      <c r="Y620" s="78"/>
    </row>
    <row r="621" spans="25:25" ht="13.2">
      <c r="Y621" s="78"/>
    </row>
    <row r="622" spans="25:25" ht="13.2">
      <c r="Y622" s="78"/>
    </row>
    <row r="623" spans="25:25" ht="13.2">
      <c r="Y623" s="78"/>
    </row>
    <row r="624" spans="25:25" ht="13.2">
      <c r="Y624" s="78"/>
    </row>
    <row r="625" spans="25:25" ht="13.2">
      <c r="Y625" s="78"/>
    </row>
    <row r="626" spans="25:25" ht="13.2">
      <c r="Y626" s="78"/>
    </row>
    <row r="627" spans="25:25" ht="13.2">
      <c r="Y627" s="78"/>
    </row>
    <row r="628" spans="25:25" ht="13.2">
      <c r="Y628" s="78"/>
    </row>
    <row r="629" spans="25:25" ht="13.2">
      <c r="Y629" s="78"/>
    </row>
    <row r="630" spans="25:25" ht="13.2">
      <c r="Y630" s="78"/>
    </row>
    <row r="631" spans="25:25" ht="13.2">
      <c r="Y631" s="78"/>
    </row>
    <row r="632" spans="25:25" ht="13.2">
      <c r="Y632" s="78"/>
    </row>
    <row r="633" spans="25:25" ht="13.2">
      <c r="Y633" s="78"/>
    </row>
    <row r="634" spans="25:25" ht="13.2">
      <c r="Y634" s="78"/>
    </row>
    <row r="635" spans="25:25" ht="13.2">
      <c r="Y635" s="78"/>
    </row>
    <row r="636" spans="25:25" ht="13.2">
      <c r="Y636" s="78"/>
    </row>
    <row r="637" spans="25:25" ht="13.2">
      <c r="Y637" s="78"/>
    </row>
    <row r="638" spans="25:25" ht="13.2">
      <c r="Y638" s="78"/>
    </row>
    <row r="639" spans="25:25" ht="13.2">
      <c r="Y639" s="78"/>
    </row>
    <row r="640" spans="25:25" ht="13.2">
      <c r="Y640" s="78"/>
    </row>
    <row r="641" spans="25:25" ht="13.2">
      <c r="Y641" s="78"/>
    </row>
    <row r="642" spans="25:25" ht="13.2">
      <c r="Y642" s="78"/>
    </row>
    <row r="643" spans="25:25" ht="13.2">
      <c r="Y643" s="78"/>
    </row>
    <row r="644" spans="25:25" ht="13.2">
      <c r="Y644" s="78"/>
    </row>
    <row r="645" spans="25:25" ht="13.2">
      <c r="Y645" s="78"/>
    </row>
    <row r="646" spans="25:25" ht="13.2">
      <c r="Y646" s="78"/>
    </row>
    <row r="647" spans="25:25" ht="13.2">
      <c r="Y647" s="78"/>
    </row>
    <row r="648" spans="25:25" ht="13.2">
      <c r="Y648" s="78"/>
    </row>
    <row r="649" spans="25:25" ht="13.2">
      <c r="Y649" s="78"/>
    </row>
    <row r="650" spans="25:25" ht="13.2">
      <c r="Y650" s="78"/>
    </row>
    <row r="651" spans="25:25" ht="13.2">
      <c r="Y651" s="78"/>
    </row>
    <row r="652" spans="25:25" ht="13.2">
      <c r="Y652" s="78"/>
    </row>
    <row r="653" spans="25:25" ht="13.2">
      <c r="Y653" s="78"/>
    </row>
    <row r="654" spans="25:25" ht="13.2">
      <c r="Y654" s="78"/>
    </row>
    <row r="655" spans="25:25" ht="13.2">
      <c r="Y655" s="78"/>
    </row>
    <row r="656" spans="25:25" ht="13.2">
      <c r="Y656" s="78"/>
    </row>
    <row r="657" spans="25:25" ht="13.2">
      <c r="Y657" s="78"/>
    </row>
    <row r="658" spans="25:25" ht="13.2">
      <c r="Y658" s="78"/>
    </row>
    <row r="659" spans="25:25" ht="13.2">
      <c r="Y659" s="78"/>
    </row>
    <row r="660" spans="25:25" ht="13.2">
      <c r="Y660" s="78"/>
    </row>
    <row r="661" spans="25:25" ht="13.2">
      <c r="Y661" s="78"/>
    </row>
    <row r="662" spans="25:25" ht="13.2">
      <c r="Y662" s="78"/>
    </row>
    <row r="663" spans="25:25" ht="13.2">
      <c r="Y663" s="78"/>
    </row>
    <row r="664" spans="25:25" ht="13.2">
      <c r="Y664" s="78"/>
    </row>
    <row r="665" spans="25:25" ht="13.2">
      <c r="Y665" s="78"/>
    </row>
    <row r="666" spans="25:25" ht="13.2">
      <c r="Y666" s="78"/>
    </row>
    <row r="667" spans="25:25" ht="13.2">
      <c r="Y667" s="78"/>
    </row>
    <row r="668" spans="25:25" ht="13.2">
      <c r="Y668" s="78"/>
    </row>
    <row r="669" spans="25:25" ht="13.2">
      <c r="Y669" s="78"/>
    </row>
    <row r="670" spans="25:25" ht="13.2">
      <c r="Y670" s="78"/>
    </row>
    <row r="671" spans="25:25" ht="13.2">
      <c r="Y671" s="78"/>
    </row>
    <row r="672" spans="25:25" ht="13.2">
      <c r="Y672" s="78"/>
    </row>
    <row r="673" spans="25:25" ht="13.2">
      <c r="Y673" s="78"/>
    </row>
    <row r="674" spans="25:25" ht="13.2">
      <c r="Y674" s="78"/>
    </row>
    <row r="675" spans="25:25" ht="13.2">
      <c r="Y675" s="78"/>
    </row>
    <row r="676" spans="25:25" ht="13.2">
      <c r="Y676" s="78"/>
    </row>
    <row r="677" spans="25:25" ht="13.2">
      <c r="Y677" s="78"/>
    </row>
    <row r="678" spans="25:25" ht="13.2">
      <c r="Y678" s="78"/>
    </row>
    <row r="679" spans="25:25" ht="13.2">
      <c r="Y679" s="78"/>
    </row>
    <row r="680" spans="25:25" ht="13.2">
      <c r="Y680" s="78"/>
    </row>
    <row r="681" spans="25:25" ht="13.2">
      <c r="Y681" s="78"/>
    </row>
    <row r="682" spans="25:25" ht="13.2">
      <c r="Y682" s="78"/>
    </row>
    <row r="683" spans="25:25" ht="13.2">
      <c r="Y683" s="78"/>
    </row>
    <row r="684" spans="25:25" ht="13.2">
      <c r="Y684" s="78"/>
    </row>
    <row r="685" spans="25:25" ht="13.2">
      <c r="Y685" s="78"/>
    </row>
    <row r="686" spans="25:25" ht="13.2">
      <c r="Y686" s="78"/>
    </row>
    <row r="687" spans="25:25" ht="13.2">
      <c r="Y687" s="78"/>
    </row>
    <row r="688" spans="25:25" ht="13.2">
      <c r="Y688" s="78"/>
    </row>
    <row r="689" spans="25:25" ht="13.2">
      <c r="Y689" s="78"/>
    </row>
    <row r="690" spans="25:25" ht="13.2">
      <c r="Y690" s="78"/>
    </row>
    <row r="691" spans="25:25" ht="13.2">
      <c r="Y691" s="78"/>
    </row>
    <row r="692" spans="25:25" ht="13.2">
      <c r="Y692" s="78"/>
    </row>
    <row r="693" spans="25:25" ht="13.2">
      <c r="Y693" s="78"/>
    </row>
    <row r="694" spans="25:25" ht="13.2">
      <c r="Y694" s="78"/>
    </row>
    <row r="695" spans="25:25" ht="13.2">
      <c r="Y695" s="78"/>
    </row>
    <row r="696" spans="25:25" ht="13.2">
      <c r="Y696" s="78"/>
    </row>
    <row r="697" spans="25:25" ht="13.2">
      <c r="Y697" s="78"/>
    </row>
    <row r="698" spans="25:25" ht="13.2">
      <c r="Y698" s="78"/>
    </row>
    <row r="699" spans="25:25" ht="13.2">
      <c r="Y699" s="78"/>
    </row>
    <row r="700" spans="25:25" ht="13.2">
      <c r="Y700" s="78"/>
    </row>
    <row r="701" spans="25:25" ht="13.2">
      <c r="Y701" s="78"/>
    </row>
    <row r="702" spans="25:25" ht="13.2">
      <c r="Y702" s="78"/>
    </row>
    <row r="703" spans="25:25" ht="13.2">
      <c r="Y703" s="78"/>
    </row>
    <row r="704" spans="25:25" ht="13.2">
      <c r="Y704" s="78"/>
    </row>
    <row r="705" spans="25:25" ht="13.2">
      <c r="Y705" s="78"/>
    </row>
    <row r="706" spans="25:25" ht="13.2">
      <c r="Y706" s="78"/>
    </row>
    <row r="707" spans="25:25" ht="13.2">
      <c r="Y707" s="78"/>
    </row>
    <row r="708" spans="25:25" ht="13.2">
      <c r="Y708" s="78"/>
    </row>
    <row r="709" spans="25:25" ht="13.2">
      <c r="Y709" s="78"/>
    </row>
    <row r="710" spans="25:25" ht="13.2">
      <c r="Y710" s="78"/>
    </row>
    <row r="711" spans="25:25" ht="13.2">
      <c r="Y711" s="78"/>
    </row>
    <row r="712" spans="25:25" ht="13.2">
      <c r="Y712" s="78"/>
    </row>
    <row r="713" spans="25:25" ht="13.2">
      <c r="Y713" s="78"/>
    </row>
    <row r="714" spans="25:25" ht="13.2">
      <c r="Y714" s="78"/>
    </row>
    <row r="715" spans="25:25" ht="13.2">
      <c r="Y715" s="78"/>
    </row>
    <row r="716" spans="25:25" ht="13.2">
      <c r="Y716" s="78"/>
    </row>
    <row r="717" spans="25:25" ht="13.2">
      <c r="Y717" s="78"/>
    </row>
    <row r="718" spans="25:25" ht="13.2">
      <c r="Y718" s="78"/>
    </row>
    <row r="719" spans="25:25" ht="13.2">
      <c r="Y719" s="78"/>
    </row>
    <row r="720" spans="25:25" ht="13.2">
      <c r="Y720" s="78"/>
    </row>
    <row r="721" spans="25:25" ht="13.2">
      <c r="Y721" s="78"/>
    </row>
    <row r="722" spans="25:25" ht="13.2">
      <c r="Y722" s="78"/>
    </row>
    <row r="723" spans="25:25" ht="13.2">
      <c r="Y723" s="78"/>
    </row>
    <row r="724" spans="25:25" ht="13.2">
      <c r="Y724" s="78"/>
    </row>
    <row r="725" spans="25:25" ht="13.2">
      <c r="Y725" s="78"/>
    </row>
    <row r="726" spans="25:25" ht="13.2">
      <c r="Y726" s="78"/>
    </row>
    <row r="727" spans="25:25" ht="13.2">
      <c r="Y727" s="78"/>
    </row>
    <row r="728" spans="25:25" ht="13.2">
      <c r="Y728" s="78"/>
    </row>
    <row r="729" spans="25:25" ht="13.2">
      <c r="Y729" s="78"/>
    </row>
    <row r="730" spans="25:25" ht="13.2">
      <c r="Y730" s="78"/>
    </row>
    <row r="731" spans="25:25" ht="13.2">
      <c r="Y731" s="78"/>
    </row>
    <row r="732" spans="25:25" ht="13.2">
      <c r="Y732" s="78"/>
    </row>
    <row r="733" spans="25:25" ht="13.2">
      <c r="Y733" s="78"/>
    </row>
    <row r="734" spans="25:25" ht="13.2">
      <c r="Y734" s="78"/>
    </row>
    <row r="735" spans="25:25" ht="13.2">
      <c r="Y735" s="78"/>
    </row>
    <row r="736" spans="25:25" ht="13.2">
      <c r="Y736" s="78"/>
    </row>
    <row r="737" spans="25:25" ht="13.2">
      <c r="Y737" s="78"/>
    </row>
    <row r="738" spans="25:25" ht="13.2">
      <c r="Y738" s="78"/>
    </row>
    <row r="739" spans="25:25" ht="13.2">
      <c r="Y739" s="78"/>
    </row>
    <row r="740" spans="25:25" ht="13.2">
      <c r="Y740" s="78"/>
    </row>
    <row r="741" spans="25:25" ht="13.2">
      <c r="Y741" s="78"/>
    </row>
    <row r="742" spans="25:25" ht="13.2">
      <c r="Y742" s="78"/>
    </row>
    <row r="743" spans="25:25" ht="13.2">
      <c r="Y743" s="78"/>
    </row>
    <row r="744" spans="25:25" ht="13.2">
      <c r="Y744" s="78"/>
    </row>
    <row r="745" spans="25:25" ht="13.2">
      <c r="Y745" s="78"/>
    </row>
    <row r="746" spans="25:25" ht="13.2">
      <c r="Y746" s="78"/>
    </row>
    <row r="747" spans="25:25" ht="13.2">
      <c r="Y747" s="78"/>
    </row>
    <row r="748" spans="25:25" ht="13.2">
      <c r="Y748" s="78"/>
    </row>
    <row r="749" spans="25:25" ht="13.2">
      <c r="Y749" s="78"/>
    </row>
    <row r="750" spans="25:25" ht="13.2">
      <c r="Y750" s="78"/>
    </row>
    <row r="751" spans="25:25" ht="13.2">
      <c r="Y751" s="78"/>
    </row>
    <row r="752" spans="25:25" ht="13.2">
      <c r="Y752" s="78"/>
    </row>
    <row r="753" spans="25:25" ht="13.2">
      <c r="Y753" s="78"/>
    </row>
    <row r="754" spans="25:25" ht="13.2">
      <c r="Y754" s="78"/>
    </row>
    <row r="755" spans="25:25" ht="13.2">
      <c r="Y755" s="78"/>
    </row>
    <row r="756" spans="25:25" ht="13.2">
      <c r="Y756" s="78"/>
    </row>
    <row r="757" spans="25:25" ht="13.2">
      <c r="Y757" s="78"/>
    </row>
    <row r="758" spans="25:25" ht="13.2">
      <c r="Y758" s="78"/>
    </row>
    <row r="759" spans="25:25" ht="13.2">
      <c r="Y759" s="78"/>
    </row>
    <row r="760" spans="25:25" ht="13.2">
      <c r="Y760" s="78"/>
    </row>
    <row r="761" spans="25:25" ht="13.2">
      <c r="Y761" s="78"/>
    </row>
    <row r="762" spans="25:25" ht="13.2">
      <c r="Y762" s="78"/>
    </row>
    <row r="763" spans="25:25" ht="13.2">
      <c r="Y763" s="78"/>
    </row>
    <row r="764" spans="25:25" ht="13.2">
      <c r="Y764" s="78"/>
    </row>
    <row r="765" spans="25:25" ht="13.2">
      <c r="Y765" s="78"/>
    </row>
    <row r="766" spans="25:25" ht="13.2">
      <c r="Y766" s="78"/>
    </row>
    <row r="767" spans="25:25" ht="13.2">
      <c r="Y767" s="78"/>
    </row>
    <row r="768" spans="25:25" ht="13.2">
      <c r="Y768" s="78"/>
    </row>
    <row r="769" spans="25:25" ht="13.2">
      <c r="Y769" s="78"/>
    </row>
    <row r="770" spans="25:25" ht="13.2">
      <c r="Y770" s="78"/>
    </row>
    <row r="771" spans="25:25" ht="13.2">
      <c r="Y771" s="78"/>
    </row>
    <row r="772" spans="25:25" ht="13.2">
      <c r="Y772" s="78"/>
    </row>
    <row r="773" spans="25:25" ht="13.2">
      <c r="Y773" s="78"/>
    </row>
    <row r="774" spans="25:25" ht="13.2">
      <c r="Y774" s="78"/>
    </row>
    <row r="775" spans="25:25" ht="13.2">
      <c r="Y775" s="78"/>
    </row>
    <row r="776" spans="25:25" ht="13.2">
      <c r="Y776" s="78"/>
    </row>
    <row r="777" spans="25:25" ht="13.2">
      <c r="Y777" s="78"/>
    </row>
    <row r="778" spans="25:25" ht="13.2">
      <c r="Y778" s="78"/>
    </row>
    <row r="779" spans="25:25" ht="13.2">
      <c r="Y779" s="78"/>
    </row>
    <row r="780" spans="25:25" ht="13.2">
      <c r="Y780" s="78"/>
    </row>
    <row r="781" spans="25:25" ht="13.2">
      <c r="Y781" s="78"/>
    </row>
    <row r="782" spans="25:25" ht="13.2">
      <c r="Y782" s="78"/>
    </row>
    <row r="783" spans="25:25" ht="13.2">
      <c r="Y783" s="78"/>
    </row>
    <row r="784" spans="25:25" ht="13.2">
      <c r="Y784" s="78"/>
    </row>
    <row r="785" spans="25:25" ht="13.2">
      <c r="Y785" s="78"/>
    </row>
    <row r="786" spans="25:25" ht="13.2">
      <c r="Y786" s="78"/>
    </row>
    <row r="787" spans="25:25" ht="13.2">
      <c r="Y787" s="78"/>
    </row>
    <row r="788" spans="25:25" ht="13.2">
      <c r="Y788" s="78"/>
    </row>
    <row r="789" spans="25:25" ht="13.2">
      <c r="Y789" s="78"/>
    </row>
    <row r="790" spans="25:25" ht="13.2">
      <c r="Y790" s="78"/>
    </row>
    <row r="791" spans="25:25" ht="13.2">
      <c r="Y791" s="78"/>
    </row>
    <row r="792" spans="25:25" ht="13.2">
      <c r="Y792" s="78"/>
    </row>
    <row r="793" spans="25:25" ht="13.2">
      <c r="Y793" s="78"/>
    </row>
    <row r="794" spans="25:25" ht="13.2">
      <c r="Y794" s="78"/>
    </row>
    <row r="795" spans="25:25" ht="13.2">
      <c r="Y795" s="78"/>
    </row>
    <row r="796" spans="25:25" ht="13.2">
      <c r="Y796" s="78"/>
    </row>
    <row r="797" spans="25:25" ht="13.2">
      <c r="Y797" s="78"/>
    </row>
    <row r="798" spans="25:25" ht="13.2">
      <c r="Y798" s="78"/>
    </row>
    <row r="799" spans="25:25" ht="13.2">
      <c r="Y799" s="78"/>
    </row>
    <row r="800" spans="25:25" ht="13.2">
      <c r="Y800" s="78"/>
    </row>
    <row r="801" spans="25:25" ht="13.2">
      <c r="Y801" s="78"/>
    </row>
    <row r="802" spans="25:25" ht="13.2">
      <c r="Y802" s="78"/>
    </row>
    <row r="803" spans="25:25" ht="13.2">
      <c r="Y803" s="78"/>
    </row>
    <row r="804" spans="25:25" ht="13.2">
      <c r="Y804" s="78"/>
    </row>
    <row r="805" spans="25:25" ht="13.2">
      <c r="Y805" s="78"/>
    </row>
    <row r="806" spans="25:25" ht="13.2">
      <c r="Y806" s="78"/>
    </row>
    <row r="807" spans="25:25" ht="13.2">
      <c r="Y807" s="78"/>
    </row>
    <row r="808" spans="25:25" ht="13.2">
      <c r="Y808" s="78"/>
    </row>
    <row r="809" spans="25:25" ht="13.2">
      <c r="Y809" s="78"/>
    </row>
    <row r="810" spans="25:25" ht="13.2">
      <c r="Y810" s="78"/>
    </row>
    <row r="811" spans="25:25" ht="13.2">
      <c r="Y811" s="78"/>
    </row>
    <row r="812" spans="25:25" ht="13.2">
      <c r="Y812" s="78"/>
    </row>
    <row r="813" spans="25:25" ht="13.2">
      <c r="Y813" s="78"/>
    </row>
    <row r="814" spans="25:25" ht="13.2">
      <c r="Y814" s="78"/>
    </row>
    <row r="815" spans="25:25" ht="13.2">
      <c r="Y815" s="78"/>
    </row>
    <row r="816" spans="25:25" ht="13.2">
      <c r="Y816" s="78"/>
    </row>
    <row r="817" spans="25:25" ht="13.2">
      <c r="Y817" s="78"/>
    </row>
    <row r="818" spans="25:25" ht="13.2">
      <c r="Y818" s="78"/>
    </row>
    <row r="819" spans="25:25" ht="13.2">
      <c r="Y819" s="78"/>
    </row>
    <row r="820" spans="25:25" ht="13.2">
      <c r="Y820" s="78"/>
    </row>
    <row r="821" spans="25:25" ht="13.2">
      <c r="Y821" s="78"/>
    </row>
    <row r="822" spans="25:25" ht="13.2">
      <c r="Y822" s="78"/>
    </row>
    <row r="823" spans="25:25" ht="13.2">
      <c r="Y823" s="78"/>
    </row>
    <row r="824" spans="25:25" ht="13.2">
      <c r="Y824" s="78"/>
    </row>
    <row r="825" spans="25:25" ht="13.2">
      <c r="Y825" s="78"/>
    </row>
    <row r="826" spans="25:25" ht="13.2">
      <c r="Y826" s="78"/>
    </row>
    <row r="827" spans="25:25" ht="13.2">
      <c r="Y827" s="78"/>
    </row>
    <row r="828" spans="25:25" ht="13.2">
      <c r="Y828" s="78"/>
    </row>
    <row r="829" spans="25:25" ht="13.2">
      <c r="Y829" s="78"/>
    </row>
    <row r="830" spans="25:25" ht="13.2">
      <c r="Y830" s="78"/>
    </row>
    <row r="831" spans="25:25" ht="13.2">
      <c r="Y831" s="78"/>
    </row>
    <row r="832" spans="25:25" ht="13.2">
      <c r="Y832" s="78"/>
    </row>
    <row r="833" spans="25:25" ht="13.2">
      <c r="Y833" s="78"/>
    </row>
    <row r="834" spans="25:25" ht="13.2">
      <c r="Y834" s="78"/>
    </row>
    <row r="835" spans="25:25" ht="13.2">
      <c r="Y835" s="78"/>
    </row>
    <row r="836" spans="25:25" ht="13.2">
      <c r="Y836" s="78"/>
    </row>
    <row r="837" spans="25:25" ht="13.2">
      <c r="Y837" s="78"/>
    </row>
    <row r="838" spans="25:25" ht="13.2">
      <c r="Y838" s="78"/>
    </row>
    <row r="839" spans="25:25" ht="13.2">
      <c r="Y839" s="78"/>
    </row>
    <row r="840" spans="25:25" ht="13.2">
      <c r="Y840" s="78"/>
    </row>
    <row r="841" spans="25:25" ht="13.2">
      <c r="Y841" s="78"/>
    </row>
    <row r="842" spans="25:25" ht="13.2">
      <c r="Y842" s="78"/>
    </row>
    <row r="843" spans="25:25" ht="13.2">
      <c r="Y843" s="78"/>
    </row>
    <row r="844" spans="25:25" ht="13.2">
      <c r="Y844" s="78"/>
    </row>
    <row r="845" spans="25:25" ht="13.2">
      <c r="Y845" s="78"/>
    </row>
    <row r="846" spans="25:25" ht="13.2">
      <c r="Y846" s="78"/>
    </row>
    <row r="847" spans="25:25" ht="13.2">
      <c r="Y847" s="78"/>
    </row>
    <row r="848" spans="25:25" ht="13.2">
      <c r="Y848" s="78"/>
    </row>
    <row r="849" spans="25:25" ht="13.2">
      <c r="Y849" s="78"/>
    </row>
    <row r="850" spans="25:25" ht="13.2">
      <c r="Y850" s="78"/>
    </row>
    <row r="851" spans="25:25" ht="13.2">
      <c r="Y851" s="78"/>
    </row>
    <row r="852" spans="25:25" ht="13.2">
      <c r="Y852" s="78"/>
    </row>
    <row r="853" spans="25:25" ht="13.2">
      <c r="Y853" s="78"/>
    </row>
    <row r="854" spans="25:25" ht="13.2">
      <c r="Y854" s="78"/>
    </row>
    <row r="855" spans="25:25" ht="13.2">
      <c r="Y855" s="78"/>
    </row>
    <row r="856" spans="25:25" ht="13.2">
      <c r="Y856" s="78"/>
    </row>
    <row r="857" spans="25:25" ht="13.2">
      <c r="Y857" s="78"/>
    </row>
    <row r="858" spans="25:25" ht="13.2">
      <c r="Y858" s="78"/>
    </row>
    <row r="859" spans="25:25" ht="13.2">
      <c r="Y859" s="78"/>
    </row>
    <row r="860" spans="25:25" ht="13.2">
      <c r="Y860" s="78"/>
    </row>
    <row r="861" spans="25:25" ht="13.2">
      <c r="Y861" s="78"/>
    </row>
    <row r="862" spans="25:25" ht="13.2">
      <c r="Y862" s="78"/>
    </row>
    <row r="863" spans="25:25" ht="13.2">
      <c r="Y863" s="78"/>
    </row>
    <row r="864" spans="25:25" ht="13.2">
      <c r="Y864" s="78"/>
    </row>
    <row r="865" spans="25:25" ht="13.2">
      <c r="Y865" s="78"/>
    </row>
    <row r="866" spans="25:25" ht="13.2">
      <c r="Y866" s="78"/>
    </row>
    <row r="867" spans="25:25" ht="13.2">
      <c r="Y867" s="78"/>
    </row>
    <row r="868" spans="25:25" ht="13.2">
      <c r="Y868" s="78"/>
    </row>
    <row r="869" spans="25:25" ht="13.2">
      <c r="Y869" s="78"/>
    </row>
    <row r="870" spans="25:25" ht="13.2">
      <c r="Y870" s="78"/>
    </row>
    <row r="871" spans="25:25" ht="13.2">
      <c r="Y871" s="78"/>
    </row>
    <row r="872" spans="25:25" ht="13.2">
      <c r="Y872" s="78"/>
    </row>
    <row r="873" spans="25:25" ht="13.2">
      <c r="Y873" s="78"/>
    </row>
    <row r="874" spans="25:25" ht="13.2">
      <c r="Y874" s="78"/>
    </row>
    <row r="875" spans="25:25" ht="13.2">
      <c r="Y875" s="78"/>
    </row>
    <row r="876" spans="25:25" ht="13.2">
      <c r="Y876" s="78"/>
    </row>
    <row r="877" spans="25:25" ht="13.2">
      <c r="Y877" s="78"/>
    </row>
    <row r="878" spans="25:25" ht="13.2">
      <c r="Y878" s="78"/>
    </row>
    <row r="879" spans="25:25" ht="13.2">
      <c r="Y879" s="78"/>
    </row>
    <row r="880" spans="25:25" ht="13.2">
      <c r="Y880" s="78"/>
    </row>
    <row r="881" spans="25:25" ht="13.2">
      <c r="Y881" s="78"/>
    </row>
    <row r="882" spans="25:25" ht="13.2">
      <c r="Y882" s="78"/>
    </row>
    <row r="883" spans="25:25" ht="13.2">
      <c r="Y883" s="78"/>
    </row>
    <row r="884" spans="25:25" ht="13.2">
      <c r="Y884" s="78"/>
    </row>
    <row r="885" spans="25:25" ht="13.2">
      <c r="Y885" s="78"/>
    </row>
    <row r="886" spans="25:25" ht="13.2">
      <c r="Y886" s="78"/>
    </row>
    <row r="887" spans="25:25" ht="13.2">
      <c r="Y887" s="78"/>
    </row>
    <row r="888" spans="25:25" ht="13.2">
      <c r="Y888" s="78"/>
    </row>
    <row r="889" spans="25:25" ht="13.2">
      <c r="Y889" s="78"/>
    </row>
    <row r="890" spans="25:25" ht="13.2">
      <c r="Y890" s="78"/>
    </row>
    <row r="891" spans="25:25" ht="13.2">
      <c r="Y891" s="78"/>
    </row>
    <row r="892" spans="25:25" ht="13.2">
      <c r="Y892" s="78"/>
    </row>
    <row r="893" spans="25:25" ht="13.2">
      <c r="Y893" s="78"/>
    </row>
    <row r="894" spans="25:25" ht="13.2">
      <c r="Y894" s="78"/>
    </row>
    <row r="895" spans="25:25" ht="13.2">
      <c r="Y895" s="78"/>
    </row>
    <row r="896" spans="25:25" ht="13.2">
      <c r="Y896" s="78"/>
    </row>
    <row r="897" spans="25:25" ht="13.2">
      <c r="Y897" s="78"/>
    </row>
    <row r="898" spans="25:25" ht="13.2">
      <c r="Y898" s="78"/>
    </row>
    <row r="899" spans="25:25" ht="13.2">
      <c r="Y899" s="78"/>
    </row>
    <row r="900" spans="25:25" ht="13.2">
      <c r="Y900" s="78"/>
    </row>
    <row r="901" spans="25:25" ht="13.2">
      <c r="Y901" s="78"/>
    </row>
    <row r="902" spans="25:25" ht="13.2">
      <c r="Y902" s="78"/>
    </row>
    <row r="903" spans="25:25" ht="13.2">
      <c r="Y903" s="78"/>
    </row>
    <row r="904" spans="25:25" ht="13.2">
      <c r="Y904" s="78"/>
    </row>
    <row r="905" spans="25:25" ht="13.2">
      <c r="Y905" s="78"/>
    </row>
    <row r="906" spans="25:25" ht="13.2">
      <c r="Y906" s="78"/>
    </row>
    <row r="907" spans="25:25" ht="13.2">
      <c r="Y907" s="78"/>
    </row>
    <row r="908" spans="25:25" ht="13.2">
      <c r="Y908" s="78"/>
    </row>
    <row r="909" spans="25:25" ht="13.2">
      <c r="Y909" s="78"/>
    </row>
    <row r="910" spans="25:25" ht="13.2">
      <c r="Y910" s="78"/>
    </row>
    <row r="911" spans="25:25" ht="13.2">
      <c r="Y911" s="78"/>
    </row>
    <row r="912" spans="25:25" ht="13.2">
      <c r="Y912" s="78"/>
    </row>
    <row r="913" spans="25:25" ht="13.2">
      <c r="Y913" s="78"/>
    </row>
    <row r="914" spans="25:25" ht="13.2">
      <c r="Y914" s="78"/>
    </row>
    <row r="915" spans="25:25" ht="13.2">
      <c r="Y915" s="78"/>
    </row>
    <row r="916" spans="25:25" ht="13.2">
      <c r="Y916" s="78"/>
    </row>
    <row r="917" spans="25:25" ht="13.2">
      <c r="Y917" s="78"/>
    </row>
    <row r="918" spans="25:25" ht="13.2">
      <c r="Y918" s="78"/>
    </row>
    <row r="919" spans="25:25" ht="13.2">
      <c r="Y919" s="78"/>
    </row>
    <row r="920" spans="25:25" ht="13.2">
      <c r="Y920" s="78"/>
    </row>
    <row r="921" spans="25:25" ht="13.2">
      <c r="Y921" s="78"/>
    </row>
    <row r="922" spans="25:25" ht="13.2">
      <c r="Y922" s="78"/>
    </row>
    <row r="923" spans="25:25" ht="13.2">
      <c r="Y923" s="78"/>
    </row>
    <row r="924" spans="25:25" ht="13.2">
      <c r="Y924" s="78"/>
    </row>
    <row r="925" spans="25:25" ht="13.2">
      <c r="Y925" s="78"/>
    </row>
    <row r="926" spans="25:25" ht="13.2">
      <c r="Y926" s="78"/>
    </row>
    <row r="927" spans="25:25" ht="13.2">
      <c r="Y927" s="78"/>
    </row>
    <row r="928" spans="25:25" ht="13.2">
      <c r="Y928" s="78"/>
    </row>
    <row r="929" spans="25:25" ht="13.2">
      <c r="Y929" s="78"/>
    </row>
    <row r="930" spans="25:25" ht="13.2">
      <c r="Y930" s="78"/>
    </row>
    <row r="931" spans="25:25" ht="13.2">
      <c r="Y931" s="78"/>
    </row>
    <row r="932" spans="25:25" ht="13.2">
      <c r="Y932" s="78"/>
    </row>
    <row r="933" spans="25:25" ht="13.2">
      <c r="Y933" s="78"/>
    </row>
    <row r="934" spans="25:25" ht="13.2">
      <c r="Y934" s="78"/>
    </row>
    <row r="935" spans="25:25" ht="13.2">
      <c r="Y935" s="78"/>
    </row>
    <row r="936" spans="25:25" ht="13.2">
      <c r="Y936" s="78"/>
    </row>
    <row r="937" spans="25:25" ht="13.2">
      <c r="Y937" s="78"/>
    </row>
    <row r="938" spans="25:25" ht="13.2">
      <c r="Y938" s="78"/>
    </row>
    <row r="939" spans="25:25" ht="13.2">
      <c r="Y939" s="78"/>
    </row>
    <row r="940" spans="25:25" ht="13.2">
      <c r="Y940" s="78"/>
    </row>
    <row r="941" spans="25:25" ht="13.2">
      <c r="Y941" s="78"/>
    </row>
    <row r="942" spans="25:25" ht="13.2">
      <c r="Y942" s="78"/>
    </row>
    <row r="943" spans="25:25" ht="13.2">
      <c r="Y943" s="78"/>
    </row>
    <row r="944" spans="25:25" ht="13.2">
      <c r="Y944" s="78"/>
    </row>
    <row r="945" spans="25:25" ht="13.2">
      <c r="Y945" s="78"/>
    </row>
    <row r="946" spans="25:25" ht="13.2">
      <c r="Y946" s="78"/>
    </row>
    <row r="947" spans="25:25" ht="13.2">
      <c r="Y947" s="78"/>
    </row>
    <row r="948" spans="25:25" ht="13.2">
      <c r="Y948" s="78"/>
    </row>
    <row r="949" spans="25:25" ht="13.2">
      <c r="Y949" s="78"/>
    </row>
    <row r="950" spans="25:25" ht="13.2">
      <c r="Y950" s="78"/>
    </row>
    <row r="951" spans="25:25" ht="13.2">
      <c r="Y951" s="78"/>
    </row>
    <row r="952" spans="25:25" ht="13.2">
      <c r="Y952" s="78"/>
    </row>
    <row r="953" spans="25:25" ht="13.2">
      <c r="Y953" s="78"/>
    </row>
    <row r="954" spans="25:25" ht="13.2">
      <c r="Y954" s="78"/>
    </row>
    <row r="955" spans="25:25" ht="13.2">
      <c r="Y955" s="78"/>
    </row>
    <row r="956" spans="25:25" ht="13.2">
      <c r="Y956" s="78"/>
    </row>
    <row r="957" spans="25:25" ht="13.2">
      <c r="Y957" s="78"/>
    </row>
    <row r="958" spans="25:25" ht="13.2">
      <c r="Y958" s="78"/>
    </row>
    <row r="959" spans="25:25" ht="13.2">
      <c r="Y959" s="78"/>
    </row>
    <row r="960" spans="25:25" ht="13.2">
      <c r="Y960" s="78"/>
    </row>
    <row r="961" spans="25:25" ht="13.2">
      <c r="Y961" s="78"/>
    </row>
    <row r="962" spans="25:25" ht="13.2">
      <c r="Y962" s="78"/>
    </row>
    <row r="963" spans="25:25" ht="13.2">
      <c r="Y963" s="78"/>
    </row>
    <row r="964" spans="25:25" ht="13.2">
      <c r="Y964" s="78"/>
    </row>
    <row r="965" spans="25:25" ht="13.2">
      <c r="Y965" s="78"/>
    </row>
    <row r="966" spans="25:25" ht="13.2">
      <c r="Y966" s="78"/>
    </row>
    <row r="967" spans="25:25" ht="13.2">
      <c r="Y967" s="78"/>
    </row>
    <row r="968" spans="25:25" ht="13.2">
      <c r="Y968" s="78"/>
    </row>
    <row r="969" spans="25:25" ht="13.2">
      <c r="Y969" s="78"/>
    </row>
    <row r="970" spans="25:25" ht="13.2">
      <c r="Y970" s="78"/>
    </row>
    <row r="971" spans="25:25" ht="13.2">
      <c r="Y971" s="78"/>
    </row>
    <row r="972" spans="25:25" ht="13.2">
      <c r="Y972" s="78"/>
    </row>
    <row r="973" spans="25:25" ht="13.2">
      <c r="Y973" s="78"/>
    </row>
    <row r="974" spans="25:25" ht="13.2">
      <c r="Y974" s="78"/>
    </row>
    <row r="975" spans="25:25" ht="13.2">
      <c r="Y975" s="78"/>
    </row>
    <row r="976" spans="25:25" ht="13.2">
      <c r="Y976" s="78"/>
    </row>
    <row r="977" spans="25:25" ht="13.2">
      <c r="Y977" s="78"/>
    </row>
    <row r="978" spans="25:25" ht="13.2">
      <c r="Y978" s="78"/>
    </row>
    <row r="979" spans="25:25" ht="13.2">
      <c r="Y979" s="78"/>
    </row>
    <row r="980" spans="25:25" ht="13.2">
      <c r="Y980" s="78"/>
    </row>
    <row r="981" spans="25:25" ht="13.2">
      <c r="Y981" s="78"/>
    </row>
    <row r="982" spans="25:25" ht="13.2">
      <c r="Y982" s="78"/>
    </row>
    <row r="983" spans="25:25" ht="13.2">
      <c r="Y983" s="78"/>
    </row>
    <row r="984" spans="25:25" ht="13.2">
      <c r="Y984" s="78"/>
    </row>
    <row r="985" spans="25:25" ht="13.2">
      <c r="Y985" s="78"/>
    </row>
    <row r="986" spans="25:25" ht="13.2">
      <c r="Y986" s="78"/>
    </row>
    <row r="987" spans="25:25" ht="13.2">
      <c r="Y987" s="78"/>
    </row>
    <row r="988" spans="25:25" ht="13.2">
      <c r="Y988" s="78"/>
    </row>
    <row r="989" spans="25:25" ht="13.2">
      <c r="Y989" s="78"/>
    </row>
    <row r="990" spans="25:25" ht="13.2">
      <c r="Y990" s="78"/>
    </row>
    <row r="991" spans="25:25" ht="13.2">
      <c r="Y991" s="78"/>
    </row>
    <row r="992" spans="25:25" ht="13.2">
      <c r="Y992" s="78"/>
    </row>
    <row r="993" spans="25:25" ht="13.2">
      <c r="Y993" s="78"/>
    </row>
    <row r="994" spans="25:25" ht="13.2">
      <c r="Y994" s="78"/>
    </row>
    <row r="995" spans="25:25" ht="13.2">
      <c r="Y995" s="78"/>
    </row>
  </sheetData>
  <mergeCells count="29">
    <mergeCell ref="AA23:AA29"/>
    <mergeCell ref="AA30:AA36"/>
    <mergeCell ref="AA37:AA43"/>
    <mergeCell ref="Y44:AA56"/>
    <mergeCell ref="B2:B15"/>
    <mergeCell ref="C2:C8"/>
    <mergeCell ref="AA2:AA8"/>
    <mergeCell ref="C9:C15"/>
    <mergeCell ref="AA9:AA15"/>
    <mergeCell ref="B16:B29"/>
    <mergeCell ref="AA16:AA22"/>
    <mergeCell ref="D44:X44"/>
    <mergeCell ref="B46:C46"/>
    <mergeCell ref="B47:C47"/>
    <mergeCell ref="C16:C22"/>
    <mergeCell ref="C23:C29"/>
    <mergeCell ref="A49:A50"/>
    <mergeCell ref="A51:A56"/>
    <mergeCell ref="B49:C49"/>
    <mergeCell ref="B50:C50"/>
    <mergeCell ref="B51:B52"/>
    <mergeCell ref="B53:B54"/>
    <mergeCell ref="B55:B56"/>
    <mergeCell ref="B30:B43"/>
    <mergeCell ref="C30:C36"/>
    <mergeCell ref="C37:C43"/>
    <mergeCell ref="A44:C44"/>
    <mergeCell ref="B48:C48"/>
    <mergeCell ref="A46:A4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G883"/>
  <sheetViews>
    <sheetView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E2" sqref="E2"/>
    </sheetView>
  </sheetViews>
  <sheetFormatPr defaultColWidth="12.6640625" defaultRowHeight="15.75" customHeight="1"/>
  <cols>
    <col min="1" max="1" width="17.109375" customWidth="1"/>
    <col min="5" max="5" width="22.33203125" customWidth="1"/>
    <col min="6" max="6" width="20.77734375" customWidth="1"/>
  </cols>
  <sheetData>
    <row r="1" spans="1:7" ht="15.75" customHeight="1">
      <c r="A1" s="79" t="s">
        <v>0</v>
      </c>
      <c r="B1" s="79" t="s">
        <v>57</v>
      </c>
      <c r="C1" s="79" t="s">
        <v>28</v>
      </c>
      <c r="D1" s="79" t="s">
        <v>29</v>
      </c>
      <c r="E1" s="80" t="s">
        <v>58</v>
      </c>
      <c r="F1" s="79" t="s">
        <v>59</v>
      </c>
      <c r="G1" s="79"/>
    </row>
    <row r="2" spans="1:7" ht="15.75" customHeight="1">
      <c r="A2" s="79" t="s">
        <v>48</v>
      </c>
      <c r="B2" s="79" t="s">
        <v>1</v>
      </c>
      <c r="C2" s="79" t="s">
        <v>46</v>
      </c>
      <c r="D2" s="79" t="s">
        <v>42</v>
      </c>
      <c r="E2" s="20">
        <v>0.62</v>
      </c>
      <c r="F2" s="20">
        <v>0.9</v>
      </c>
      <c r="G2" s="20"/>
    </row>
    <row r="3" spans="1:7" ht="15.75" customHeight="1">
      <c r="A3" s="79" t="s">
        <v>48</v>
      </c>
      <c r="B3" s="79" t="s">
        <v>1</v>
      </c>
      <c r="C3" s="79" t="s">
        <v>46</v>
      </c>
      <c r="D3" s="79" t="s">
        <v>60</v>
      </c>
      <c r="E3" s="4">
        <v>0.61</v>
      </c>
      <c r="F3" s="20">
        <v>0.87</v>
      </c>
      <c r="G3" s="20"/>
    </row>
    <row r="4" spans="1:7" ht="15.75" customHeight="1">
      <c r="A4" s="79" t="s">
        <v>48</v>
      </c>
      <c r="B4" s="79" t="s">
        <v>1</v>
      </c>
      <c r="C4" s="79" t="s">
        <v>52</v>
      </c>
      <c r="D4" s="79" t="s">
        <v>42</v>
      </c>
      <c r="E4" s="20">
        <v>0.69</v>
      </c>
      <c r="F4" s="20">
        <v>0.9</v>
      </c>
      <c r="G4" s="20"/>
    </row>
    <row r="5" spans="1:7" ht="15.75" customHeight="1">
      <c r="A5" s="79" t="s">
        <v>48</v>
      </c>
      <c r="B5" s="79" t="s">
        <v>1</v>
      </c>
      <c r="C5" s="79" t="s">
        <v>52</v>
      </c>
      <c r="D5" s="79" t="s">
        <v>60</v>
      </c>
      <c r="E5" s="20">
        <v>0.69</v>
      </c>
      <c r="F5" s="20">
        <v>0.9</v>
      </c>
      <c r="G5" s="20"/>
    </row>
    <row r="6" spans="1:7" ht="15.75" customHeight="1">
      <c r="A6" s="79" t="s">
        <v>48</v>
      </c>
      <c r="B6" s="79" t="s">
        <v>1</v>
      </c>
      <c r="C6" s="79" t="s">
        <v>53</v>
      </c>
      <c r="D6" s="79" t="s">
        <v>42</v>
      </c>
      <c r="E6" s="20">
        <v>0.82</v>
      </c>
      <c r="F6" s="20">
        <v>0.5</v>
      </c>
      <c r="G6" s="20"/>
    </row>
    <row r="7" spans="1:7" ht="15.75" customHeight="1">
      <c r="A7" s="79" t="s">
        <v>48</v>
      </c>
      <c r="B7" s="79" t="s">
        <v>1</v>
      </c>
      <c r="C7" s="79" t="s">
        <v>53</v>
      </c>
      <c r="D7" s="79" t="s">
        <v>60</v>
      </c>
      <c r="E7" s="20">
        <v>0.81</v>
      </c>
      <c r="F7" s="20">
        <v>0.5</v>
      </c>
      <c r="G7" s="20"/>
    </row>
    <row r="8" spans="1:7" ht="15.75" customHeight="1">
      <c r="A8" s="79" t="s">
        <v>48</v>
      </c>
      <c r="B8" s="79" t="s">
        <v>2</v>
      </c>
      <c r="C8" s="79" t="s">
        <v>46</v>
      </c>
      <c r="D8" s="79" t="s">
        <v>42</v>
      </c>
      <c r="E8" s="20">
        <v>0.62</v>
      </c>
      <c r="F8" s="20">
        <v>0.86</v>
      </c>
      <c r="G8" s="20"/>
    </row>
    <row r="9" spans="1:7" ht="15.75" customHeight="1">
      <c r="A9" s="79" t="s">
        <v>48</v>
      </c>
      <c r="B9" s="79" t="s">
        <v>2</v>
      </c>
      <c r="C9" s="79" t="s">
        <v>46</v>
      </c>
      <c r="D9" s="79" t="s">
        <v>60</v>
      </c>
      <c r="E9" s="20">
        <v>0.61</v>
      </c>
      <c r="F9" s="20">
        <v>0.86</v>
      </c>
      <c r="G9" s="20"/>
    </row>
    <row r="10" spans="1:7" ht="15.75" customHeight="1">
      <c r="A10" s="79" t="s">
        <v>48</v>
      </c>
      <c r="B10" s="79" t="s">
        <v>2</v>
      </c>
      <c r="C10" s="79" t="s">
        <v>52</v>
      </c>
      <c r="D10" s="79" t="s">
        <v>42</v>
      </c>
      <c r="E10" s="20">
        <v>0.65</v>
      </c>
      <c r="F10" s="20">
        <v>0.86</v>
      </c>
      <c r="G10" s="20"/>
    </row>
    <row r="11" spans="1:7" ht="15.75" customHeight="1">
      <c r="A11" s="79" t="s">
        <v>48</v>
      </c>
      <c r="B11" s="79" t="s">
        <v>2</v>
      </c>
      <c r="C11" s="79" t="s">
        <v>52</v>
      </c>
      <c r="D11" s="79" t="s">
        <v>60</v>
      </c>
      <c r="E11" s="20">
        <v>0.65</v>
      </c>
      <c r="F11" s="20">
        <v>0.86</v>
      </c>
      <c r="G11" s="20"/>
    </row>
    <row r="12" spans="1:7" ht="15.75" customHeight="1">
      <c r="A12" s="79" t="s">
        <v>48</v>
      </c>
      <c r="B12" s="79" t="s">
        <v>2</v>
      </c>
      <c r="C12" s="79" t="s">
        <v>53</v>
      </c>
      <c r="D12" s="79" t="s">
        <v>42</v>
      </c>
      <c r="E12" s="20">
        <v>0.81</v>
      </c>
      <c r="F12" s="20">
        <v>0.5</v>
      </c>
      <c r="G12" s="20"/>
    </row>
    <row r="13" spans="1:7" ht="15.75" customHeight="1">
      <c r="A13" s="79" t="s">
        <v>48</v>
      </c>
      <c r="B13" s="79" t="s">
        <v>2</v>
      </c>
      <c r="C13" s="79" t="s">
        <v>53</v>
      </c>
      <c r="D13" s="79" t="s">
        <v>60</v>
      </c>
      <c r="E13" s="20">
        <v>0.81</v>
      </c>
      <c r="F13" s="20">
        <v>0.5</v>
      </c>
      <c r="G13" s="20"/>
    </row>
    <row r="14" spans="1:7" ht="15.75" customHeight="1">
      <c r="A14" s="79" t="s">
        <v>48</v>
      </c>
      <c r="B14" s="79" t="s">
        <v>3</v>
      </c>
      <c r="C14" s="79" t="s">
        <v>46</v>
      </c>
      <c r="D14" s="79" t="s">
        <v>42</v>
      </c>
      <c r="E14" s="20">
        <v>0.7</v>
      </c>
      <c r="F14" s="20">
        <v>0.88</v>
      </c>
      <c r="G14" s="20"/>
    </row>
    <row r="15" spans="1:7" ht="15.75" customHeight="1">
      <c r="A15" s="79" t="s">
        <v>48</v>
      </c>
      <c r="B15" s="79" t="s">
        <v>3</v>
      </c>
      <c r="C15" s="79" t="s">
        <v>46</v>
      </c>
      <c r="D15" s="79" t="s">
        <v>60</v>
      </c>
      <c r="E15" s="20">
        <v>0.67</v>
      </c>
      <c r="F15" s="20">
        <v>0.93</v>
      </c>
      <c r="G15" s="20"/>
    </row>
    <row r="16" spans="1:7" ht="15.75" customHeight="1">
      <c r="A16" s="79" t="s">
        <v>48</v>
      </c>
      <c r="B16" s="79" t="s">
        <v>3</v>
      </c>
      <c r="C16" s="79" t="s">
        <v>52</v>
      </c>
      <c r="D16" s="79" t="s">
        <v>42</v>
      </c>
      <c r="E16" s="20">
        <v>0.7</v>
      </c>
      <c r="F16" s="20">
        <v>0.5</v>
      </c>
      <c r="G16" s="20"/>
    </row>
    <row r="17" spans="1:7" ht="15.75" customHeight="1">
      <c r="A17" s="79" t="s">
        <v>48</v>
      </c>
      <c r="B17" s="79" t="s">
        <v>3</v>
      </c>
      <c r="C17" s="79" t="s">
        <v>52</v>
      </c>
      <c r="D17" s="79" t="s">
        <v>60</v>
      </c>
      <c r="E17" s="20">
        <v>0.71</v>
      </c>
      <c r="F17" s="20">
        <v>0.5</v>
      </c>
      <c r="G17" s="20"/>
    </row>
    <row r="18" spans="1:7" ht="15.75" customHeight="1">
      <c r="A18" s="79" t="s">
        <v>48</v>
      </c>
      <c r="B18" s="79" t="s">
        <v>3</v>
      </c>
      <c r="C18" s="79" t="s">
        <v>53</v>
      </c>
      <c r="D18" s="79" t="s">
        <v>42</v>
      </c>
      <c r="E18" s="20">
        <v>0.83</v>
      </c>
      <c r="F18" s="20">
        <v>0.5</v>
      </c>
      <c r="G18" s="20"/>
    </row>
    <row r="19" spans="1:7" ht="15.75" customHeight="1">
      <c r="A19" s="79" t="s">
        <v>48</v>
      </c>
      <c r="B19" s="79" t="s">
        <v>3</v>
      </c>
      <c r="C19" s="79" t="s">
        <v>53</v>
      </c>
      <c r="D19" s="79" t="s">
        <v>60</v>
      </c>
      <c r="E19" s="20">
        <v>0.83</v>
      </c>
      <c r="F19" s="20">
        <v>0.5</v>
      </c>
      <c r="G19" s="20"/>
    </row>
    <row r="20" spans="1:7" ht="15.75" customHeight="1">
      <c r="A20" s="79" t="s">
        <v>48</v>
      </c>
      <c r="B20" s="79" t="s">
        <v>33</v>
      </c>
      <c r="C20" s="79" t="s">
        <v>46</v>
      </c>
      <c r="D20" s="79" t="s">
        <v>42</v>
      </c>
      <c r="E20" s="20">
        <v>0</v>
      </c>
      <c r="F20" s="20">
        <v>0</v>
      </c>
      <c r="G20" s="20"/>
    </row>
    <row r="21" spans="1:7" ht="15.75" customHeight="1">
      <c r="A21" s="79" t="s">
        <v>48</v>
      </c>
      <c r="B21" s="79" t="s">
        <v>33</v>
      </c>
      <c r="C21" s="79" t="s">
        <v>46</v>
      </c>
      <c r="D21" s="79" t="s">
        <v>60</v>
      </c>
      <c r="E21" s="20">
        <v>0</v>
      </c>
      <c r="F21" s="20">
        <v>0</v>
      </c>
      <c r="G21" s="20"/>
    </row>
    <row r="22" spans="1:7" ht="15.75" customHeight="1">
      <c r="A22" s="79" t="s">
        <v>48</v>
      </c>
      <c r="B22" s="79" t="s">
        <v>33</v>
      </c>
      <c r="C22" s="79" t="s">
        <v>52</v>
      </c>
      <c r="D22" s="79" t="s">
        <v>42</v>
      </c>
      <c r="E22" s="20">
        <v>0</v>
      </c>
      <c r="F22" s="20">
        <v>0</v>
      </c>
      <c r="G22" s="20"/>
    </row>
    <row r="23" spans="1:7" ht="15.75" customHeight="1">
      <c r="A23" s="79" t="s">
        <v>48</v>
      </c>
      <c r="B23" s="79" t="s">
        <v>33</v>
      </c>
      <c r="C23" s="79" t="s">
        <v>52</v>
      </c>
      <c r="D23" s="79" t="s">
        <v>60</v>
      </c>
      <c r="E23" s="20">
        <v>0</v>
      </c>
      <c r="F23" s="20">
        <v>0</v>
      </c>
      <c r="G23" s="20"/>
    </row>
    <row r="24" spans="1:7" ht="15.75" customHeight="1">
      <c r="A24" s="79" t="s">
        <v>48</v>
      </c>
      <c r="B24" s="79" t="s">
        <v>33</v>
      </c>
      <c r="C24" s="79" t="s">
        <v>53</v>
      </c>
      <c r="D24" s="79" t="s">
        <v>42</v>
      </c>
      <c r="E24" s="20">
        <v>0</v>
      </c>
      <c r="F24" s="20">
        <v>0</v>
      </c>
      <c r="G24" s="20"/>
    </row>
    <row r="25" spans="1:7" ht="15.75" customHeight="1">
      <c r="A25" s="79" t="s">
        <v>48</v>
      </c>
      <c r="B25" s="79" t="s">
        <v>33</v>
      </c>
      <c r="C25" s="79" t="s">
        <v>53</v>
      </c>
      <c r="D25" s="79" t="s">
        <v>60</v>
      </c>
      <c r="E25" s="20">
        <v>0</v>
      </c>
      <c r="F25" s="20">
        <v>0</v>
      </c>
      <c r="G25" s="20"/>
    </row>
    <row r="26" spans="1:7" ht="15.75" customHeight="1">
      <c r="A26" s="79" t="s">
        <v>48</v>
      </c>
      <c r="B26" s="79" t="s">
        <v>34</v>
      </c>
      <c r="C26" s="79" t="s">
        <v>46</v>
      </c>
      <c r="D26" s="79" t="s">
        <v>42</v>
      </c>
      <c r="E26" s="20">
        <v>0</v>
      </c>
      <c r="F26" s="20">
        <v>0</v>
      </c>
      <c r="G26" s="20"/>
    </row>
    <row r="27" spans="1:7" ht="15.75" customHeight="1">
      <c r="A27" s="79" t="s">
        <v>48</v>
      </c>
      <c r="B27" s="79" t="s">
        <v>34</v>
      </c>
      <c r="C27" s="79" t="s">
        <v>46</v>
      </c>
      <c r="D27" s="79" t="s">
        <v>60</v>
      </c>
      <c r="E27" s="20">
        <v>0</v>
      </c>
      <c r="F27" s="20">
        <v>0</v>
      </c>
      <c r="G27" s="20"/>
    </row>
    <row r="28" spans="1:7" ht="15.75" customHeight="1">
      <c r="A28" s="79" t="s">
        <v>48</v>
      </c>
      <c r="B28" s="79" t="s">
        <v>34</v>
      </c>
      <c r="C28" s="79" t="s">
        <v>52</v>
      </c>
      <c r="D28" s="79" t="s">
        <v>42</v>
      </c>
      <c r="E28" s="20">
        <v>0</v>
      </c>
      <c r="F28" s="20">
        <v>0</v>
      </c>
      <c r="G28" s="20"/>
    </row>
    <row r="29" spans="1:7" ht="15.75" customHeight="1">
      <c r="A29" s="79" t="s">
        <v>48</v>
      </c>
      <c r="B29" s="79" t="s">
        <v>34</v>
      </c>
      <c r="C29" s="79" t="s">
        <v>52</v>
      </c>
      <c r="D29" s="79" t="s">
        <v>60</v>
      </c>
      <c r="E29" s="20">
        <v>0</v>
      </c>
      <c r="F29" s="20">
        <v>0</v>
      </c>
      <c r="G29" s="20"/>
    </row>
    <row r="30" spans="1:7" ht="14.4">
      <c r="A30" s="79" t="s">
        <v>48</v>
      </c>
      <c r="B30" s="79" t="s">
        <v>34</v>
      </c>
      <c r="C30" s="79" t="s">
        <v>53</v>
      </c>
      <c r="D30" s="79" t="s">
        <v>42</v>
      </c>
      <c r="E30" s="20">
        <v>0</v>
      </c>
      <c r="F30" s="20">
        <v>0</v>
      </c>
      <c r="G30" s="20"/>
    </row>
    <row r="31" spans="1:7" ht="14.4">
      <c r="A31" s="79" t="s">
        <v>48</v>
      </c>
      <c r="B31" s="79" t="s">
        <v>34</v>
      </c>
      <c r="C31" s="79" t="s">
        <v>53</v>
      </c>
      <c r="D31" s="79" t="s">
        <v>60</v>
      </c>
      <c r="E31" s="20">
        <v>0</v>
      </c>
      <c r="F31" s="20">
        <v>0</v>
      </c>
      <c r="G31" s="20"/>
    </row>
    <row r="32" spans="1:7" ht="14.4">
      <c r="A32" s="79" t="s">
        <v>48</v>
      </c>
      <c r="B32" s="79" t="s">
        <v>35</v>
      </c>
      <c r="C32" s="79" t="s">
        <v>46</v>
      </c>
      <c r="D32" s="79" t="s">
        <v>42</v>
      </c>
      <c r="E32" s="20">
        <v>0</v>
      </c>
      <c r="F32" s="20">
        <v>0</v>
      </c>
      <c r="G32" s="20"/>
    </row>
    <row r="33" spans="1:7" ht="14.4">
      <c r="A33" s="79" t="s">
        <v>48</v>
      </c>
      <c r="B33" s="79" t="s">
        <v>35</v>
      </c>
      <c r="C33" s="79" t="s">
        <v>46</v>
      </c>
      <c r="D33" s="79" t="s">
        <v>60</v>
      </c>
      <c r="E33" s="20">
        <v>0</v>
      </c>
      <c r="F33" s="20">
        <v>0</v>
      </c>
      <c r="G33" s="20"/>
    </row>
    <row r="34" spans="1:7" ht="14.4">
      <c r="A34" s="79" t="s">
        <v>48</v>
      </c>
      <c r="B34" s="79" t="s">
        <v>35</v>
      </c>
      <c r="C34" s="79" t="s">
        <v>52</v>
      </c>
      <c r="D34" s="79" t="s">
        <v>42</v>
      </c>
      <c r="E34" s="20">
        <v>0</v>
      </c>
      <c r="F34" s="20">
        <v>0</v>
      </c>
      <c r="G34" s="20"/>
    </row>
    <row r="35" spans="1:7" ht="14.4">
      <c r="A35" s="79" t="s">
        <v>48</v>
      </c>
      <c r="B35" s="79" t="s">
        <v>35</v>
      </c>
      <c r="C35" s="79" t="s">
        <v>52</v>
      </c>
      <c r="D35" s="79" t="s">
        <v>60</v>
      </c>
      <c r="E35" s="20">
        <v>0</v>
      </c>
      <c r="F35" s="20">
        <v>0</v>
      </c>
      <c r="G35" s="20"/>
    </row>
    <row r="36" spans="1:7" ht="14.4">
      <c r="A36" s="79" t="s">
        <v>48</v>
      </c>
      <c r="B36" s="79" t="s">
        <v>35</v>
      </c>
      <c r="C36" s="79" t="s">
        <v>53</v>
      </c>
      <c r="D36" s="79" t="s">
        <v>42</v>
      </c>
      <c r="E36" s="20">
        <v>0</v>
      </c>
      <c r="F36" s="20">
        <v>0</v>
      </c>
      <c r="G36" s="20"/>
    </row>
    <row r="37" spans="1:7" ht="14.4">
      <c r="A37" s="79" t="s">
        <v>48</v>
      </c>
      <c r="B37" s="79" t="s">
        <v>35</v>
      </c>
      <c r="C37" s="79" t="s">
        <v>53</v>
      </c>
      <c r="D37" s="79" t="s">
        <v>60</v>
      </c>
      <c r="E37" s="20">
        <v>0</v>
      </c>
      <c r="F37" s="20">
        <v>0</v>
      </c>
      <c r="G37" s="20"/>
    </row>
    <row r="38" spans="1:7" ht="14.4">
      <c r="A38" s="79" t="s">
        <v>48</v>
      </c>
      <c r="B38" s="79" t="s">
        <v>30</v>
      </c>
      <c r="C38" s="79" t="s">
        <v>46</v>
      </c>
      <c r="D38" s="79" t="s">
        <v>42</v>
      </c>
      <c r="E38" s="20">
        <v>0.6</v>
      </c>
      <c r="F38" s="20">
        <v>0.5</v>
      </c>
      <c r="G38" s="20"/>
    </row>
    <row r="39" spans="1:7" ht="14.4">
      <c r="A39" s="79" t="s">
        <v>48</v>
      </c>
      <c r="B39" s="79" t="s">
        <v>30</v>
      </c>
      <c r="C39" s="79" t="s">
        <v>46</v>
      </c>
      <c r="D39" s="79" t="s">
        <v>60</v>
      </c>
      <c r="E39" s="20">
        <v>0</v>
      </c>
      <c r="F39" s="20">
        <v>0</v>
      </c>
      <c r="G39" s="20"/>
    </row>
    <row r="40" spans="1:7" ht="14.4">
      <c r="A40" s="79" t="s">
        <v>48</v>
      </c>
      <c r="B40" s="79" t="s">
        <v>30</v>
      </c>
      <c r="C40" s="79" t="s">
        <v>52</v>
      </c>
      <c r="D40" s="79" t="s">
        <v>42</v>
      </c>
      <c r="E40" s="20">
        <v>0.53</v>
      </c>
      <c r="F40" s="20">
        <v>0.5</v>
      </c>
      <c r="G40" s="20"/>
    </row>
    <row r="41" spans="1:7" ht="14.4">
      <c r="A41" s="79" t="s">
        <v>48</v>
      </c>
      <c r="B41" s="79" t="s">
        <v>30</v>
      </c>
      <c r="C41" s="79" t="s">
        <v>52</v>
      </c>
      <c r="D41" s="79" t="s">
        <v>60</v>
      </c>
      <c r="E41" s="20">
        <v>0.54</v>
      </c>
      <c r="F41" s="20">
        <v>0.5</v>
      </c>
      <c r="G41" s="20"/>
    </row>
    <row r="42" spans="1:7" ht="14.4">
      <c r="A42" s="79" t="s">
        <v>48</v>
      </c>
      <c r="B42" s="79" t="s">
        <v>30</v>
      </c>
      <c r="C42" s="79" t="s">
        <v>53</v>
      </c>
      <c r="D42" s="79" t="s">
        <v>42</v>
      </c>
      <c r="E42" s="20">
        <v>0</v>
      </c>
      <c r="F42" s="20">
        <v>0</v>
      </c>
      <c r="G42" s="20"/>
    </row>
    <row r="43" spans="1:7" ht="14.4">
      <c r="A43" s="79" t="s">
        <v>48</v>
      </c>
      <c r="B43" s="79" t="s">
        <v>30</v>
      </c>
      <c r="C43" s="79" t="s">
        <v>53</v>
      </c>
      <c r="D43" s="79" t="s">
        <v>60</v>
      </c>
      <c r="E43" s="20">
        <v>0</v>
      </c>
      <c r="F43" s="20">
        <v>0</v>
      </c>
      <c r="G43" s="20"/>
    </row>
    <row r="44" spans="1:7" ht="14.4">
      <c r="A44" s="79" t="s">
        <v>48</v>
      </c>
      <c r="B44" s="79" t="s">
        <v>31</v>
      </c>
      <c r="C44" s="79" t="s">
        <v>46</v>
      </c>
      <c r="D44" s="79" t="s">
        <v>42</v>
      </c>
      <c r="E44" s="20">
        <v>0.66</v>
      </c>
      <c r="F44" s="20">
        <v>0.5</v>
      </c>
      <c r="G44" s="20"/>
    </row>
    <row r="45" spans="1:7" ht="14.4">
      <c r="A45" s="79" t="s">
        <v>48</v>
      </c>
      <c r="B45" s="79" t="s">
        <v>31</v>
      </c>
      <c r="C45" s="79" t="s">
        <v>46</v>
      </c>
      <c r="D45" s="79" t="s">
        <v>60</v>
      </c>
      <c r="E45" s="20">
        <v>0.67</v>
      </c>
      <c r="F45" s="20">
        <v>0.5</v>
      </c>
      <c r="G45" s="20"/>
    </row>
    <row r="46" spans="1:7" ht="14.4">
      <c r="A46" s="79" t="s">
        <v>48</v>
      </c>
      <c r="B46" s="79" t="s">
        <v>31</v>
      </c>
      <c r="C46" s="79" t="s">
        <v>52</v>
      </c>
      <c r="D46" s="79" t="s">
        <v>42</v>
      </c>
      <c r="E46" s="20">
        <v>0</v>
      </c>
      <c r="F46" s="20">
        <v>0</v>
      </c>
      <c r="G46" s="20"/>
    </row>
    <row r="47" spans="1:7" ht="14.4">
      <c r="A47" s="79" t="s">
        <v>48</v>
      </c>
      <c r="B47" s="79" t="s">
        <v>31</v>
      </c>
      <c r="C47" s="79" t="s">
        <v>52</v>
      </c>
      <c r="D47" s="79" t="s">
        <v>60</v>
      </c>
      <c r="E47" s="20">
        <v>0</v>
      </c>
      <c r="F47" s="20">
        <v>0</v>
      </c>
      <c r="G47" s="20"/>
    </row>
    <row r="48" spans="1:7" ht="14.4">
      <c r="A48" s="79" t="s">
        <v>48</v>
      </c>
      <c r="B48" s="79" t="s">
        <v>31</v>
      </c>
      <c r="C48" s="79" t="s">
        <v>53</v>
      </c>
      <c r="D48" s="79" t="s">
        <v>42</v>
      </c>
      <c r="E48" s="20">
        <v>0</v>
      </c>
      <c r="F48" s="20">
        <v>0</v>
      </c>
      <c r="G48" s="20"/>
    </row>
    <row r="49" spans="1:7" ht="14.4">
      <c r="A49" s="79" t="s">
        <v>48</v>
      </c>
      <c r="B49" s="79" t="s">
        <v>31</v>
      </c>
      <c r="C49" s="79" t="s">
        <v>53</v>
      </c>
      <c r="D49" s="79" t="s">
        <v>60</v>
      </c>
      <c r="E49" s="20">
        <v>0</v>
      </c>
      <c r="F49" s="20">
        <v>0</v>
      </c>
      <c r="G49" s="20"/>
    </row>
    <row r="50" spans="1:7" ht="14.4">
      <c r="A50" s="79" t="s">
        <v>48</v>
      </c>
      <c r="B50" s="79" t="s">
        <v>32</v>
      </c>
      <c r="C50" s="79" t="s">
        <v>46</v>
      </c>
      <c r="D50" s="79" t="s">
        <v>42</v>
      </c>
      <c r="E50" s="20">
        <v>0.64</v>
      </c>
      <c r="F50" s="20">
        <v>0.5</v>
      </c>
      <c r="G50" s="20"/>
    </row>
    <row r="51" spans="1:7" ht="14.4">
      <c r="A51" s="79" t="s">
        <v>48</v>
      </c>
      <c r="B51" s="79" t="s">
        <v>32</v>
      </c>
      <c r="C51" s="79" t="s">
        <v>46</v>
      </c>
      <c r="D51" s="79" t="s">
        <v>60</v>
      </c>
      <c r="E51" s="20">
        <v>0.64</v>
      </c>
      <c r="F51" s="20">
        <v>0.5</v>
      </c>
      <c r="G51" s="20"/>
    </row>
    <row r="52" spans="1:7" ht="14.4">
      <c r="A52" s="79" t="s">
        <v>48</v>
      </c>
      <c r="B52" s="79" t="s">
        <v>32</v>
      </c>
      <c r="C52" s="79" t="s">
        <v>52</v>
      </c>
      <c r="D52" s="79" t="s">
        <v>42</v>
      </c>
      <c r="E52" s="20">
        <v>0</v>
      </c>
      <c r="F52" s="20">
        <v>0</v>
      </c>
      <c r="G52" s="20"/>
    </row>
    <row r="53" spans="1:7" ht="14.4">
      <c r="A53" s="79" t="s">
        <v>48</v>
      </c>
      <c r="B53" s="79" t="s">
        <v>32</v>
      </c>
      <c r="C53" s="79" t="s">
        <v>52</v>
      </c>
      <c r="D53" s="79" t="s">
        <v>60</v>
      </c>
      <c r="E53" s="20">
        <v>0</v>
      </c>
      <c r="F53" s="20">
        <v>0</v>
      </c>
      <c r="G53" s="20"/>
    </row>
    <row r="54" spans="1:7" ht="14.4">
      <c r="A54" s="79" t="s">
        <v>48</v>
      </c>
      <c r="B54" s="79" t="s">
        <v>32</v>
      </c>
      <c r="C54" s="79" t="s">
        <v>53</v>
      </c>
      <c r="D54" s="79" t="s">
        <v>42</v>
      </c>
      <c r="E54" s="20">
        <v>0</v>
      </c>
      <c r="F54" s="20">
        <v>0</v>
      </c>
      <c r="G54" s="20"/>
    </row>
    <row r="55" spans="1:7" ht="14.4">
      <c r="A55" s="79" t="s">
        <v>48</v>
      </c>
      <c r="B55" s="79" t="s">
        <v>32</v>
      </c>
      <c r="C55" s="79" t="s">
        <v>53</v>
      </c>
      <c r="D55" s="79" t="s">
        <v>60</v>
      </c>
      <c r="E55" s="20">
        <v>0</v>
      </c>
      <c r="F55" s="20">
        <v>0</v>
      </c>
      <c r="G55" s="20"/>
    </row>
    <row r="56" spans="1:7" ht="14.4">
      <c r="A56" s="79" t="s">
        <v>48</v>
      </c>
      <c r="B56" s="79" t="s">
        <v>24</v>
      </c>
      <c r="C56" s="79" t="s">
        <v>46</v>
      </c>
      <c r="D56" s="79" t="s">
        <v>42</v>
      </c>
      <c r="E56" s="20">
        <v>0.69</v>
      </c>
      <c r="F56" s="20">
        <v>0.71</v>
      </c>
      <c r="G56" s="20"/>
    </row>
    <row r="57" spans="1:7" ht="14.4">
      <c r="A57" s="79" t="s">
        <v>48</v>
      </c>
      <c r="B57" s="79" t="s">
        <v>24</v>
      </c>
      <c r="C57" s="79" t="s">
        <v>46</v>
      </c>
      <c r="D57" s="79" t="s">
        <v>60</v>
      </c>
      <c r="E57" s="20">
        <v>0.67</v>
      </c>
      <c r="F57" s="20">
        <v>0.88</v>
      </c>
      <c r="G57" s="20"/>
    </row>
    <row r="58" spans="1:7" ht="14.4">
      <c r="A58" s="79" t="s">
        <v>48</v>
      </c>
      <c r="B58" s="79" t="s">
        <v>24</v>
      </c>
      <c r="C58" s="79" t="s">
        <v>52</v>
      </c>
      <c r="D58" s="79" t="s">
        <v>42</v>
      </c>
      <c r="E58" s="20">
        <v>0.75</v>
      </c>
      <c r="F58" s="20">
        <v>0.81</v>
      </c>
      <c r="G58" s="20"/>
    </row>
    <row r="59" spans="1:7" ht="14.4">
      <c r="A59" s="79" t="s">
        <v>48</v>
      </c>
      <c r="B59" s="79" t="s">
        <v>24</v>
      </c>
      <c r="C59" s="79" t="s">
        <v>52</v>
      </c>
      <c r="D59" s="79" t="s">
        <v>60</v>
      </c>
      <c r="E59" s="20">
        <v>0.72</v>
      </c>
      <c r="F59" s="20">
        <v>0.81</v>
      </c>
      <c r="G59" s="20"/>
    </row>
    <row r="60" spans="1:7" ht="14.4">
      <c r="A60" s="79" t="s">
        <v>48</v>
      </c>
      <c r="B60" s="79" t="s">
        <v>24</v>
      </c>
      <c r="C60" s="79" t="s">
        <v>53</v>
      </c>
      <c r="D60" s="79" t="s">
        <v>42</v>
      </c>
      <c r="E60" s="20">
        <v>0.83</v>
      </c>
      <c r="F60" s="20">
        <v>0.5</v>
      </c>
      <c r="G60" s="20"/>
    </row>
    <row r="61" spans="1:7" ht="14.4">
      <c r="A61" s="79" t="s">
        <v>48</v>
      </c>
      <c r="B61" s="79" t="s">
        <v>24</v>
      </c>
      <c r="C61" s="79" t="s">
        <v>53</v>
      </c>
      <c r="D61" s="79" t="s">
        <v>60</v>
      </c>
      <c r="E61" s="20">
        <v>0.83</v>
      </c>
      <c r="F61" s="20">
        <v>0.5</v>
      </c>
      <c r="G61" s="20"/>
    </row>
    <row r="62" spans="1:7" ht="14.4">
      <c r="A62" s="79" t="s">
        <v>48</v>
      </c>
      <c r="B62" s="79" t="s">
        <v>25</v>
      </c>
      <c r="C62" s="79" t="s">
        <v>46</v>
      </c>
      <c r="D62" s="79" t="s">
        <v>42</v>
      </c>
      <c r="E62" s="20">
        <v>0.65</v>
      </c>
      <c r="F62" s="20">
        <v>0.83</v>
      </c>
      <c r="G62" s="20"/>
    </row>
    <row r="63" spans="1:7" ht="14.4">
      <c r="A63" s="79" t="s">
        <v>48</v>
      </c>
      <c r="B63" s="79" t="s">
        <v>25</v>
      </c>
      <c r="C63" s="79" t="s">
        <v>46</v>
      </c>
      <c r="D63" s="79" t="s">
        <v>60</v>
      </c>
      <c r="E63" s="20">
        <v>0.63</v>
      </c>
      <c r="F63" s="20">
        <v>0.92</v>
      </c>
      <c r="G63" s="20"/>
    </row>
    <row r="64" spans="1:7" ht="14.4">
      <c r="A64" s="79" t="s">
        <v>48</v>
      </c>
      <c r="B64" s="79" t="s">
        <v>25</v>
      </c>
      <c r="C64" s="79" t="s">
        <v>52</v>
      </c>
      <c r="D64" s="79" t="s">
        <v>42</v>
      </c>
      <c r="E64" s="20">
        <v>0.71</v>
      </c>
      <c r="F64" s="20">
        <v>0.92</v>
      </c>
      <c r="G64" s="20"/>
    </row>
    <row r="65" spans="1:7" ht="14.4">
      <c r="A65" s="79" t="s">
        <v>48</v>
      </c>
      <c r="B65" s="79" t="s">
        <v>25</v>
      </c>
      <c r="C65" s="79" t="s">
        <v>52</v>
      </c>
      <c r="D65" s="79" t="s">
        <v>60</v>
      </c>
      <c r="E65" s="20">
        <v>0.72</v>
      </c>
      <c r="F65" s="20">
        <v>0.92</v>
      </c>
      <c r="G65" s="20"/>
    </row>
    <row r="66" spans="1:7" ht="14.4">
      <c r="A66" s="79" t="s">
        <v>48</v>
      </c>
      <c r="B66" s="79" t="s">
        <v>25</v>
      </c>
      <c r="C66" s="79" t="s">
        <v>53</v>
      </c>
      <c r="D66" s="79" t="s">
        <v>42</v>
      </c>
      <c r="E66" s="20">
        <v>0.8</v>
      </c>
      <c r="F66" s="20">
        <v>0.5</v>
      </c>
      <c r="G66" s="20"/>
    </row>
    <row r="67" spans="1:7" ht="14.4">
      <c r="A67" s="79" t="s">
        <v>48</v>
      </c>
      <c r="B67" s="79" t="s">
        <v>25</v>
      </c>
      <c r="C67" s="79" t="s">
        <v>53</v>
      </c>
      <c r="D67" s="79" t="s">
        <v>60</v>
      </c>
      <c r="E67" s="20">
        <v>0.79</v>
      </c>
      <c r="F67" s="20">
        <v>0.5</v>
      </c>
      <c r="G67" s="20"/>
    </row>
    <row r="68" spans="1:7" ht="14.4">
      <c r="A68" s="79" t="s">
        <v>48</v>
      </c>
      <c r="B68" s="79" t="s">
        <v>26</v>
      </c>
      <c r="C68" s="79" t="s">
        <v>46</v>
      </c>
      <c r="D68" s="79" t="s">
        <v>42</v>
      </c>
      <c r="E68" s="20">
        <v>0.61</v>
      </c>
      <c r="F68" s="20">
        <v>0.49</v>
      </c>
      <c r="G68" s="20"/>
    </row>
    <row r="69" spans="1:7" ht="14.4">
      <c r="A69" s="79" t="s">
        <v>48</v>
      </c>
      <c r="B69" s="79" t="s">
        <v>26</v>
      </c>
      <c r="C69" s="79" t="s">
        <v>46</v>
      </c>
      <c r="D69" s="79" t="s">
        <v>60</v>
      </c>
      <c r="E69" s="20">
        <v>0.6</v>
      </c>
      <c r="F69" s="20">
        <v>0.5</v>
      </c>
      <c r="G69" s="20"/>
    </row>
    <row r="70" spans="1:7" ht="14.4">
      <c r="A70" s="79" t="s">
        <v>48</v>
      </c>
      <c r="B70" s="79" t="s">
        <v>26</v>
      </c>
      <c r="C70" s="79" t="s">
        <v>52</v>
      </c>
      <c r="D70" s="79" t="s">
        <v>42</v>
      </c>
      <c r="E70" s="20">
        <v>0.59</v>
      </c>
      <c r="F70" s="20">
        <v>0.5</v>
      </c>
      <c r="G70" s="20"/>
    </row>
    <row r="71" spans="1:7" ht="14.4">
      <c r="A71" s="79" t="s">
        <v>48</v>
      </c>
      <c r="B71" s="79" t="s">
        <v>26</v>
      </c>
      <c r="C71" s="79" t="s">
        <v>52</v>
      </c>
      <c r="D71" s="79" t="s">
        <v>60</v>
      </c>
      <c r="E71" s="20">
        <v>0.59</v>
      </c>
      <c r="F71" s="20">
        <v>0.5</v>
      </c>
      <c r="G71" s="20"/>
    </row>
    <row r="72" spans="1:7" ht="14.4">
      <c r="A72" s="79" t="s">
        <v>48</v>
      </c>
      <c r="B72" s="79" t="s">
        <v>26</v>
      </c>
      <c r="C72" s="79" t="s">
        <v>53</v>
      </c>
      <c r="D72" s="79" t="s">
        <v>42</v>
      </c>
      <c r="E72" s="20">
        <v>0.71</v>
      </c>
      <c r="F72" s="20">
        <v>0.5</v>
      </c>
      <c r="G72" s="20"/>
    </row>
    <row r="73" spans="1:7" ht="14.4">
      <c r="A73" s="79" t="s">
        <v>48</v>
      </c>
      <c r="B73" s="79" t="s">
        <v>26</v>
      </c>
      <c r="C73" s="79" t="s">
        <v>53</v>
      </c>
      <c r="D73" s="79" t="s">
        <v>60</v>
      </c>
      <c r="E73" s="20">
        <v>0.71</v>
      </c>
      <c r="F73" s="20">
        <v>0.5</v>
      </c>
      <c r="G73" s="20"/>
    </row>
    <row r="74" spans="1:7" ht="14.4">
      <c r="A74" s="79" t="s">
        <v>48</v>
      </c>
      <c r="B74" s="79" t="s">
        <v>5</v>
      </c>
      <c r="C74" s="79" t="s">
        <v>46</v>
      </c>
      <c r="D74" s="79" t="s">
        <v>42</v>
      </c>
      <c r="E74" s="20">
        <v>0.53</v>
      </c>
      <c r="F74" s="20">
        <v>0.48</v>
      </c>
      <c r="G74" s="20"/>
    </row>
    <row r="75" spans="1:7" ht="14.4">
      <c r="A75" s="79" t="s">
        <v>48</v>
      </c>
      <c r="B75" s="79" t="s">
        <v>5</v>
      </c>
      <c r="C75" s="79" t="s">
        <v>46</v>
      </c>
      <c r="D75" s="79" t="s">
        <v>60</v>
      </c>
      <c r="E75" s="20">
        <v>0.5</v>
      </c>
      <c r="F75" s="20">
        <v>0.5</v>
      </c>
      <c r="G75" s="20"/>
    </row>
    <row r="76" spans="1:7" ht="14.4">
      <c r="A76" s="79" t="s">
        <v>48</v>
      </c>
      <c r="B76" s="79" t="s">
        <v>5</v>
      </c>
      <c r="C76" s="79" t="s">
        <v>52</v>
      </c>
      <c r="D76" s="79" t="s">
        <v>42</v>
      </c>
      <c r="E76" s="20">
        <v>0</v>
      </c>
      <c r="F76" s="20">
        <v>0</v>
      </c>
      <c r="G76" s="20"/>
    </row>
    <row r="77" spans="1:7" ht="14.4">
      <c r="A77" s="79" t="s">
        <v>48</v>
      </c>
      <c r="B77" s="79" t="s">
        <v>5</v>
      </c>
      <c r="C77" s="79" t="s">
        <v>52</v>
      </c>
      <c r="D77" s="79" t="s">
        <v>60</v>
      </c>
      <c r="E77" s="20">
        <v>0</v>
      </c>
      <c r="F77" s="20">
        <v>0</v>
      </c>
      <c r="G77" s="20"/>
    </row>
    <row r="78" spans="1:7" ht="14.4">
      <c r="A78" s="79" t="s">
        <v>48</v>
      </c>
      <c r="B78" s="79" t="s">
        <v>5</v>
      </c>
      <c r="C78" s="79" t="s">
        <v>53</v>
      </c>
      <c r="D78" s="79" t="s">
        <v>42</v>
      </c>
      <c r="E78" s="20">
        <v>0</v>
      </c>
      <c r="F78" s="20">
        <v>0</v>
      </c>
      <c r="G78" s="20"/>
    </row>
    <row r="79" spans="1:7" ht="14.4">
      <c r="A79" s="79" t="s">
        <v>48</v>
      </c>
      <c r="B79" s="79" t="s">
        <v>5</v>
      </c>
      <c r="C79" s="79" t="s">
        <v>53</v>
      </c>
      <c r="D79" s="79" t="s">
        <v>60</v>
      </c>
      <c r="E79" s="20">
        <v>0</v>
      </c>
      <c r="F79" s="20">
        <v>0</v>
      </c>
      <c r="G79" s="20"/>
    </row>
    <row r="80" spans="1:7" ht="14.4">
      <c r="A80" s="79" t="s">
        <v>48</v>
      </c>
      <c r="B80" s="79" t="s">
        <v>39</v>
      </c>
      <c r="C80" s="79" t="s">
        <v>46</v>
      </c>
      <c r="D80" s="79" t="s">
        <v>42</v>
      </c>
      <c r="E80" s="20">
        <v>0.56999999999999995</v>
      </c>
      <c r="F80" s="20">
        <v>0.5</v>
      </c>
      <c r="G80" s="20"/>
    </row>
    <row r="81" spans="1:7" ht="14.4">
      <c r="A81" s="79" t="s">
        <v>48</v>
      </c>
      <c r="B81" s="79" t="s">
        <v>39</v>
      </c>
      <c r="C81" s="79" t="s">
        <v>46</v>
      </c>
      <c r="D81" s="79" t="s">
        <v>60</v>
      </c>
      <c r="E81" s="20">
        <v>0.61</v>
      </c>
      <c r="F81" s="20">
        <v>0.5</v>
      </c>
      <c r="G81" s="20"/>
    </row>
    <row r="82" spans="1:7" ht="14.4">
      <c r="A82" s="79" t="s">
        <v>48</v>
      </c>
      <c r="B82" s="79" t="s">
        <v>39</v>
      </c>
      <c r="C82" s="79" t="s">
        <v>52</v>
      </c>
      <c r="D82" s="79" t="s">
        <v>42</v>
      </c>
      <c r="E82" s="20">
        <v>0.69</v>
      </c>
      <c r="F82" s="20">
        <v>0.5</v>
      </c>
      <c r="G82" s="20"/>
    </row>
    <row r="83" spans="1:7" ht="14.4">
      <c r="A83" s="79" t="s">
        <v>48</v>
      </c>
      <c r="B83" s="79" t="s">
        <v>39</v>
      </c>
      <c r="C83" s="79" t="s">
        <v>52</v>
      </c>
      <c r="D83" s="79" t="s">
        <v>60</v>
      </c>
      <c r="E83" s="20">
        <v>0.69</v>
      </c>
      <c r="F83" s="20">
        <v>0.5</v>
      </c>
      <c r="G83" s="20"/>
    </row>
    <row r="84" spans="1:7" ht="14.4">
      <c r="A84" s="79" t="s">
        <v>48</v>
      </c>
      <c r="B84" s="79" t="s">
        <v>39</v>
      </c>
      <c r="C84" s="79" t="s">
        <v>53</v>
      </c>
      <c r="D84" s="79" t="s">
        <v>42</v>
      </c>
      <c r="E84" s="20">
        <v>0.88</v>
      </c>
      <c r="F84" s="20">
        <v>0.5</v>
      </c>
      <c r="G84" s="20"/>
    </row>
    <row r="85" spans="1:7" ht="14.4">
      <c r="A85" s="79" t="s">
        <v>48</v>
      </c>
      <c r="B85" s="79" t="s">
        <v>39</v>
      </c>
      <c r="C85" s="79" t="s">
        <v>53</v>
      </c>
      <c r="D85" s="79" t="s">
        <v>60</v>
      </c>
      <c r="E85" s="20">
        <v>0.88</v>
      </c>
      <c r="F85" s="20">
        <v>0.5</v>
      </c>
      <c r="G85" s="20"/>
    </row>
    <row r="86" spans="1:7" ht="14.4">
      <c r="A86" s="79" t="s">
        <v>48</v>
      </c>
      <c r="B86" s="79" t="s">
        <v>40</v>
      </c>
      <c r="C86" s="79" t="s">
        <v>46</v>
      </c>
      <c r="D86" s="79" t="s">
        <v>42</v>
      </c>
      <c r="E86" s="20">
        <v>0.52</v>
      </c>
      <c r="F86" s="20">
        <v>0.5</v>
      </c>
      <c r="G86" s="20"/>
    </row>
    <row r="87" spans="1:7" ht="14.4">
      <c r="A87" s="79" t="s">
        <v>48</v>
      </c>
      <c r="B87" s="79" t="s">
        <v>40</v>
      </c>
      <c r="C87" s="79" t="s">
        <v>46</v>
      </c>
      <c r="D87" s="79" t="s">
        <v>60</v>
      </c>
      <c r="E87" s="20">
        <v>0.52</v>
      </c>
      <c r="F87" s="20">
        <v>0.5</v>
      </c>
      <c r="G87" s="20"/>
    </row>
    <row r="88" spans="1:7" ht="14.4">
      <c r="A88" s="79" t="s">
        <v>48</v>
      </c>
      <c r="B88" s="79" t="s">
        <v>40</v>
      </c>
      <c r="C88" s="79" t="s">
        <v>52</v>
      </c>
      <c r="D88" s="79" t="s">
        <v>42</v>
      </c>
      <c r="E88" s="20">
        <v>0.63</v>
      </c>
      <c r="F88" s="20">
        <v>0.5</v>
      </c>
      <c r="G88" s="20"/>
    </row>
    <row r="89" spans="1:7" ht="14.4">
      <c r="A89" s="79" t="s">
        <v>48</v>
      </c>
      <c r="B89" s="79" t="s">
        <v>40</v>
      </c>
      <c r="C89" s="79" t="s">
        <v>52</v>
      </c>
      <c r="D89" s="79" t="s">
        <v>60</v>
      </c>
      <c r="E89" s="20">
        <v>0.63</v>
      </c>
      <c r="F89" s="20">
        <v>0.5</v>
      </c>
      <c r="G89" s="20"/>
    </row>
    <row r="90" spans="1:7" ht="14.4">
      <c r="A90" s="79" t="s">
        <v>48</v>
      </c>
      <c r="B90" s="79" t="s">
        <v>40</v>
      </c>
      <c r="C90" s="79" t="s">
        <v>53</v>
      </c>
      <c r="D90" s="79" t="s">
        <v>42</v>
      </c>
      <c r="E90" s="20">
        <v>0.76</v>
      </c>
      <c r="F90" s="20">
        <v>0.5</v>
      </c>
      <c r="G90" s="20"/>
    </row>
    <row r="91" spans="1:7" ht="14.4">
      <c r="A91" s="79" t="s">
        <v>48</v>
      </c>
      <c r="B91" s="79" t="s">
        <v>40</v>
      </c>
      <c r="C91" s="79" t="s">
        <v>53</v>
      </c>
      <c r="D91" s="79" t="s">
        <v>60</v>
      </c>
      <c r="E91" s="20">
        <v>0.76</v>
      </c>
      <c r="F91" s="20">
        <v>0.5</v>
      </c>
      <c r="G91" s="20"/>
    </row>
    <row r="92" spans="1:7" ht="14.4">
      <c r="A92" s="79" t="s">
        <v>48</v>
      </c>
      <c r="B92" s="79" t="s">
        <v>41</v>
      </c>
      <c r="C92" s="79" t="s">
        <v>46</v>
      </c>
      <c r="D92" s="79" t="s">
        <v>42</v>
      </c>
      <c r="E92" s="20">
        <v>0.5</v>
      </c>
      <c r="F92" s="20">
        <v>0.63</v>
      </c>
      <c r="G92" s="20"/>
    </row>
    <row r="93" spans="1:7" ht="14.4">
      <c r="A93" s="79" t="s">
        <v>48</v>
      </c>
      <c r="B93" s="79" t="s">
        <v>41</v>
      </c>
      <c r="C93" s="79" t="s">
        <v>46</v>
      </c>
      <c r="D93" s="79" t="s">
        <v>60</v>
      </c>
      <c r="E93" s="20">
        <v>0.5</v>
      </c>
      <c r="F93" s="20">
        <v>0.64</v>
      </c>
      <c r="G93" s="20"/>
    </row>
    <row r="94" spans="1:7" ht="14.4">
      <c r="A94" s="79" t="s">
        <v>48</v>
      </c>
      <c r="B94" s="79" t="s">
        <v>41</v>
      </c>
      <c r="C94" s="79" t="s">
        <v>52</v>
      </c>
      <c r="D94" s="79" t="s">
        <v>42</v>
      </c>
      <c r="E94" s="20">
        <v>0.65</v>
      </c>
      <c r="F94" s="20">
        <v>0.5</v>
      </c>
      <c r="G94" s="20"/>
    </row>
    <row r="95" spans="1:7" ht="14.4">
      <c r="A95" s="79" t="s">
        <v>48</v>
      </c>
      <c r="B95" s="79" t="s">
        <v>41</v>
      </c>
      <c r="C95" s="79" t="s">
        <v>52</v>
      </c>
      <c r="D95" s="79" t="s">
        <v>60</v>
      </c>
      <c r="E95" s="20">
        <v>0.65</v>
      </c>
      <c r="F95" s="20">
        <v>0.5</v>
      </c>
      <c r="G95" s="20"/>
    </row>
    <row r="96" spans="1:7" ht="14.4">
      <c r="A96" s="79" t="s">
        <v>48</v>
      </c>
      <c r="B96" s="79" t="s">
        <v>41</v>
      </c>
      <c r="C96" s="79" t="s">
        <v>53</v>
      </c>
      <c r="D96" s="79" t="s">
        <v>42</v>
      </c>
      <c r="E96" s="20">
        <v>0.76</v>
      </c>
      <c r="F96" s="20">
        <v>0.5</v>
      </c>
      <c r="G96" s="20"/>
    </row>
    <row r="97" spans="1:7" ht="14.4">
      <c r="A97" s="79" t="s">
        <v>48</v>
      </c>
      <c r="B97" s="79" t="s">
        <v>41</v>
      </c>
      <c r="C97" s="79" t="s">
        <v>53</v>
      </c>
      <c r="D97" s="79" t="s">
        <v>60</v>
      </c>
      <c r="E97" s="20">
        <v>0.76</v>
      </c>
      <c r="F97" s="20">
        <v>0.5</v>
      </c>
      <c r="G97" s="20"/>
    </row>
    <row r="98" spans="1:7" ht="14.4">
      <c r="A98" s="79" t="s">
        <v>48</v>
      </c>
      <c r="B98" s="79" t="s">
        <v>36</v>
      </c>
      <c r="C98" s="79" t="s">
        <v>46</v>
      </c>
      <c r="D98" s="79" t="s">
        <v>42</v>
      </c>
      <c r="E98" s="20">
        <v>0.52</v>
      </c>
      <c r="F98" s="20">
        <v>0.52</v>
      </c>
      <c r="G98" s="20"/>
    </row>
    <row r="99" spans="1:7" ht="14.4">
      <c r="A99" s="79" t="s">
        <v>48</v>
      </c>
      <c r="B99" s="79" t="s">
        <v>36</v>
      </c>
      <c r="C99" s="79" t="s">
        <v>46</v>
      </c>
      <c r="D99" s="79" t="s">
        <v>60</v>
      </c>
      <c r="E99" s="20">
        <v>0.53</v>
      </c>
      <c r="F99" s="20">
        <v>0.52</v>
      </c>
      <c r="G99" s="20"/>
    </row>
    <row r="100" spans="1:7" ht="14.4">
      <c r="A100" s="79" t="s">
        <v>48</v>
      </c>
      <c r="B100" s="79" t="s">
        <v>36</v>
      </c>
      <c r="C100" s="79" t="s">
        <v>52</v>
      </c>
      <c r="D100" s="79" t="s">
        <v>42</v>
      </c>
      <c r="E100" s="20">
        <v>0.66</v>
      </c>
      <c r="F100" s="20">
        <v>0.5</v>
      </c>
      <c r="G100" s="20"/>
    </row>
    <row r="101" spans="1:7" ht="14.4">
      <c r="A101" s="79" t="s">
        <v>48</v>
      </c>
      <c r="B101" s="79" t="s">
        <v>36</v>
      </c>
      <c r="C101" s="79" t="s">
        <v>52</v>
      </c>
      <c r="D101" s="79" t="s">
        <v>60</v>
      </c>
      <c r="E101" s="20">
        <v>0.65</v>
      </c>
      <c r="F101" s="20">
        <v>0.5</v>
      </c>
      <c r="G101" s="20"/>
    </row>
    <row r="102" spans="1:7" ht="14.4">
      <c r="A102" s="79" t="s">
        <v>48</v>
      </c>
      <c r="B102" s="79" t="s">
        <v>36</v>
      </c>
      <c r="C102" s="79" t="s">
        <v>53</v>
      </c>
      <c r="D102" s="79" t="s">
        <v>42</v>
      </c>
      <c r="E102" s="20">
        <v>0.87</v>
      </c>
      <c r="F102" s="20">
        <v>0.5</v>
      </c>
      <c r="G102" s="20"/>
    </row>
    <row r="103" spans="1:7" ht="14.4">
      <c r="A103" s="79" t="s">
        <v>48</v>
      </c>
      <c r="B103" s="79" t="s">
        <v>36</v>
      </c>
      <c r="C103" s="79" t="s">
        <v>53</v>
      </c>
      <c r="D103" s="79" t="s">
        <v>60</v>
      </c>
      <c r="E103" s="20">
        <v>0.87</v>
      </c>
      <c r="F103" s="20">
        <v>0.5</v>
      </c>
      <c r="G103" s="20"/>
    </row>
    <row r="104" spans="1:7" ht="14.4">
      <c r="A104" s="79" t="s">
        <v>48</v>
      </c>
      <c r="B104" s="79" t="s">
        <v>37</v>
      </c>
      <c r="C104" s="79" t="s">
        <v>46</v>
      </c>
      <c r="D104" s="79" t="s">
        <v>42</v>
      </c>
      <c r="E104" s="20">
        <v>0.54</v>
      </c>
      <c r="F104" s="20">
        <v>0.5</v>
      </c>
      <c r="G104" s="20"/>
    </row>
    <row r="105" spans="1:7" ht="14.4">
      <c r="A105" s="79" t="s">
        <v>48</v>
      </c>
      <c r="B105" s="79" t="s">
        <v>37</v>
      </c>
      <c r="C105" s="79" t="s">
        <v>46</v>
      </c>
      <c r="D105" s="79" t="s">
        <v>60</v>
      </c>
      <c r="E105" s="20">
        <v>0.56000000000000005</v>
      </c>
      <c r="F105" s="20">
        <v>0.5</v>
      </c>
      <c r="G105" s="20"/>
    </row>
    <row r="106" spans="1:7" ht="14.4">
      <c r="A106" s="79" t="s">
        <v>48</v>
      </c>
      <c r="B106" s="79" t="s">
        <v>37</v>
      </c>
      <c r="C106" s="79" t="s">
        <v>52</v>
      </c>
      <c r="D106" s="79" t="s">
        <v>42</v>
      </c>
      <c r="E106" s="20">
        <v>0.59</v>
      </c>
      <c r="F106" s="20">
        <v>0.5</v>
      </c>
      <c r="G106" s="20"/>
    </row>
    <row r="107" spans="1:7" ht="14.4">
      <c r="A107" s="79" t="s">
        <v>48</v>
      </c>
      <c r="B107" s="79" t="s">
        <v>37</v>
      </c>
      <c r="C107" s="79" t="s">
        <v>52</v>
      </c>
      <c r="D107" s="79" t="s">
        <v>60</v>
      </c>
      <c r="E107" s="20">
        <v>0.59</v>
      </c>
      <c r="F107" s="20">
        <v>0.5</v>
      </c>
      <c r="G107" s="20"/>
    </row>
    <row r="108" spans="1:7" ht="14.4">
      <c r="A108" s="79" t="s">
        <v>48</v>
      </c>
      <c r="B108" s="79" t="s">
        <v>37</v>
      </c>
      <c r="C108" s="79" t="s">
        <v>53</v>
      </c>
      <c r="D108" s="79" t="s">
        <v>42</v>
      </c>
      <c r="E108" s="20">
        <v>0.59</v>
      </c>
      <c r="F108" s="20">
        <v>0.5</v>
      </c>
      <c r="G108" s="20"/>
    </row>
    <row r="109" spans="1:7" ht="14.4">
      <c r="A109" s="79" t="s">
        <v>48</v>
      </c>
      <c r="B109" s="79" t="s">
        <v>37</v>
      </c>
      <c r="C109" s="79" t="s">
        <v>53</v>
      </c>
      <c r="D109" s="79" t="s">
        <v>60</v>
      </c>
      <c r="E109" s="20">
        <v>0.59</v>
      </c>
      <c r="F109" s="20">
        <v>0.5</v>
      </c>
      <c r="G109" s="20"/>
    </row>
    <row r="110" spans="1:7" ht="14.4">
      <c r="A110" s="79" t="s">
        <v>48</v>
      </c>
      <c r="B110" s="79" t="s">
        <v>38</v>
      </c>
      <c r="C110" s="79" t="s">
        <v>46</v>
      </c>
      <c r="D110" s="79" t="s">
        <v>42</v>
      </c>
      <c r="E110" s="20">
        <v>0.53</v>
      </c>
      <c r="F110" s="20">
        <v>0.5</v>
      </c>
      <c r="G110" s="20"/>
    </row>
    <row r="111" spans="1:7" ht="14.4">
      <c r="A111" s="79" t="s">
        <v>48</v>
      </c>
      <c r="B111" s="79" t="s">
        <v>38</v>
      </c>
      <c r="C111" s="79" t="s">
        <v>46</v>
      </c>
      <c r="D111" s="79" t="s">
        <v>60</v>
      </c>
      <c r="E111" s="20">
        <v>0.55000000000000004</v>
      </c>
      <c r="F111" s="20">
        <v>0.5</v>
      </c>
      <c r="G111" s="20"/>
    </row>
    <row r="112" spans="1:7" ht="14.4">
      <c r="A112" s="79" t="s">
        <v>48</v>
      </c>
      <c r="B112" s="79" t="s">
        <v>38</v>
      </c>
      <c r="C112" s="79" t="s">
        <v>52</v>
      </c>
      <c r="D112" s="79" t="s">
        <v>42</v>
      </c>
      <c r="E112" s="20">
        <v>0.57999999999999996</v>
      </c>
      <c r="F112" s="20">
        <v>0.5</v>
      </c>
      <c r="G112" s="20"/>
    </row>
    <row r="113" spans="1:7" ht="14.4">
      <c r="A113" s="79" t="s">
        <v>48</v>
      </c>
      <c r="B113" s="79" t="s">
        <v>38</v>
      </c>
      <c r="C113" s="79" t="s">
        <v>52</v>
      </c>
      <c r="D113" s="79" t="s">
        <v>60</v>
      </c>
      <c r="E113" s="20">
        <v>0.57999999999999996</v>
      </c>
      <c r="F113" s="20">
        <v>0.5</v>
      </c>
      <c r="G113" s="20"/>
    </row>
    <row r="114" spans="1:7" ht="14.4">
      <c r="A114" s="79" t="s">
        <v>48</v>
      </c>
      <c r="B114" s="79" t="s">
        <v>38</v>
      </c>
      <c r="C114" s="79" t="s">
        <v>53</v>
      </c>
      <c r="D114" s="79" t="s">
        <v>42</v>
      </c>
      <c r="E114" s="20">
        <v>0.61</v>
      </c>
      <c r="F114" s="20">
        <v>0.5</v>
      </c>
      <c r="G114" s="20"/>
    </row>
    <row r="115" spans="1:7" ht="14.4">
      <c r="A115" s="79" t="s">
        <v>48</v>
      </c>
      <c r="B115" s="79" t="s">
        <v>38</v>
      </c>
      <c r="C115" s="79" t="s">
        <v>53</v>
      </c>
      <c r="D115" s="79" t="s">
        <v>60</v>
      </c>
      <c r="E115" s="20">
        <v>0.61</v>
      </c>
      <c r="F115" s="20">
        <v>0.5</v>
      </c>
      <c r="G115" s="20"/>
    </row>
    <row r="116" spans="1:7" ht="14.4">
      <c r="A116" s="79" t="s">
        <v>48</v>
      </c>
      <c r="B116" s="79" t="s">
        <v>27</v>
      </c>
      <c r="C116" s="79" t="s">
        <v>46</v>
      </c>
      <c r="D116" s="79" t="s">
        <v>42</v>
      </c>
      <c r="E116" s="20">
        <v>0.68</v>
      </c>
      <c r="F116" s="20">
        <v>0.9</v>
      </c>
      <c r="G116" s="20"/>
    </row>
    <row r="117" spans="1:7" ht="14.4">
      <c r="A117" s="79" t="s">
        <v>48</v>
      </c>
      <c r="B117" s="79" t="s">
        <v>27</v>
      </c>
      <c r="C117" s="79" t="s">
        <v>46</v>
      </c>
      <c r="D117" s="79" t="s">
        <v>60</v>
      </c>
      <c r="E117" s="20">
        <v>0.68</v>
      </c>
      <c r="F117" s="20">
        <v>0.9</v>
      </c>
      <c r="G117" s="20"/>
    </row>
    <row r="118" spans="1:7" ht="14.4">
      <c r="A118" s="79" t="s">
        <v>48</v>
      </c>
      <c r="B118" s="79" t="s">
        <v>27</v>
      </c>
      <c r="C118" s="79" t="s">
        <v>52</v>
      </c>
      <c r="D118" s="79" t="s">
        <v>42</v>
      </c>
      <c r="E118" s="20">
        <v>0.69</v>
      </c>
      <c r="F118" s="20">
        <v>0.91</v>
      </c>
      <c r="G118" s="20"/>
    </row>
    <row r="119" spans="1:7" ht="14.4">
      <c r="A119" s="79" t="s">
        <v>48</v>
      </c>
      <c r="B119" s="79" t="s">
        <v>27</v>
      </c>
      <c r="C119" s="79" t="s">
        <v>52</v>
      </c>
      <c r="D119" s="79" t="s">
        <v>60</v>
      </c>
      <c r="E119" s="20">
        <v>0.69</v>
      </c>
      <c r="F119" s="20">
        <v>0.88</v>
      </c>
      <c r="G119" s="20"/>
    </row>
    <row r="120" spans="1:7" ht="14.4">
      <c r="A120" s="79" t="s">
        <v>48</v>
      </c>
      <c r="B120" s="79" t="s">
        <v>27</v>
      </c>
      <c r="C120" s="79" t="s">
        <v>53</v>
      </c>
      <c r="D120" s="79" t="s">
        <v>42</v>
      </c>
      <c r="E120" s="20">
        <v>0.8</v>
      </c>
      <c r="F120" s="20">
        <v>0.93</v>
      </c>
      <c r="G120" s="20"/>
    </row>
    <row r="121" spans="1:7" ht="14.4">
      <c r="A121" s="79" t="s">
        <v>48</v>
      </c>
      <c r="B121" s="79" t="s">
        <v>27</v>
      </c>
      <c r="C121" s="79" t="s">
        <v>53</v>
      </c>
      <c r="D121" s="79" t="s">
        <v>60</v>
      </c>
      <c r="E121" s="20">
        <v>0.8</v>
      </c>
      <c r="F121" s="20">
        <v>0.93</v>
      </c>
      <c r="G121" s="20"/>
    </row>
    <row r="122" spans="1:7" ht="14.4">
      <c r="A122" s="79" t="s">
        <v>48</v>
      </c>
      <c r="B122" s="79" t="s">
        <v>4</v>
      </c>
      <c r="C122" s="79" t="s">
        <v>46</v>
      </c>
      <c r="D122" s="79" t="s">
        <v>42</v>
      </c>
      <c r="E122" s="20">
        <v>0.65</v>
      </c>
      <c r="F122" s="20">
        <v>0.93</v>
      </c>
      <c r="G122" s="20"/>
    </row>
    <row r="123" spans="1:7" ht="14.4">
      <c r="A123" s="79" t="s">
        <v>48</v>
      </c>
      <c r="B123" s="79" t="s">
        <v>4</v>
      </c>
      <c r="C123" s="79" t="s">
        <v>46</v>
      </c>
      <c r="D123" s="79" t="s">
        <v>60</v>
      </c>
      <c r="E123" s="20">
        <v>0.66</v>
      </c>
      <c r="F123" s="20">
        <v>0.9</v>
      </c>
      <c r="G123" s="20"/>
    </row>
    <row r="124" spans="1:7" ht="14.4">
      <c r="A124" s="79" t="s">
        <v>48</v>
      </c>
      <c r="B124" s="79" t="s">
        <v>4</v>
      </c>
      <c r="C124" s="79" t="s">
        <v>52</v>
      </c>
      <c r="D124" s="79" t="s">
        <v>42</v>
      </c>
      <c r="E124" s="20">
        <v>0.67</v>
      </c>
      <c r="F124" s="20">
        <v>0.93</v>
      </c>
      <c r="G124" s="20"/>
    </row>
    <row r="125" spans="1:7" ht="14.4">
      <c r="A125" s="79" t="s">
        <v>48</v>
      </c>
      <c r="B125" s="79" t="s">
        <v>4</v>
      </c>
      <c r="C125" s="79" t="s">
        <v>52</v>
      </c>
      <c r="D125" s="79" t="s">
        <v>60</v>
      </c>
      <c r="E125" s="20">
        <v>0.67</v>
      </c>
      <c r="F125" s="20">
        <v>0.93</v>
      </c>
      <c r="G125" s="20"/>
    </row>
    <row r="126" spans="1:7" ht="14.4">
      <c r="A126" s="79" t="s">
        <v>48</v>
      </c>
      <c r="B126" s="79" t="s">
        <v>4</v>
      </c>
      <c r="C126" s="79" t="s">
        <v>53</v>
      </c>
      <c r="D126" s="79" t="s">
        <v>42</v>
      </c>
      <c r="E126" s="20">
        <v>0.81</v>
      </c>
      <c r="F126" s="20">
        <v>0.5</v>
      </c>
      <c r="G126" s="20"/>
    </row>
    <row r="127" spans="1:7" ht="14.4">
      <c r="A127" s="79" t="s">
        <v>48</v>
      </c>
      <c r="B127" s="79" t="s">
        <v>4</v>
      </c>
      <c r="C127" s="79" t="s">
        <v>53</v>
      </c>
      <c r="D127" s="79" t="s">
        <v>60</v>
      </c>
      <c r="E127" s="20">
        <v>0.81</v>
      </c>
      <c r="F127" s="20">
        <v>0.5</v>
      </c>
      <c r="G127" s="20"/>
    </row>
    <row r="128" spans="1:7" ht="14.4">
      <c r="A128" s="79" t="s">
        <v>45</v>
      </c>
      <c r="B128" s="79" t="s">
        <v>1</v>
      </c>
      <c r="C128" s="79" t="s">
        <v>46</v>
      </c>
      <c r="D128" s="79" t="s">
        <v>42</v>
      </c>
      <c r="E128" s="20">
        <v>0.55000000000000004</v>
      </c>
      <c r="F128" s="20">
        <v>0.61</v>
      </c>
      <c r="G128" s="20"/>
    </row>
    <row r="129" spans="1:7" ht="14.4">
      <c r="A129" s="79" t="s">
        <v>45</v>
      </c>
      <c r="B129" s="79" t="s">
        <v>1</v>
      </c>
      <c r="C129" s="79" t="s">
        <v>46</v>
      </c>
      <c r="D129" s="79" t="s">
        <v>60</v>
      </c>
      <c r="E129" s="20">
        <v>0.54</v>
      </c>
      <c r="F129" s="20">
        <v>0.59</v>
      </c>
      <c r="G129" s="20"/>
    </row>
    <row r="130" spans="1:7" ht="14.4">
      <c r="A130" s="79" t="s">
        <v>45</v>
      </c>
      <c r="B130" s="79" t="s">
        <v>1</v>
      </c>
      <c r="C130" s="79" t="s">
        <v>52</v>
      </c>
      <c r="D130" s="79" t="s">
        <v>42</v>
      </c>
      <c r="E130" s="20">
        <v>0.56999999999999995</v>
      </c>
      <c r="F130" s="20">
        <v>0.55000000000000004</v>
      </c>
      <c r="G130" s="20"/>
    </row>
    <row r="131" spans="1:7" ht="14.4">
      <c r="A131" s="79" t="s">
        <v>45</v>
      </c>
      <c r="B131" s="79" t="s">
        <v>1</v>
      </c>
      <c r="C131" s="79" t="s">
        <v>52</v>
      </c>
      <c r="D131" s="79" t="s">
        <v>60</v>
      </c>
      <c r="E131" s="20">
        <v>0.56999999999999995</v>
      </c>
      <c r="F131" s="20">
        <v>0.55000000000000004</v>
      </c>
      <c r="G131" s="20"/>
    </row>
    <row r="132" spans="1:7" ht="14.4">
      <c r="A132" s="79" t="s">
        <v>45</v>
      </c>
      <c r="B132" s="79" t="s">
        <v>1</v>
      </c>
      <c r="C132" s="79" t="s">
        <v>53</v>
      </c>
      <c r="D132" s="79" t="s">
        <v>42</v>
      </c>
      <c r="E132" s="20">
        <v>0</v>
      </c>
      <c r="F132" s="20">
        <v>0</v>
      </c>
      <c r="G132" s="20"/>
    </row>
    <row r="133" spans="1:7" ht="14.4">
      <c r="A133" s="79" t="s">
        <v>45</v>
      </c>
      <c r="B133" s="79" t="s">
        <v>1</v>
      </c>
      <c r="C133" s="79" t="s">
        <v>53</v>
      </c>
      <c r="D133" s="79" t="s">
        <v>60</v>
      </c>
      <c r="E133" s="20">
        <v>0</v>
      </c>
      <c r="F133" s="20">
        <v>0</v>
      </c>
      <c r="G133" s="20"/>
    </row>
    <row r="134" spans="1:7" ht="14.4">
      <c r="A134" s="79" t="s">
        <v>45</v>
      </c>
      <c r="B134" s="79" t="s">
        <v>2</v>
      </c>
      <c r="C134" s="79" t="s">
        <v>46</v>
      </c>
      <c r="D134" s="79" t="s">
        <v>42</v>
      </c>
      <c r="E134" s="20">
        <v>0.56999999999999995</v>
      </c>
      <c r="F134" s="20">
        <v>0.6</v>
      </c>
      <c r="G134" s="20"/>
    </row>
    <row r="135" spans="1:7" ht="14.4">
      <c r="A135" s="79" t="s">
        <v>45</v>
      </c>
      <c r="B135" s="79" t="s">
        <v>2</v>
      </c>
      <c r="C135" s="79" t="s">
        <v>46</v>
      </c>
      <c r="D135" s="79" t="s">
        <v>60</v>
      </c>
      <c r="E135" s="20">
        <v>0.56000000000000005</v>
      </c>
      <c r="F135" s="20">
        <v>0.6</v>
      </c>
      <c r="G135" s="20"/>
    </row>
    <row r="136" spans="1:7" ht="14.4">
      <c r="A136" s="79" t="s">
        <v>45</v>
      </c>
      <c r="B136" s="79" t="s">
        <v>2</v>
      </c>
      <c r="C136" s="79" t="s">
        <v>52</v>
      </c>
      <c r="D136" s="79" t="s">
        <v>42</v>
      </c>
      <c r="E136" s="20">
        <v>0.57999999999999996</v>
      </c>
      <c r="F136" s="20">
        <v>0.56000000000000005</v>
      </c>
      <c r="G136" s="20"/>
    </row>
    <row r="137" spans="1:7" ht="14.4">
      <c r="A137" s="79" t="s">
        <v>45</v>
      </c>
      <c r="B137" s="79" t="s">
        <v>2</v>
      </c>
      <c r="C137" s="79" t="s">
        <v>52</v>
      </c>
      <c r="D137" s="79" t="s">
        <v>60</v>
      </c>
      <c r="E137" s="20">
        <v>0.57999999999999996</v>
      </c>
      <c r="F137" s="20">
        <v>0.56000000000000005</v>
      </c>
      <c r="G137" s="20"/>
    </row>
    <row r="138" spans="1:7" ht="14.4">
      <c r="A138" s="79" t="s">
        <v>45</v>
      </c>
      <c r="B138" s="79" t="s">
        <v>2</v>
      </c>
      <c r="C138" s="79" t="s">
        <v>53</v>
      </c>
      <c r="D138" s="79" t="s">
        <v>42</v>
      </c>
      <c r="E138" s="20">
        <v>0</v>
      </c>
      <c r="F138" s="20">
        <v>0</v>
      </c>
      <c r="G138" s="20"/>
    </row>
    <row r="139" spans="1:7" ht="14.4">
      <c r="A139" s="79" t="s">
        <v>45</v>
      </c>
      <c r="B139" s="79" t="s">
        <v>2</v>
      </c>
      <c r="C139" s="79" t="s">
        <v>53</v>
      </c>
      <c r="D139" s="79" t="s">
        <v>60</v>
      </c>
      <c r="E139" s="20">
        <v>0</v>
      </c>
      <c r="F139" s="20">
        <v>0</v>
      </c>
      <c r="G139" s="20"/>
    </row>
    <row r="140" spans="1:7" ht="14.4">
      <c r="A140" s="79" t="s">
        <v>45</v>
      </c>
      <c r="B140" s="79" t="s">
        <v>3</v>
      </c>
      <c r="C140" s="79" t="s">
        <v>46</v>
      </c>
      <c r="D140" s="79" t="s">
        <v>42</v>
      </c>
      <c r="E140" s="20">
        <v>0.56999999999999995</v>
      </c>
      <c r="F140" s="20">
        <v>0.56999999999999995</v>
      </c>
      <c r="G140" s="20"/>
    </row>
    <row r="141" spans="1:7" ht="14.4">
      <c r="A141" s="79" t="s">
        <v>45</v>
      </c>
      <c r="B141" s="79" t="s">
        <v>3</v>
      </c>
      <c r="C141" s="79" t="s">
        <v>46</v>
      </c>
      <c r="D141" s="79" t="s">
        <v>60</v>
      </c>
      <c r="E141" s="20">
        <v>0.56000000000000005</v>
      </c>
      <c r="F141" s="20">
        <v>0.6</v>
      </c>
      <c r="G141" s="20"/>
    </row>
    <row r="142" spans="1:7" ht="14.4">
      <c r="A142" s="79" t="s">
        <v>45</v>
      </c>
      <c r="B142" s="79" t="s">
        <v>3</v>
      </c>
      <c r="C142" s="79" t="s">
        <v>52</v>
      </c>
      <c r="D142" s="79" t="s">
        <v>42</v>
      </c>
      <c r="E142" s="20">
        <v>0.65</v>
      </c>
      <c r="F142" s="20">
        <v>0.6</v>
      </c>
      <c r="G142" s="20"/>
    </row>
    <row r="143" spans="1:7" ht="14.4">
      <c r="A143" s="79" t="s">
        <v>45</v>
      </c>
      <c r="B143" s="79" t="s">
        <v>3</v>
      </c>
      <c r="C143" s="79" t="s">
        <v>52</v>
      </c>
      <c r="D143" s="79" t="s">
        <v>60</v>
      </c>
      <c r="E143" s="20">
        <v>0.65</v>
      </c>
      <c r="F143" s="20">
        <v>0.6</v>
      </c>
      <c r="G143" s="20"/>
    </row>
    <row r="144" spans="1:7" ht="14.4">
      <c r="A144" s="79" t="s">
        <v>45</v>
      </c>
      <c r="B144" s="79" t="s">
        <v>3</v>
      </c>
      <c r="C144" s="79" t="s">
        <v>53</v>
      </c>
      <c r="D144" s="79" t="s">
        <v>42</v>
      </c>
      <c r="E144" s="20">
        <v>0</v>
      </c>
      <c r="F144" s="20">
        <v>0</v>
      </c>
      <c r="G144" s="20"/>
    </row>
    <row r="145" spans="1:7" ht="14.4">
      <c r="A145" s="79" t="s">
        <v>45</v>
      </c>
      <c r="B145" s="79" t="s">
        <v>3</v>
      </c>
      <c r="C145" s="79" t="s">
        <v>53</v>
      </c>
      <c r="D145" s="79" t="s">
        <v>60</v>
      </c>
      <c r="E145" s="20">
        <v>0</v>
      </c>
      <c r="F145" s="20">
        <v>0</v>
      </c>
      <c r="G145" s="20"/>
    </row>
    <row r="146" spans="1:7" ht="14.4">
      <c r="A146" s="79" t="s">
        <v>45</v>
      </c>
      <c r="B146" s="79" t="s">
        <v>33</v>
      </c>
      <c r="C146" s="79" t="s">
        <v>46</v>
      </c>
      <c r="D146" s="79" t="s">
        <v>42</v>
      </c>
      <c r="E146" s="20">
        <v>0.56000000000000005</v>
      </c>
      <c r="F146" s="20">
        <v>0.53</v>
      </c>
      <c r="G146" s="20"/>
    </row>
    <row r="147" spans="1:7" ht="14.4">
      <c r="A147" s="79" t="s">
        <v>45</v>
      </c>
      <c r="B147" s="79" t="s">
        <v>33</v>
      </c>
      <c r="C147" s="79" t="s">
        <v>46</v>
      </c>
      <c r="D147" s="79" t="s">
        <v>60</v>
      </c>
      <c r="E147" s="20">
        <v>0.56999999999999995</v>
      </c>
      <c r="F147" s="20">
        <v>0.52</v>
      </c>
      <c r="G147" s="20"/>
    </row>
    <row r="148" spans="1:7" ht="14.4">
      <c r="A148" s="79" t="s">
        <v>45</v>
      </c>
      <c r="B148" s="79" t="s">
        <v>33</v>
      </c>
      <c r="C148" s="79" t="s">
        <v>52</v>
      </c>
      <c r="D148" s="79" t="s">
        <v>42</v>
      </c>
      <c r="E148" s="20">
        <v>0.59</v>
      </c>
      <c r="F148" s="20">
        <v>0.53</v>
      </c>
      <c r="G148" s="20"/>
    </row>
    <row r="149" spans="1:7" ht="14.4">
      <c r="A149" s="79" t="s">
        <v>45</v>
      </c>
      <c r="B149" s="79" t="s">
        <v>33</v>
      </c>
      <c r="C149" s="79" t="s">
        <v>52</v>
      </c>
      <c r="D149" s="79" t="s">
        <v>60</v>
      </c>
      <c r="E149" s="20">
        <v>0.57999999999999996</v>
      </c>
      <c r="F149" s="20">
        <v>0.52</v>
      </c>
      <c r="G149" s="20"/>
    </row>
    <row r="150" spans="1:7" ht="14.4">
      <c r="A150" s="79" t="s">
        <v>45</v>
      </c>
      <c r="B150" s="79" t="s">
        <v>33</v>
      </c>
      <c r="C150" s="79" t="s">
        <v>53</v>
      </c>
      <c r="D150" s="79" t="s">
        <v>42</v>
      </c>
      <c r="E150" s="20">
        <v>0</v>
      </c>
      <c r="F150" s="20">
        <v>0</v>
      </c>
      <c r="G150" s="20"/>
    </row>
    <row r="151" spans="1:7" ht="14.4">
      <c r="A151" s="79" t="s">
        <v>45</v>
      </c>
      <c r="B151" s="79" t="s">
        <v>33</v>
      </c>
      <c r="C151" s="79" t="s">
        <v>53</v>
      </c>
      <c r="D151" s="79" t="s">
        <v>60</v>
      </c>
      <c r="E151" s="20">
        <v>0</v>
      </c>
      <c r="F151" s="20">
        <v>0</v>
      </c>
      <c r="G151" s="20"/>
    </row>
    <row r="152" spans="1:7" ht="14.4">
      <c r="A152" s="79" t="s">
        <v>45</v>
      </c>
      <c r="B152" s="79" t="s">
        <v>34</v>
      </c>
      <c r="C152" s="79" t="s">
        <v>46</v>
      </c>
      <c r="D152" s="79" t="s">
        <v>42</v>
      </c>
      <c r="E152" s="20">
        <v>0.56000000000000005</v>
      </c>
      <c r="F152" s="20">
        <v>0.54</v>
      </c>
      <c r="G152" s="20"/>
    </row>
    <row r="153" spans="1:7" ht="14.4">
      <c r="A153" s="79" t="s">
        <v>45</v>
      </c>
      <c r="B153" s="79" t="s">
        <v>34</v>
      </c>
      <c r="C153" s="79" t="s">
        <v>46</v>
      </c>
      <c r="D153" s="79" t="s">
        <v>60</v>
      </c>
      <c r="E153" s="20">
        <v>0.54</v>
      </c>
      <c r="F153" s="20">
        <v>0.53</v>
      </c>
      <c r="G153" s="20"/>
    </row>
    <row r="154" spans="1:7" ht="14.4">
      <c r="A154" s="79" t="s">
        <v>45</v>
      </c>
      <c r="B154" s="79" t="s">
        <v>34</v>
      </c>
      <c r="C154" s="79" t="s">
        <v>52</v>
      </c>
      <c r="D154" s="79" t="s">
        <v>42</v>
      </c>
      <c r="E154" s="20">
        <v>0.56999999999999995</v>
      </c>
      <c r="F154" s="20">
        <v>0.56999999999999995</v>
      </c>
      <c r="G154" s="20"/>
    </row>
    <row r="155" spans="1:7" ht="14.4">
      <c r="A155" s="79" t="s">
        <v>45</v>
      </c>
      <c r="B155" s="79" t="s">
        <v>34</v>
      </c>
      <c r="C155" s="79" t="s">
        <v>52</v>
      </c>
      <c r="D155" s="79" t="s">
        <v>60</v>
      </c>
      <c r="E155" s="20">
        <v>0.56999999999999995</v>
      </c>
      <c r="F155" s="20">
        <v>0.56999999999999995</v>
      </c>
      <c r="G155" s="20"/>
    </row>
    <row r="156" spans="1:7" ht="14.4">
      <c r="A156" s="79" t="s">
        <v>45</v>
      </c>
      <c r="B156" s="79" t="s">
        <v>34</v>
      </c>
      <c r="C156" s="79" t="s">
        <v>53</v>
      </c>
      <c r="D156" s="79" t="s">
        <v>42</v>
      </c>
      <c r="E156" s="20">
        <v>0</v>
      </c>
      <c r="F156" s="20">
        <v>0</v>
      </c>
      <c r="G156" s="20"/>
    </row>
    <row r="157" spans="1:7" ht="14.4">
      <c r="A157" s="79" t="s">
        <v>45</v>
      </c>
      <c r="B157" s="79" t="s">
        <v>34</v>
      </c>
      <c r="C157" s="79" t="s">
        <v>53</v>
      </c>
      <c r="D157" s="79" t="s">
        <v>60</v>
      </c>
      <c r="E157" s="20">
        <v>0</v>
      </c>
      <c r="F157" s="20">
        <v>0</v>
      </c>
      <c r="G157" s="20"/>
    </row>
    <row r="158" spans="1:7" ht="14.4">
      <c r="A158" s="79" t="s">
        <v>45</v>
      </c>
      <c r="B158" s="79" t="s">
        <v>35</v>
      </c>
      <c r="C158" s="79" t="s">
        <v>46</v>
      </c>
      <c r="D158" s="79" t="s">
        <v>42</v>
      </c>
      <c r="E158" s="20">
        <v>0.54</v>
      </c>
      <c r="F158" s="20">
        <v>0.52</v>
      </c>
      <c r="G158" s="20"/>
    </row>
    <row r="159" spans="1:7" ht="14.4">
      <c r="A159" s="79" t="s">
        <v>45</v>
      </c>
      <c r="B159" s="79" t="s">
        <v>35</v>
      </c>
      <c r="C159" s="79" t="s">
        <v>46</v>
      </c>
      <c r="D159" s="79" t="s">
        <v>60</v>
      </c>
      <c r="E159" s="20">
        <v>0.54</v>
      </c>
      <c r="F159" s="20">
        <v>0.5</v>
      </c>
      <c r="G159" s="20"/>
    </row>
    <row r="160" spans="1:7" ht="14.4">
      <c r="A160" s="79" t="s">
        <v>45</v>
      </c>
      <c r="B160" s="79" t="s">
        <v>35</v>
      </c>
      <c r="C160" s="79" t="s">
        <v>52</v>
      </c>
      <c r="D160" s="79" t="s">
        <v>42</v>
      </c>
      <c r="E160" s="20">
        <v>0.54</v>
      </c>
      <c r="F160" s="20">
        <v>0.53</v>
      </c>
      <c r="G160" s="20"/>
    </row>
    <row r="161" spans="1:7" ht="14.4">
      <c r="A161" s="79" t="s">
        <v>45</v>
      </c>
      <c r="B161" s="79" t="s">
        <v>35</v>
      </c>
      <c r="C161" s="79" t="s">
        <v>52</v>
      </c>
      <c r="D161" s="79" t="s">
        <v>60</v>
      </c>
      <c r="E161" s="20">
        <v>0.54</v>
      </c>
      <c r="F161" s="20">
        <v>0.53</v>
      </c>
      <c r="G161" s="20"/>
    </row>
    <row r="162" spans="1:7" ht="14.4">
      <c r="A162" s="79" t="s">
        <v>45</v>
      </c>
      <c r="B162" s="79" t="s">
        <v>35</v>
      </c>
      <c r="C162" s="79" t="s">
        <v>53</v>
      </c>
      <c r="D162" s="79" t="s">
        <v>42</v>
      </c>
      <c r="E162" s="20">
        <v>0</v>
      </c>
      <c r="F162" s="20">
        <v>0</v>
      </c>
      <c r="G162" s="20"/>
    </row>
    <row r="163" spans="1:7" ht="14.4">
      <c r="A163" s="79" t="s">
        <v>45</v>
      </c>
      <c r="B163" s="79" t="s">
        <v>35</v>
      </c>
      <c r="C163" s="79" t="s">
        <v>53</v>
      </c>
      <c r="D163" s="79" t="s">
        <v>60</v>
      </c>
      <c r="E163" s="20">
        <v>0</v>
      </c>
      <c r="F163" s="20">
        <v>0</v>
      </c>
      <c r="G163" s="20"/>
    </row>
    <row r="164" spans="1:7" ht="14.4">
      <c r="A164" s="79" t="s">
        <v>45</v>
      </c>
      <c r="B164" s="79" t="s">
        <v>30</v>
      </c>
      <c r="C164" s="79" t="s">
        <v>46</v>
      </c>
      <c r="D164" s="79" t="s">
        <v>42</v>
      </c>
      <c r="E164" s="20">
        <v>0.5</v>
      </c>
      <c r="F164" s="20">
        <v>0.49</v>
      </c>
      <c r="G164" s="20"/>
    </row>
    <row r="165" spans="1:7" ht="14.4">
      <c r="A165" s="79" t="s">
        <v>45</v>
      </c>
      <c r="B165" s="79" t="s">
        <v>30</v>
      </c>
      <c r="C165" s="79" t="s">
        <v>46</v>
      </c>
      <c r="D165" s="79" t="s">
        <v>60</v>
      </c>
      <c r="E165" s="20">
        <v>0.56000000000000005</v>
      </c>
      <c r="F165" s="20">
        <v>0.55000000000000004</v>
      </c>
      <c r="G165" s="20"/>
    </row>
    <row r="166" spans="1:7" ht="14.4">
      <c r="A166" s="79" t="s">
        <v>45</v>
      </c>
      <c r="B166" s="79" t="s">
        <v>30</v>
      </c>
      <c r="C166" s="79" t="s">
        <v>52</v>
      </c>
      <c r="D166" s="79" t="s">
        <v>42</v>
      </c>
      <c r="E166" s="20">
        <v>0.48</v>
      </c>
      <c r="F166" s="20">
        <v>0.55000000000000004</v>
      </c>
      <c r="G166" s="20"/>
    </row>
    <row r="167" spans="1:7" ht="14.4">
      <c r="A167" s="79" t="s">
        <v>45</v>
      </c>
      <c r="B167" s="79" t="s">
        <v>30</v>
      </c>
      <c r="C167" s="79" t="s">
        <v>52</v>
      </c>
      <c r="D167" s="79" t="s">
        <v>60</v>
      </c>
      <c r="E167" s="20">
        <v>0</v>
      </c>
      <c r="F167" s="20">
        <v>0</v>
      </c>
      <c r="G167" s="20"/>
    </row>
    <row r="168" spans="1:7" ht="14.4">
      <c r="A168" s="79" t="s">
        <v>45</v>
      </c>
      <c r="B168" s="79" t="s">
        <v>30</v>
      </c>
      <c r="C168" s="79" t="s">
        <v>53</v>
      </c>
      <c r="D168" s="79" t="s">
        <v>42</v>
      </c>
      <c r="E168" s="20">
        <v>0</v>
      </c>
      <c r="F168" s="20">
        <v>0</v>
      </c>
      <c r="G168" s="20"/>
    </row>
    <row r="169" spans="1:7" ht="14.4">
      <c r="A169" s="79" t="s">
        <v>45</v>
      </c>
      <c r="B169" s="79" t="s">
        <v>30</v>
      </c>
      <c r="C169" s="79" t="s">
        <v>53</v>
      </c>
      <c r="D169" s="79" t="s">
        <v>60</v>
      </c>
      <c r="E169" s="20">
        <v>0</v>
      </c>
      <c r="F169" s="20">
        <v>0</v>
      </c>
      <c r="G169" s="20"/>
    </row>
    <row r="170" spans="1:7" ht="14.4">
      <c r="A170" s="79" t="s">
        <v>45</v>
      </c>
      <c r="B170" s="79" t="s">
        <v>31</v>
      </c>
      <c r="C170" s="79" t="s">
        <v>46</v>
      </c>
      <c r="D170" s="79" t="s">
        <v>42</v>
      </c>
      <c r="E170" s="20">
        <v>0.52</v>
      </c>
      <c r="F170" s="20">
        <v>0.52</v>
      </c>
      <c r="G170" s="20"/>
    </row>
    <row r="171" spans="1:7" ht="14.4">
      <c r="A171" s="79" t="s">
        <v>45</v>
      </c>
      <c r="B171" s="79" t="s">
        <v>31</v>
      </c>
      <c r="C171" s="79" t="s">
        <v>46</v>
      </c>
      <c r="D171" s="79" t="s">
        <v>60</v>
      </c>
      <c r="E171" s="20">
        <v>0.51</v>
      </c>
      <c r="F171" s="20">
        <v>0.48</v>
      </c>
      <c r="G171" s="20"/>
    </row>
    <row r="172" spans="1:7" ht="14.4">
      <c r="A172" s="79" t="s">
        <v>45</v>
      </c>
      <c r="B172" s="79" t="s">
        <v>31</v>
      </c>
      <c r="C172" s="79" t="s">
        <v>52</v>
      </c>
      <c r="D172" s="79" t="s">
        <v>42</v>
      </c>
      <c r="E172" s="20">
        <v>0</v>
      </c>
      <c r="F172" s="20">
        <v>0</v>
      </c>
      <c r="G172" s="20"/>
    </row>
    <row r="173" spans="1:7" ht="14.4">
      <c r="A173" s="79" t="s">
        <v>45</v>
      </c>
      <c r="B173" s="79" t="s">
        <v>31</v>
      </c>
      <c r="C173" s="79" t="s">
        <v>52</v>
      </c>
      <c r="D173" s="79" t="s">
        <v>60</v>
      </c>
      <c r="E173" s="20">
        <v>0</v>
      </c>
      <c r="F173" s="20">
        <v>0</v>
      </c>
      <c r="G173" s="20"/>
    </row>
    <row r="174" spans="1:7" ht="14.4">
      <c r="A174" s="79" t="s">
        <v>45</v>
      </c>
      <c r="B174" s="79" t="s">
        <v>31</v>
      </c>
      <c r="C174" s="79" t="s">
        <v>53</v>
      </c>
      <c r="D174" s="79" t="s">
        <v>42</v>
      </c>
      <c r="E174" s="20">
        <v>0</v>
      </c>
      <c r="F174" s="20">
        <v>0</v>
      </c>
      <c r="G174" s="20"/>
    </row>
    <row r="175" spans="1:7" ht="14.4">
      <c r="A175" s="79" t="s">
        <v>45</v>
      </c>
      <c r="B175" s="79" t="s">
        <v>31</v>
      </c>
      <c r="C175" s="79" t="s">
        <v>53</v>
      </c>
      <c r="D175" s="79" t="s">
        <v>60</v>
      </c>
      <c r="E175" s="20">
        <v>0</v>
      </c>
      <c r="F175" s="20">
        <v>0</v>
      </c>
      <c r="G175" s="20"/>
    </row>
    <row r="176" spans="1:7" ht="14.4">
      <c r="A176" s="79" t="s">
        <v>45</v>
      </c>
      <c r="B176" s="79" t="s">
        <v>32</v>
      </c>
      <c r="C176" s="79" t="s">
        <v>46</v>
      </c>
      <c r="D176" s="79" t="s">
        <v>42</v>
      </c>
      <c r="E176" s="20">
        <v>0.52</v>
      </c>
      <c r="F176" s="20">
        <v>0.51</v>
      </c>
      <c r="G176" s="20"/>
    </row>
    <row r="177" spans="1:7" ht="14.4">
      <c r="A177" s="79" t="s">
        <v>45</v>
      </c>
      <c r="B177" s="79" t="s">
        <v>32</v>
      </c>
      <c r="C177" s="79" t="s">
        <v>46</v>
      </c>
      <c r="D177" s="79" t="s">
        <v>60</v>
      </c>
      <c r="E177" s="20">
        <v>0.52</v>
      </c>
      <c r="F177" s="20">
        <v>0.5</v>
      </c>
      <c r="G177" s="20"/>
    </row>
    <row r="178" spans="1:7" ht="14.4">
      <c r="A178" s="79" t="s">
        <v>45</v>
      </c>
      <c r="B178" s="79" t="s">
        <v>32</v>
      </c>
      <c r="C178" s="79" t="s">
        <v>52</v>
      </c>
      <c r="D178" s="79" t="s">
        <v>42</v>
      </c>
      <c r="E178" s="20">
        <v>0</v>
      </c>
      <c r="F178" s="20">
        <v>0</v>
      </c>
      <c r="G178" s="20"/>
    </row>
    <row r="179" spans="1:7" ht="14.4">
      <c r="A179" s="79" t="s">
        <v>45</v>
      </c>
      <c r="B179" s="79" t="s">
        <v>32</v>
      </c>
      <c r="C179" s="79" t="s">
        <v>52</v>
      </c>
      <c r="D179" s="79" t="s">
        <v>60</v>
      </c>
      <c r="E179" s="20">
        <v>0</v>
      </c>
      <c r="F179" s="20">
        <v>0</v>
      </c>
      <c r="G179" s="20"/>
    </row>
    <row r="180" spans="1:7" ht="14.4">
      <c r="A180" s="79" t="s">
        <v>45</v>
      </c>
      <c r="B180" s="79" t="s">
        <v>32</v>
      </c>
      <c r="C180" s="79" t="s">
        <v>53</v>
      </c>
      <c r="D180" s="79" t="s">
        <v>42</v>
      </c>
      <c r="E180" s="20">
        <v>0</v>
      </c>
      <c r="F180" s="20">
        <v>0</v>
      </c>
      <c r="G180" s="20"/>
    </row>
    <row r="181" spans="1:7" ht="14.4">
      <c r="A181" s="79" t="s">
        <v>45</v>
      </c>
      <c r="B181" s="79" t="s">
        <v>32</v>
      </c>
      <c r="C181" s="79" t="s">
        <v>53</v>
      </c>
      <c r="D181" s="79" t="s">
        <v>60</v>
      </c>
      <c r="E181" s="20">
        <v>0</v>
      </c>
      <c r="F181" s="20">
        <v>0</v>
      </c>
      <c r="G181" s="20"/>
    </row>
    <row r="182" spans="1:7" ht="14.4">
      <c r="A182" s="79" t="s">
        <v>45</v>
      </c>
      <c r="B182" s="79" t="s">
        <v>24</v>
      </c>
      <c r="C182" s="79" t="s">
        <v>46</v>
      </c>
      <c r="D182" s="79" t="s">
        <v>42</v>
      </c>
      <c r="E182" s="20">
        <v>0.54</v>
      </c>
      <c r="F182" s="20">
        <v>0.54</v>
      </c>
      <c r="G182" s="20"/>
    </row>
    <row r="183" spans="1:7" ht="14.4">
      <c r="A183" s="79" t="s">
        <v>45</v>
      </c>
      <c r="B183" s="79" t="s">
        <v>24</v>
      </c>
      <c r="C183" s="79" t="s">
        <v>46</v>
      </c>
      <c r="D183" s="79" t="s">
        <v>60</v>
      </c>
      <c r="E183" s="20">
        <v>0.55000000000000004</v>
      </c>
      <c r="F183" s="20">
        <v>0.53</v>
      </c>
      <c r="G183" s="20"/>
    </row>
    <row r="184" spans="1:7" ht="14.4">
      <c r="A184" s="79" t="s">
        <v>45</v>
      </c>
      <c r="B184" s="79" t="s">
        <v>24</v>
      </c>
      <c r="C184" s="79" t="s">
        <v>52</v>
      </c>
      <c r="D184" s="79" t="s">
        <v>42</v>
      </c>
      <c r="E184" s="20">
        <v>0.65</v>
      </c>
      <c r="F184" s="20">
        <v>0.7</v>
      </c>
      <c r="G184" s="20"/>
    </row>
    <row r="185" spans="1:7" ht="14.4">
      <c r="A185" s="79" t="s">
        <v>45</v>
      </c>
      <c r="B185" s="79" t="s">
        <v>24</v>
      </c>
      <c r="C185" s="79" t="s">
        <v>52</v>
      </c>
      <c r="D185" s="79" t="s">
        <v>60</v>
      </c>
      <c r="E185" s="20">
        <v>0.65</v>
      </c>
      <c r="F185" s="20">
        <v>0.7</v>
      </c>
      <c r="G185" s="20"/>
    </row>
    <row r="186" spans="1:7" ht="14.4">
      <c r="A186" s="79" t="s">
        <v>45</v>
      </c>
      <c r="B186" s="79" t="s">
        <v>24</v>
      </c>
      <c r="C186" s="79" t="s">
        <v>53</v>
      </c>
      <c r="D186" s="79" t="s">
        <v>42</v>
      </c>
      <c r="E186" s="20">
        <v>0</v>
      </c>
      <c r="F186" s="20">
        <v>0</v>
      </c>
      <c r="G186" s="20"/>
    </row>
    <row r="187" spans="1:7" ht="14.4">
      <c r="A187" s="79" t="s">
        <v>45</v>
      </c>
      <c r="B187" s="79" t="s">
        <v>24</v>
      </c>
      <c r="C187" s="79" t="s">
        <v>53</v>
      </c>
      <c r="D187" s="79" t="s">
        <v>60</v>
      </c>
      <c r="E187" s="20">
        <v>0</v>
      </c>
      <c r="F187" s="20">
        <v>0</v>
      </c>
      <c r="G187" s="20"/>
    </row>
    <row r="188" spans="1:7" ht="14.4">
      <c r="A188" s="79" t="s">
        <v>45</v>
      </c>
      <c r="B188" s="79" t="s">
        <v>25</v>
      </c>
      <c r="C188" s="79" t="s">
        <v>46</v>
      </c>
      <c r="D188" s="79" t="s">
        <v>42</v>
      </c>
      <c r="E188" s="20">
        <v>0.56000000000000005</v>
      </c>
      <c r="F188" s="20">
        <v>0.55000000000000004</v>
      </c>
      <c r="G188" s="20"/>
    </row>
    <row r="189" spans="1:7" ht="14.4">
      <c r="A189" s="79" t="s">
        <v>45</v>
      </c>
      <c r="B189" s="79" t="s">
        <v>25</v>
      </c>
      <c r="C189" s="79" t="s">
        <v>46</v>
      </c>
      <c r="D189" s="79" t="s">
        <v>60</v>
      </c>
      <c r="E189" s="20">
        <v>0.57999999999999996</v>
      </c>
      <c r="F189" s="20">
        <v>0.6</v>
      </c>
      <c r="G189" s="20"/>
    </row>
    <row r="190" spans="1:7" ht="14.4">
      <c r="A190" s="79" t="s">
        <v>45</v>
      </c>
      <c r="B190" s="79" t="s">
        <v>25</v>
      </c>
      <c r="C190" s="79" t="s">
        <v>52</v>
      </c>
      <c r="D190" s="79" t="s">
        <v>42</v>
      </c>
      <c r="E190" s="20">
        <v>0.6</v>
      </c>
      <c r="F190" s="20">
        <v>0.68</v>
      </c>
      <c r="G190" s="20"/>
    </row>
    <row r="191" spans="1:7" ht="14.4">
      <c r="A191" s="79" t="s">
        <v>45</v>
      </c>
      <c r="B191" s="79" t="s">
        <v>25</v>
      </c>
      <c r="C191" s="79" t="s">
        <v>52</v>
      </c>
      <c r="D191" s="79" t="s">
        <v>60</v>
      </c>
      <c r="E191" s="20">
        <v>0.6</v>
      </c>
      <c r="F191" s="20">
        <v>0.68</v>
      </c>
      <c r="G191" s="20"/>
    </row>
    <row r="192" spans="1:7" ht="14.4">
      <c r="A192" s="79" t="s">
        <v>45</v>
      </c>
      <c r="B192" s="79" t="s">
        <v>25</v>
      </c>
      <c r="C192" s="79" t="s">
        <v>53</v>
      </c>
      <c r="D192" s="79" t="s">
        <v>42</v>
      </c>
      <c r="E192" s="20">
        <v>0</v>
      </c>
      <c r="F192" s="20">
        <v>0</v>
      </c>
      <c r="G192" s="20"/>
    </row>
    <row r="193" spans="1:7" ht="14.4">
      <c r="A193" s="79" t="s">
        <v>45</v>
      </c>
      <c r="B193" s="79" t="s">
        <v>25</v>
      </c>
      <c r="C193" s="79" t="s">
        <v>53</v>
      </c>
      <c r="D193" s="79" t="s">
        <v>60</v>
      </c>
      <c r="E193" s="20">
        <v>0</v>
      </c>
      <c r="F193" s="20">
        <v>0</v>
      </c>
      <c r="G193" s="20"/>
    </row>
    <row r="194" spans="1:7" ht="14.4">
      <c r="A194" s="79" t="s">
        <v>45</v>
      </c>
      <c r="B194" s="79" t="s">
        <v>26</v>
      </c>
      <c r="C194" s="79" t="s">
        <v>46</v>
      </c>
      <c r="D194" s="79" t="s">
        <v>42</v>
      </c>
      <c r="E194" s="20">
        <v>0.56000000000000005</v>
      </c>
      <c r="F194" s="20">
        <v>0.54</v>
      </c>
      <c r="G194" s="20"/>
    </row>
    <row r="195" spans="1:7" ht="14.4">
      <c r="A195" s="79" t="s">
        <v>45</v>
      </c>
      <c r="B195" s="79" t="s">
        <v>26</v>
      </c>
      <c r="C195" s="79" t="s">
        <v>46</v>
      </c>
      <c r="D195" s="79" t="s">
        <v>60</v>
      </c>
      <c r="E195" s="20">
        <v>0.59</v>
      </c>
      <c r="F195" s="20">
        <v>0.65</v>
      </c>
      <c r="G195" s="20"/>
    </row>
    <row r="196" spans="1:7" ht="14.4">
      <c r="A196" s="79" t="s">
        <v>45</v>
      </c>
      <c r="B196" s="79" t="s">
        <v>26</v>
      </c>
      <c r="C196" s="79" t="s">
        <v>52</v>
      </c>
      <c r="D196" s="79" t="s">
        <v>42</v>
      </c>
      <c r="E196" s="20">
        <v>0</v>
      </c>
      <c r="F196" s="20">
        <v>0</v>
      </c>
      <c r="G196" s="20"/>
    </row>
    <row r="197" spans="1:7" ht="14.4">
      <c r="A197" s="79" t="s">
        <v>45</v>
      </c>
      <c r="B197" s="79" t="s">
        <v>26</v>
      </c>
      <c r="C197" s="79" t="s">
        <v>52</v>
      </c>
      <c r="D197" s="79" t="s">
        <v>60</v>
      </c>
      <c r="E197" s="20">
        <v>0.6</v>
      </c>
      <c r="F197" s="20">
        <v>0.55000000000000004</v>
      </c>
      <c r="G197" s="20"/>
    </row>
    <row r="198" spans="1:7" ht="14.4">
      <c r="A198" s="79" t="s">
        <v>45</v>
      </c>
      <c r="B198" s="79" t="s">
        <v>26</v>
      </c>
      <c r="C198" s="79" t="s">
        <v>53</v>
      </c>
      <c r="D198" s="79" t="s">
        <v>42</v>
      </c>
      <c r="E198" s="20">
        <v>0</v>
      </c>
      <c r="F198" s="20">
        <v>0</v>
      </c>
      <c r="G198" s="20"/>
    </row>
    <row r="199" spans="1:7" ht="14.4">
      <c r="A199" s="79" t="s">
        <v>45</v>
      </c>
      <c r="B199" s="79" t="s">
        <v>26</v>
      </c>
      <c r="C199" s="79" t="s">
        <v>53</v>
      </c>
      <c r="D199" s="79" t="s">
        <v>60</v>
      </c>
      <c r="E199" s="20">
        <v>0</v>
      </c>
      <c r="F199" s="20">
        <v>0</v>
      </c>
      <c r="G199" s="20"/>
    </row>
    <row r="200" spans="1:7" ht="14.4">
      <c r="A200" s="79" t="s">
        <v>45</v>
      </c>
      <c r="B200" s="79" t="s">
        <v>5</v>
      </c>
      <c r="C200" s="79" t="s">
        <v>46</v>
      </c>
      <c r="D200" s="79" t="s">
        <v>42</v>
      </c>
      <c r="E200" s="20">
        <v>0.5</v>
      </c>
      <c r="F200" s="20">
        <v>0.49</v>
      </c>
      <c r="G200" s="20"/>
    </row>
    <row r="201" spans="1:7" ht="14.4">
      <c r="A201" s="79" t="s">
        <v>45</v>
      </c>
      <c r="B201" s="79" t="s">
        <v>5</v>
      </c>
      <c r="C201" s="79" t="s">
        <v>46</v>
      </c>
      <c r="D201" s="79" t="s">
        <v>60</v>
      </c>
      <c r="E201" s="20">
        <v>0.5</v>
      </c>
      <c r="F201" s="20">
        <v>0.49</v>
      </c>
      <c r="G201" s="20"/>
    </row>
    <row r="202" spans="1:7" ht="14.4">
      <c r="A202" s="79" t="s">
        <v>45</v>
      </c>
      <c r="B202" s="79" t="s">
        <v>5</v>
      </c>
      <c r="C202" s="79" t="s">
        <v>52</v>
      </c>
      <c r="D202" s="79" t="s">
        <v>42</v>
      </c>
      <c r="E202" s="20">
        <v>0</v>
      </c>
      <c r="F202" s="20">
        <v>0</v>
      </c>
      <c r="G202" s="20"/>
    </row>
    <row r="203" spans="1:7" ht="14.4">
      <c r="A203" s="79" t="s">
        <v>45</v>
      </c>
      <c r="B203" s="79" t="s">
        <v>5</v>
      </c>
      <c r="C203" s="79" t="s">
        <v>52</v>
      </c>
      <c r="D203" s="79" t="s">
        <v>60</v>
      </c>
      <c r="E203" s="20">
        <v>0</v>
      </c>
      <c r="F203" s="20">
        <v>0</v>
      </c>
      <c r="G203" s="20"/>
    </row>
    <row r="204" spans="1:7" ht="14.4">
      <c r="A204" s="79" t="s">
        <v>45</v>
      </c>
      <c r="B204" s="79" t="s">
        <v>5</v>
      </c>
      <c r="C204" s="79" t="s">
        <v>53</v>
      </c>
      <c r="D204" s="79" t="s">
        <v>42</v>
      </c>
      <c r="E204" s="20">
        <v>0</v>
      </c>
      <c r="F204" s="20">
        <v>0</v>
      </c>
      <c r="G204" s="20"/>
    </row>
    <row r="205" spans="1:7" ht="14.4">
      <c r="A205" s="79" t="s">
        <v>45</v>
      </c>
      <c r="B205" s="79" t="s">
        <v>5</v>
      </c>
      <c r="C205" s="79" t="s">
        <v>53</v>
      </c>
      <c r="D205" s="79" t="s">
        <v>60</v>
      </c>
      <c r="E205" s="20">
        <v>0</v>
      </c>
      <c r="F205" s="20">
        <v>0</v>
      </c>
      <c r="G205" s="20"/>
    </row>
    <row r="206" spans="1:7" ht="14.4">
      <c r="A206" s="79" t="s">
        <v>45</v>
      </c>
      <c r="B206" s="79" t="s">
        <v>39</v>
      </c>
      <c r="C206" s="79" t="s">
        <v>46</v>
      </c>
      <c r="D206" s="79" t="s">
        <v>42</v>
      </c>
      <c r="E206" s="20">
        <v>0.51</v>
      </c>
      <c r="F206" s="20">
        <v>0.5</v>
      </c>
      <c r="G206" s="20"/>
    </row>
    <row r="207" spans="1:7" ht="14.4">
      <c r="A207" s="79" t="s">
        <v>45</v>
      </c>
      <c r="B207" s="79" t="s">
        <v>39</v>
      </c>
      <c r="C207" s="79" t="s">
        <v>46</v>
      </c>
      <c r="D207" s="79" t="s">
        <v>60</v>
      </c>
      <c r="E207" s="20">
        <v>0.51</v>
      </c>
      <c r="F207" s="20">
        <v>0.5</v>
      </c>
      <c r="G207" s="20"/>
    </row>
    <row r="208" spans="1:7" ht="14.4">
      <c r="A208" s="79" t="s">
        <v>45</v>
      </c>
      <c r="B208" s="79" t="s">
        <v>39</v>
      </c>
      <c r="C208" s="79" t="s">
        <v>52</v>
      </c>
      <c r="D208" s="79" t="s">
        <v>42</v>
      </c>
      <c r="E208" s="20">
        <v>0.61</v>
      </c>
      <c r="F208" s="20">
        <v>0.61</v>
      </c>
      <c r="G208" s="20"/>
    </row>
    <row r="209" spans="1:7" ht="14.4">
      <c r="A209" s="79" t="s">
        <v>45</v>
      </c>
      <c r="B209" s="79" t="s">
        <v>39</v>
      </c>
      <c r="C209" s="79" t="s">
        <v>52</v>
      </c>
      <c r="D209" s="79" t="s">
        <v>60</v>
      </c>
      <c r="E209" s="20">
        <v>0.6</v>
      </c>
      <c r="F209" s="20">
        <v>0.61</v>
      </c>
      <c r="G209" s="20"/>
    </row>
    <row r="210" spans="1:7" ht="14.4">
      <c r="A210" s="79" t="s">
        <v>45</v>
      </c>
      <c r="B210" s="79" t="s">
        <v>39</v>
      </c>
      <c r="C210" s="79" t="s">
        <v>53</v>
      </c>
      <c r="D210" s="79" t="s">
        <v>42</v>
      </c>
      <c r="E210" s="20">
        <v>0</v>
      </c>
      <c r="F210" s="20">
        <v>0</v>
      </c>
      <c r="G210" s="20"/>
    </row>
    <row r="211" spans="1:7" ht="14.4">
      <c r="A211" s="79" t="s">
        <v>45</v>
      </c>
      <c r="B211" s="79" t="s">
        <v>39</v>
      </c>
      <c r="C211" s="79" t="s">
        <v>53</v>
      </c>
      <c r="D211" s="79" t="s">
        <v>60</v>
      </c>
      <c r="E211" s="20">
        <v>0</v>
      </c>
      <c r="F211" s="20">
        <v>0</v>
      </c>
      <c r="G211" s="20"/>
    </row>
    <row r="212" spans="1:7" ht="14.4">
      <c r="A212" s="79" t="s">
        <v>45</v>
      </c>
      <c r="B212" s="79" t="s">
        <v>40</v>
      </c>
      <c r="C212" s="79" t="s">
        <v>46</v>
      </c>
      <c r="D212" s="79" t="s">
        <v>42</v>
      </c>
      <c r="E212" s="20">
        <v>0.5</v>
      </c>
      <c r="F212" s="20">
        <v>0.51</v>
      </c>
      <c r="G212" s="20"/>
    </row>
    <row r="213" spans="1:7" ht="14.4">
      <c r="A213" s="79" t="s">
        <v>45</v>
      </c>
      <c r="B213" s="79" t="s">
        <v>40</v>
      </c>
      <c r="C213" s="79" t="s">
        <v>46</v>
      </c>
      <c r="D213" s="79" t="s">
        <v>60</v>
      </c>
      <c r="E213" s="20">
        <v>0.5</v>
      </c>
      <c r="F213" s="20">
        <v>0.48</v>
      </c>
      <c r="G213" s="20"/>
    </row>
    <row r="214" spans="1:7" ht="14.4">
      <c r="A214" s="79" t="s">
        <v>45</v>
      </c>
      <c r="B214" s="79" t="s">
        <v>40</v>
      </c>
      <c r="C214" s="79" t="s">
        <v>52</v>
      </c>
      <c r="D214" s="79" t="s">
        <v>42</v>
      </c>
      <c r="E214" s="20">
        <v>0</v>
      </c>
      <c r="F214" s="20">
        <v>0</v>
      </c>
      <c r="G214" s="20"/>
    </row>
    <row r="215" spans="1:7" ht="14.4">
      <c r="A215" s="79" t="s">
        <v>45</v>
      </c>
      <c r="B215" s="79" t="s">
        <v>40</v>
      </c>
      <c r="C215" s="79" t="s">
        <v>52</v>
      </c>
      <c r="D215" s="79" t="s">
        <v>60</v>
      </c>
      <c r="E215" s="20">
        <v>0</v>
      </c>
      <c r="F215" s="20">
        <v>0</v>
      </c>
      <c r="G215" s="20"/>
    </row>
    <row r="216" spans="1:7" ht="14.4">
      <c r="A216" s="79" t="s">
        <v>45</v>
      </c>
      <c r="B216" s="79" t="s">
        <v>40</v>
      </c>
      <c r="C216" s="79" t="s">
        <v>53</v>
      </c>
      <c r="D216" s="79" t="s">
        <v>42</v>
      </c>
      <c r="E216" s="20">
        <v>0</v>
      </c>
      <c r="F216" s="20">
        <v>0</v>
      </c>
      <c r="G216" s="20"/>
    </row>
    <row r="217" spans="1:7" ht="14.4">
      <c r="A217" s="79" t="s">
        <v>45</v>
      </c>
      <c r="B217" s="79" t="s">
        <v>40</v>
      </c>
      <c r="C217" s="79" t="s">
        <v>53</v>
      </c>
      <c r="D217" s="79" t="s">
        <v>60</v>
      </c>
      <c r="E217" s="20">
        <v>0</v>
      </c>
      <c r="F217" s="20">
        <v>0</v>
      </c>
      <c r="G217" s="20"/>
    </row>
    <row r="218" spans="1:7" ht="14.4">
      <c r="A218" s="79" t="s">
        <v>45</v>
      </c>
      <c r="B218" s="79" t="s">
        <v>41</v>
      </c>
      <c r="C218" s="79" t="s">
        <v>46</v>
      </c>
      <c r="D218" s="79" t="s">
        <v>42</v>
      </c>
      <c r="E218" s="20">
        <v>0.52</v>
      </c>
      <c r="F218" s="20">
        <v>0.52</v>
      </c>
      <c r="G218" s="20"/>
    </row>
    <row r="219" spans="1:7" ht="14.4">
      <c r="A219" s="79" t="s">
        <v>45</v>
      </c>
      <c r="B219" s="79" t="s">
        <v>41</v>
      </c>
      <c r="C219" s="79" t="s">
        <v>46</v>
      </c>
      <c r="D219" s="79" t="s">
        <v>60</v>
      </c>
      <c r="E219" s="20">
        <v>0.52</v>
      </c>
      <c r="F219" s="20">
        <v>0.49</v>
      </c>
      <c r="G219" s="20"/>
    </row>
    <row r="220" spans="1:7" ht="14.4">
      <c r="A220" s="79" t="s">
        <v>45</v>
      </c>
      <c r="B220" s="79" t="s">
        <v>41</v>
      </c>
      <c r="C220" s="79" t="s">
        <v>52</v>
      </c>
      <c r="D220" s="79" t="s">
        <v>42</v>
      </c>
      <c r="E220" s="20">
        <v>0</v>
      </c>
      <c r="F220" s="20">
        <v>0</v>
      </c>
      <c r="G220" s="20"/>
    </row>
    <row r="221" spans="1:7" ht="14.4">
      <c r="A221" s="79" t="s">
        <v>45</v>
      </c>
      <c r="B221" s="79" t="s">
        <v>41</v>
      </c>
      <c r="C221" s="79" t="s">
        <v>52</v>
      </c>
      <c r="D221" s="79" t="s">
        <v>60</v>
      </c>
      <c r="E221" s="20">
        <v>0</v>
      </c>
      <c r="F221" s="20">
        <v>0</v>
      </c>
      <c r="G221" s="20"/>
    </row>
    <row r="222" spans="1:7" ht="14.4">
      <c r="A222" s="79" t="s">
        <v>45</v>
      </c>
      <c r="B222" s="79" t="s">
        <v>41</v>
      </c>
      <c r="C222" s="79" t="s">
        <v>53</v>
      </c>
      <c r="D222" s="79" t="s">
        <v>42</v>
      </c>
      <c r="E222" s="20">
        <v>0</v>
      </c>
      <c r="F222" s="20">
        <v>0</v>
      </c>
      <c r="G222" s="20"/>
    </row>
    <row r="223" spans="1:7" ht="14.4">
      <c r="A223" s="79" t="s">
        <v>45</v>
      </c>
      <c r="B223" s="79" t="s">
        <v>41</v>
      </c>
      <c r="C223" s="79" t="s">
        <v>53</v>
      </c>
      <c r="D223" s="79" t="s">
        <v>60</v>
      </c>
      <c r="E223" s="20">
        <v>0</v>
      </c>
      <c r="F223" s="20">
        <v>0</v>
      </c>
      <c r="G223" s="20"/>
    </row>
    <row r="224" spans="1:7" ht="14.4">
      <c r="A224" s="79" t="s">
        <v>45</v>
      </c>
      <c r="B224" s="79" t="s">
        <v>36</v>
      </c>
      <c r="C224" s="79" t="s">
        <v>46</v>
      </c>
      <c r="D224" s="79" t="s">
        <v>42</v>
      </c>
      <c r="E224" s="20">
        <v>0.51</v>
      </c>
      <c r="F224" s="20">
        <v>0.51</v>
      </c>
      <c r="G224" s="20"/>
    </row>
    <row r="225" spans="1:7" ht="14.4">
      <c r="A225" s="79" t="s">
        <v>45</v>
      </c>
      <c r="B225" s="79" t="s">
        <v>36</v>
      </c>
      <c r="C225" s="79" t="s">
        <v>46</v>
      </c>
      <c r="D225" s="79" t="s">
        <v>60</v>
      </c>
      <c r="E225" s="20">
        <v>0.51</v>
      </c>
      <c r="F225" s="20">
        <v>0.53</v>
      </c>
      <c r="G225" s="20"/>
    </row>
    <row r="226" spans="1:7" ht="14.4">
      <c r="A226" s="79" t="s">
        <v>45</v>
      </c>
      <c r="B226" s="79" t="s">
        <v>36</v>
      </c>
      <c r="C226" s="79" t="s">
        <v>52</v>
      </c>
      <c r="D226" s="79" t="s">
        <v>42</v>
      </c>
      <c r="E226" s="20">
        <v>0.56999999999999995</v>
      </c>
      <c r="F226" s="20">
        <v>0.55000000000000004</v>
      </c>
      <c r="G226" s="20"/>
    </row>
    <row r="227" spans="1:7" ht="14.4">
      <c r="A227" s="79" t="s">
        <v>45</v>
      </c>
      <c r="B227" s="79" t="s">
        <v>36</v>
      </c>
      <c r="C227" s="79" t="s">
        <v>52</v>
      </c>
      <c r="D227" s="79" t="s">
        <v>60</v>
      </c>
      <c r="E227" s="20">
        <v>0.57999999999999996</v>
      </c>
      <c r="F227" s="20">
        <v>0.55000000000000004</v>
      </c>
      <c r="G227" s="20"/>
    </row>
    <row r="228" spans="1:7" ht="14.4">
      <c r="A228" s="79" t="s">
        <v>45</v>
      </c>
      <c r="B228" s="79" t="s">
        <v>36</v>
      </c>
      <c r="C228" s="79" t="s">
        <v>53</v>
      </c>
      <c r="D228" s="79" t="s">
        <v>42</v>
      </c>
      <c r="E228" s="20">
        <v>0</v>
      </c>
      <c r="F228" s="20">
        <v>0</v>
      </c>
      <c r="G228" s="20"/>
    </row>
    <row r="229" spans="1:7" ht="14.4">
      <c r="A229" s="79" t="s">
        <v>45</v>
      </c>
      <c r="B229" s="79" t="s">
        <v>36</v>
      </c>
      <c r="C229" s="79" t="s">
        <v>53</v>
      </c>
      <c r="D229" s="79" t="s">
        <v>60</v>
      </c>
      <c r="E229" s="20">
        <v>0</v>
      </c>
      <c r="F229" s="20">
        <v>0</v>
      </c>
      <c r="G229" s="20"/>
    </row>
    <row r="230" spans="1:7" ht="14.4">
      <c r="A230" s="79" t="s">
        <v>45</v>
      </c>
      <c r="B230" s="79" t="s">
        <v>37</v>
      </c>
      <c r="C230" s="79" t="s">
        <v>46</v>
      </c>
      <c r="D230" s="79" t="s">
        <v>42</v>
      </c>
      <c r="E230" s="20">
        <v>0.51</v>
      </c>
      <c r="F230" s="20">
        <v>0.49</v>
      </c>
      <c r="G230" s="20"/>
    </row>
    <row r="231" spans="1:7" ht="14.4">
      <c r="A231" s="79" t="s">
        <v>45</v>
      </c>
      <c r="B231" s="79" t="s">
        <v>37</v>
      </c>
      <c r="C231" s="79" t="s">
        <v>46</v>
      </c>
      <c r="D231" s="79" t="s">
        <v>60</v>
      </c>
      <c r="E231" s="20">
        <v>0.51</v>
      </c>
      <c r="F231" s="20">
        <v>0.49</v>
      </c>
      <c r="G231" s="20"/>
    </row>
    <row r="232" spans="1:7" ht="14.4">
      <c r="A232" s="79" t="s">
        <v>45</v>
      </c>
      <c r="B232" s="79" t="s">
        <v>37</v>
      </c>
      <c r="C232" s="79" t="s">
        <v>52</v>
      </c>
      <c r="D232" s="79" t="s">
        <v>42</v>
      </c>
      <c r="E232" s="20">
        <v>0</v>
      </c>
      <c r="F232" s="20">
        <v>0</v>
      </c>
      <c r="G232" s="20"/>
    </row>
    <row r="233" spans="1:7" ht="14.4">
      <c r="A233" s="79" t="s">
        <v>45</v>
      </c>
      <c r="B233" s="79" t="s">
        <v>37</v>
      </c>
      <c r="C233" s="79" t="s">
        <v>52</v>
      </c>
      <c r="D233" s="79" t="s">
        <v>60</v>
      </c>
      <c r="E233" s="20">
        <v>0</v>
      </c>
      <c r="F233" s="20">
        <v>0</v>
      </c>
      <c r="G233" s="20"/>
    </row>
    <row r="234" spans="1:7" ht="14.4">
      <c r="A234" s="79" t="s">
        <v>45</v>
      </c>
      <c r="B234" s="79" t="s">
        <v>37</v>
      </c>
      <c r="C234" s="79" t="s">
        <v>53</v>
      </c>
      <c r="D234" s="79" t="s">
        <v>42</v>
      </c>
      <c r="E234" s="20">
        <v>0</v>
      </c>
      <c r="F234" s="20">
        <v>0</v>
      </c>
      <c r="G234" s="20"/>
    </row>
    <row r="235" spans="1:7" ht="14.4">
      <c r="A235" s="79" t="s">
        <v>45</v>
      </c>
      <c r="B235" s="79" t="s">
        <v>37</v>
      </c>
      <c r="C235" s="79" t="s">
        <v>53</v>
      </c>
      <c r="D235" s="79" t="s">
        <v>60</v>
      </c>
      <c r="E235" s="20">
        <v>0</v>
      </c>
      <c r="F235" s="20">
        <v>0</v>
      </c>
      <c r="G235" s="20"/>
    </row>
    <row r="236" spans="1:7" ht="14.4">
      <c r="A236" s="79" t="s">
        <v>45</v>
      </c>
      <c r="B236" s="79" t="s">
        <v>38</v>
      </c>
      <c r="C236" s="79" t="s">
        <v>46</v>
      </c>
      <c r="D236" s="79" t="s">
        <v>42</v>
      </c>
      <c r="E236" s="20">
        <v>0.51</v>
      </c>
      <c r="F236" s="20">
        <v>0.5</v>
      </c>
      <c r="G236" s="20"/>
    </row>
    <row r="237" spans="1:7" ht="14.4">
      <c r="A237" s="79" t="s">
        <v>45</v>
      </c>
      <c r="B237" s="79" t="s">
        <v>38</v>
      </c>
      <c r="C237" s="79" t="s">
        <v>46</v>
      </c>
      <c r="D237" s="79" t="s">
        <v>60</v>
      </c>
      <c r="E237" s="20">
        <v>0.5</v>
      </c>
      <c r="F237" s="20">
        <v>0.49</v>
      </c>
      <c r="G237" s="20"/>
    </row>
    <row r="238" spans="1:7" ht="14.4">
      <c r="A238" s="79" t="s">
        <v>45</v>
      </c>
      <c r="B238" s="79" t="s">
        <v>38</v>
      </c>
      <c r="C238" s="79" t="s">
        <v>52</v>
      </c>
      <c r="D238" s="79" t="s">
        <v>42</v>
      </c>
      <c r="E238" s="20">
        <v>0</v>
      </c>
      <c r="F238" s="20">
        <v>0</v>
      </c>
      <c r="G238" s="20"/>
    </row>
    <row r="239" spans="1:7" ht="14.4">
      <c r="A239" s="79" t="s">
        <v>45</v>
      </c>
      <c r="B239" s="79" t="s">
        <v>38</v>
      </c>
      <c r="C239" s="79" t="s">
        <v>52</v>
      </c>
      <c r="D239" s="79" t="s">
        <v>60</v>
      </c>
      <c r="E239" s="20">
        <v>0</v>
      </c>
      <c r="F239" s="20">
        <v>0</v>
      </c>
      <c r="G239" s="20"/>
    </row>
    <row r="240" spans="1:7" ht="14.4">
      <c r="A240" s="79" t="s">
        <v>45</v>
      </c>
      <c r="B240" s="79" t="s">
        <v>38</v>
      </c>
      <c r="C240" s="79" t="s">
        <v>53</v>
      </c>
      <c r="D240" s="79" t="s">
        <v>42</v>
      </c>
      <c r="E240" s="20">
        <v>0</v>
      </c>
      <c r="F240" s="20">
        <v>0</v>
      </c>
      <c r="G240" s="20"/>
    </row>
    <row r="241" spans="1:7" ht="14.4">
      <c r="A241" s="79" t="s">
        <v>45</v>
      </c>
      <c r="B241" s="79" t="s">
        <v>38</v>
      </c>
      <c r="C241" s="79" t="s">
        <v>53</v>
      </c>
      <c r="D241" s="79" t="s">
        <v>60</v>
      </c>
      <c r="E241" s="20">
        <v>0</v>
      </c>
      <c r="F241" s="20">
        <v>0</v>
      </c>
      <c r="G241" s="20"/>
    </row>
    <row r="242" spans="1:7" ht="14.4">
      <c r="A242" s="79" t="s">
        <v>45</v>
      </c>
      <c r="B242" s="79" t="s">
        <v>27</v>
      </c>
      <c r="C242" s="79" t="s">
        <v>46</v>
      </c>
      <c r="D242" s="79" t="s">
        <v>42</v>
      </c>
      <c r="E242" s="20">
        <v>0.57999999999999996</v>
      </c>
      <c r="F242" s="20">
        <v>0.56000000000000005</v>
      </c>
      <c r="G242" s="20"/>
    </row>
    <row r="243" spans="1:7" ht="14.4">
      <c r="A243" s="79" t="s">
        <v>45</v>
      </c>
      <c r="B243" s="79" t="s">
        <v>27</v>
      </c>
      <c r="C243" s="79" t="s">
        <v>46</v>
      </c>
      <c r="D243" s="79" t="s">
        <v>60</v>
      </c>
      <c r="E243" s="20">
        <v>0.56999999999999995</v>
      </c>
      <c r="F243" s="20">
        <v>0.56000000000000005</v>
      </c>
      <c r="G243" s="20"/>
    </row>
    <row r="244" spans="1:7" ht="14.4">
      <c r="A244" s="79" t="s">
        <v>45</v>
      </c>
      <c r="B244" s="79" t="s">
        <v>27</v>
      </c>
      <c r="C244" s="79" t="s">
        <v>52</v>
      </c>
      <c r="D244" s="79" t="s">
        <v>42</v>
      </c>
      <c r="E244" s="20">
        <v>0.59</v>
      </c>
      <c r="F244" s="20">
        <v>0.52</v>
      </c>
      <c r="G244" s="20"/>
    </row>
    <row r="245" spans="1:7" ht="14.4">
      <c r="A245" s="79" t="s">
        <v>45</v>
      </c>
      <c r="B245" s="79" t="s">
        <v>27</v>
      </c>
      <c r="C245" s="79" t="s">
        <v>52</v>
      </c>
      <c r="D245" s="79" t="s">
        <v>60</v>
      </c>
      <c r="E245" s="20">
        <v>0.59</v>
      </c>
      <c r="F245" s="20">
        <v>0.52</v>
      </c>
      <c r="G245" s="20"/>
    </row>
    <row r="246" spans="1:7" ht="14.4">
      <c r="A246" s="79" t="s">
        <v>45</v>
      </c>
      <c r="B246" s="79" t="s">
        <v>27</v>
      </c>
      <c r="C246" s="79" t="s">
        <v>53</v>
      </c>
      <c r="D246" s="79" t="s">
        <v>42</v>
      </c>
      <c r="E246" s="20">
        <v>0.65</v>
      </c>
      <c r="F246" s="20">
        <v>0.55000000000000004</v>
      </c>
      <c r="G246" s="20"/>
    </row>
    <row r="247" spans="1:7" ht="14.4">
      <c r="A247" s="79" t="s">
        <v>45</v>
      </c>
      <c r="B247" s="79" t="s">
        <v>27</v>
      </c>
      <c r="C247" s="79" t="s">
        <v>53</v>
      </c>
      <c r="D247" s="79" t="s">
        <v>60</v>
      </c>
      <c r="E247" s="20">
        <v>0.65</v>
      </c>
      <c r="F247" s="20">
        <v>0.55000000000000004</v>
      </c>
      <c r="G247" s="20"/>
    </row>
    <row r="248" spans="1:7" ht="14.4">
      <c r="A248" s="79" t="s">
        <v>45</v>
      </c>
      <c r="B248" s="79" t="s">
        <v>4</v>
      </c>
      <c r="C248" s="79" t="s">
        <v>46</v>
      </c>
      <c r="D248" s="79" t="s">
        <v>42</v>
      </c>
      <c r="E248" s="20">
        <v>0.56000000000000005</v>
      </c>
      <c r="F248" s="20">
        <v>0.57999999999999996</v>
      </c>
      <c r="G248" s="20"/>
    </row>
    <row r="249" spans="1:7" ht="14.4">
      <c r="A249" s="79" t="s">
        <v>45</v>
      </c>
      <c r="B249" s="79" t="s">
        <v>4</v>
      </c>
      <c r="C249" s="79" t="s">
        <v>46</v>
      </c>
      <c r="D249" s="79" t="s">
        <v>60</v>
      </c>
      <c r="E249" s="20">
        <v>0.55000000000000004</v>
      </c>
      <c r="F249" s="20">
        <v>0.56999999999999995</v>
      </c>
      <c r="G249" s="20"/>
    </row>
    <row r="250" spans="1:7" ht="14.4">
      <c r="A250" s="79" t="s">
        <v>45</v>
      </c>
      <c r="B250" s="79" t="s">
        <v>4</v>
      </c>
      <c r="C250" s="79" t="s">
        <v>52</v>
      </c>
      <c r="D250" s="79" t="s">
        <v>42</v>
      </c>
      <c r="E250" s="20">
        <v>0.61</v>
      </c>
      <c r="F250" s="20">
        <v>0.54</v>
      </c>
      <c r="G250" s="20"/>
    </row>
    <row r="251" spans="1:7" ht="14.4">
      <c r="A251" s="79" t="s">
        <v>45</v>
      </c>
      <c r="B251" s="79" t="s">
        <v>4</v>
      </c>
      <c r="C251" s="79" t="s">
        <v>52</v>
      </c>
      <c r="D251" s="79" t="s">
        <v>60</v>
      </c>
      <c r="E251" s="20">
        <v>0.63</v>
      </c>
      <c r="F251" s="20">
        <v>0.55000000000000004</v>
      </c>
      <c r="G251" s="20"/>
    </row>
    <row r="252" spans="1:7" ht="14.4">
      <c r="A252" s="79" t="s">
        <v>45</v>
      </c>
      <c r="B252" s="79" t="s">
        <v>4</v>
      </c>
      <c r="C252" s="79" t="s">
        <v>53</v>
      </c>
      <c r="D252" s="79" t="s">
        <v>42</v>
      </c>
      <c r="E252" s="20">
        <v>0.6</v>
      </c>
      <c r="F252" s="20">
        <v>0.55000000000000004</v>
      </c>
      <c r="G252" s="20"/>
    </row>
    <row r="253" spans="1:7" ht="14.4">
      <c r="A253" s="79" t="s">
        <v>45</v>
      </c>
      <c r="B253" s="79" t="s">
        <v>4</v>
      </c>
      <c r="C253" s="79" t="s">
        <v>53</v>
      </c>
      <c r="D253" s="79" t="s">
        <v>60</v>
      </c>
      <c r="E253" s="20">
        <v>0.66</v>
      </c>
      <c r="F253" s="20">
        <v>0.55000000000000004</v>
      </c>
      <c r="G253" s="20"/>
    </row>
    <row r="254" spans="1:7" ht="14.4">
      <c r="A254" s="79" t="s">
        <v>7</v>
      </c>
      <c r="B254" s="79" t="s">
        <v>1</v>
      </c>
      <c r="C254" s="79" t="s">
        <v>46</v>
      </c>
      <c r="D254" s="79" t="s">
        <v>42</v>
      </c>
      <c r="E254" s="20">
        <v>0</v>
      </c>
      <c r="F254" s="20">
        <v>0</v>
      </c>
      <c r="G254" s="20"/>
    </row>
    <row r="255" spans="1:7" ht="14.4">
      <c r="A255" s="79" t="s">
        <v>7</v>
      </c>
      <c r="B255" s="79" t="s">
        <v>1</v>
      </c>
      <c r="C255" s="79" t="s">
        <v>46</v>
      </c>
      <c r="D255" s="79" t="s">
        <v>60</v>
      </c>
      <c r="E255" s="20">
        <v>0</v>
      </c>
      <c r="F255" s="20">
        <v>0</v>
      </c>
      <c r="G255" s="20"/>
    </row>
    <row r="256" spans="1:7" ht="14.4">
      <c r="A256" s="79" t="s">
        <v>7</v>
      </c>
      <c r="B256" s="79" t="s">
        <v>1</v>
      </c>
      <c r="C256" s="79" t="s">
        <v>52</v>
      </c>
      <c r="D256" s="79" t="s">
        <v>42</v>
      </c>
      <c r="E256" s="20">
        <v>0</v>
      </c>
      <c r="F256" s="20">
        <v>0</v>
      </c>
      <c r="G256" s="20"/>
    </row>
    <row r="257" spans="1:7" ht="14.4">
      <c r="A257" s="79" t="s">
        <v>7</v>
      </c>
      <c r="B257" s="79" t="s">
        <v>1</v>
      </c>
      <c r="C257" s="79" t="s">
        <v>52</v>
      </c>
      <c r="D257" s="79" t="s">
        <v>60</v>
      </c>
      <c r="E257" s="20">
        <v>0</v>
      </c>
      <c r="F257" s="20">
        <v>0</v>
      </c>
      <c r="G257" s="20"/>
    </row>
    <row r="258" spans="1:7" ht="14.4">
      <c r="A258" s="79" t="s">
        <v>7</v>
      </c>
      <c r="B258" s="79" t="s">
        <v>1</v>
      </c>
      <c r="C258" s="79" t="s">
        <v>53</v>
      </c>
      <c r="D258" s="79" t="s">
        <v>42</v>
      </c>
      <c r="E258" s="20">
        <v>0</v>
      </c>
      <c r="F258" s="20">
        <v>0</v>
      </c>
      <c r="G258" s="20"/>
    </row>
    <row r="259" spans="1:7" ht="14.4">
      <c r="A259" s="79" t="s">
        <v>7</v>
      </c>
      <c r="B259" s="79" t="s">
        <v>1</v>
      </c>
      <c r="C259" s="79" t="s">
        <v>53</v>
      </c>
      <c r="D259" s="79" t="s">
        <v>60</v>
      </c>
      <c r="E259" s="20">
        <v>0</v>
      </c>
      <c r="F259" s="20">
        <v>0</v>
      </c>
      <c r="G259" s="20"/>
    </row>
    <row r="260" spans="1:7" ht="14.4">
      <c r="A260" s="79" t="s">
        <v>7</v>
      </c>
      <c r="B260" s="79" t="s">
        <v>2</v>
      </c>
      <c r="C260" s="79" t="s">
        <v>46</v>
      </c>
      <c r="D260" s="79" t="s">
        <v>42</v>
      </c>
      <c r="E260" s="20">
        <v>0</v>
      </c>
      <c r="F260" s="20">
        <v>0</v>
      </c>
      <c r="G260" s="20"/>
    </row>
    <row r="261" spans="1:7" ht="14.4">
      <c r="A261" s="79" t="s">
        <v>7</v>
      </c>
      <c r="B261" s="79" t="s">
        <v>2</v>
      </c>
      <c r="C261" s="79" t="s">
        <v>46</v>
      </c>
      <c r="D261" s="79" t="s">
        <v>60</v>
      </c>
      <c r="E261" s="20">
        <v>0</v>
      </c>
      <c r="F261" s="20">
        <v>0</v>
      </c>
      <c r="G261" s="20"/>
    </row>
    <row r="262" spans="1:7" ht="14.4">
      <c r="A262" s="79" t="s">
        <v>7</v>
      </c>
      <c r="B262" s="79" t="s">
        <v>2</v>
      </c>
      <c r="C262" s="79" t="s">
        <v>52</v>
      </c>
      <c r="D262" s="79" t="s">
        <v>42</v>
      </c>
      <c r="E262" s="20">
        <v>0</v>
      </c>
      <c r="F262" s="20">
        <v>0</v>
      </c>
      <c r="G262" s="20"/>
    </row>
    <row r="263" spans="1:7" ht="14.4">
      <c r="A263" s="79" t="s">
        <v>7</v>
      </c>
      <c r="B263" s="79" t="s">
        <v>2</v>
      </c>
      <c r="C263" s="79" t="s">
        <v>52</v>
      </c>
      <c r="D263" s="79" t="s">
        <v>60</v>
      </c>
      <c r="E263" s="20">
        <v>0</v>
      </c>
      <c r="F263" s="20">
        <v>0</v>
      </c>
      <c r="G263" s="20"/>
    </row>
    <row r="264" spans="1:7" ht="14.4">
      <c r="A264" s="79" t="s">
        <v>7</v>
      </c>
      <c r="B264" s="79" t="s">
        <v>2</v>
      </c>
      <c r="C264" s="79" t="s">
        <v>53</v>
      </c>
      <c r="D264" s="79" t="s">
        <v>42</v>
      </c>
      <c r="E264" s="20">
        <v>0</v>
      </c>
      <c r="F264" s="20">
        <v>0</v>
      </c>
      <c r="G264" s="20"/>
    </row>
    <row r="265" spans="1:7" ht="14.4">
      <c r="A265" s="79" t="s">
        <v>7</v>
      </c>
      <c r="B265" s="79" t="s">
        <v>2</v>
      </c>
      <c r="C265" s="79" t="s">
        <v>53</v>
      </c>
      <c r="D265" s="79" t="s">
        <v>60</v>
      </c>
      <c r="E265" s="20">
        <v>0</v>
      </c>
      <c r="F265" s="20">
        <v>0</v>
      </c>
      <c r="G265" s="20"/>
    </row>
    <row r="266" spans="1:7" ht="14.4">
      <c r="A266" s="79" t="s">
        <v>7</v>
      </c>
      <c r="B266" s="79" t="s">
        <v>3</v>
      </c>
      <c r="C266" s="79" t="s">
        <v>46</v>
      </c>
      <c r="D266" s="79" t="s">
        <v>42</v>
      </c>
      <c r="E266" s="20">
        <v>0</v>
      </c>
      <c r="F266" s="20">
        <v>0</v>
      </c>
      <c r="G266" s="20"/>
    </row>
    <row r="267" spans="1:7" ht="14.4">
      <c r="A267" s="79" t="s">
        <v>7</v>
      </c>
      <c r="B267" s="79" t="s">
        <v>3</v>
      </c>
      <c r="C267" s="79" t="s">
        <v>46</v>
      </c>
      <c r="D267" s="79" t="s">
        <v>60</v>
      </c>
      <c r="E267" s="20">
        <v>0</v>
      </c>
      <c r="F267" s="20">
        <v>0</v>
      </c>
      <c r="G267" s="20"/>
    </row>
    <row r="268" spans="1:7" ht="14.4">
      <c r="A268" s="79" t="s">
        <v>7</v>
      </c>
      <c r="B268" s="79" t="s">
        <v>3</v>
      </c>
      <c r="C268" s="79" t="s">
        <v>52</v>
      </c>
      <c r="D268" s="79" t="s">
        <v>42</v>
      </c>
      <c r="E268" s="20">
        <v>0</v>
      </c>
      <c r="F268" s="20">
        <v>0</v>
      </c>
      <c r="G268" s="20"/>
    </row>
    <row r="269" spans="1:7" ht="14.4">
      <c r="A269" s="79" t="s">
        <v>7</v>
      </c>
      <c r="B269" s="79" t="s">
        <v>3</v>
      </c>
      <c r="C269" s="79" t="s">
        <v>52</v>
      </c>
      <c r="D269" s="79" t="s">
        <v>60</v>
      </c>
      <c r="E269" s="20">
        <v>0</v>
      </c>
      <c r="F269" s="20">
        <v>0</v>
      </c>
      <c r="G269" s="20"/>
    </row>
    <row r="270" spans="1:7" ht="14.4">
      <c r="A270" s="79" t="s">
        <v>7</v>
      </c>
      <c r="B270" s="79" t="s">
        <v>3</v>
      </c>
      <c r="C270" s="79" t="s">
        <v>53</v>
      </c>
      <c r="D270" s="79" t="s">
        <v>42</v>
      </c>
      <c r="E270" s="20">
        <v>0</v>
      </c>
      <c r="F270" s="20">
        <v>0</v>
      </c>
      <c r="G270" s="20"/>
    </row>
    <row r="271" spans="1:7" ht="14.4">
      <c r="A271" s="79" t="s">
        <v>7</v>
      </c>
      <c r="B271" s="79" t="s">
        <v>3</v>
      </c>
      <c r="C271" s="79" t="s">
        <v>53</v>
      </c>
      <c r="D271" s="79" t="s">
        <v>60</v>
      </c>
      <c r="E271" s="20">
        <v>0</v>
      </c>
      <c r="F271" s="20">
        <v>0</v>
      </c>
      <c r="G271" s="20"/>
    </row>
    <row r="272" spans="1:7" ht="14.4">
      <c r="A272" s="79" t="s">
        <v>7</v>
      </c>
      <c r="B272" s="79" t="s">
        <v>33</v>
      </c>
      <c r="C272" s="79" t="s">
        <v>46</v>
      </c>
      <c r="D272" s="79" t="s">
        <v>42</v>
      </c>
      <c r="E272" s="20">
        <v>0</v>
      </c>
      <c r="F272" s="20">
        <v>0</v>
      </c>
      <c r="G272" s="20"/>
    </row>
    <row r="273" spans="1:7" ht="14.4">
      <c r="A273" s="79" t="s">
        <v>7</v>
      </c>
      <c r="B273" s="79" t="s">
        <v>33</v>
      </c>
      <c r="C273" s="79" t="s">
        <v>46</v>
      </c>
      <c r="D273" s="79" t="s">
        <v>60</v>
      </c>
      <c r="E273" s="20">
        <v>0</v>
      </c>
      <c r="F273" s="20">
        <v>0</v>
      </c>
      <c r="G273" s="20"/>
    </row>
    <row r="274" spans="1:7" ht="14.4">
      <c r="A274" s="79" t="s">
        <v>7</v>
      </c>
      <c r="B274" s="79" t="s">
        <v>33</v>
      </c>
      <c r="C274" s="79" t="s">
        <v>52</v>
      </c>
      <c r="D274" s="79" t="s">
        <v>42</v>
      </c>
      <c r="E274" s="20">
        <v>0.7</v>
      </c>
      <c r="F274" s="20">
        <v>0.53</v>
      </c>
      <c r="G274" s="20"/>
    </row>
    <row r="275" spans="1:7" ht="14.4">
      <c r="A275" s="79" t="s">
        <v>7</v>
      </c>
      <c r="B275" s="79" t="s">
        <v>33</v>
      </c>
      <c r="C275" s="79" t="s">
        <v>52</v>
      </c>
      <c r="D275" s="79" t="s">
        <v>60</v>
      </c>
      <c r="E275" s="20">
        <v>0.67</v>
      </c>
      <c r="F275" s="20">
        <v>0.53</v>
      </c>
      <c r="G275" s="20"/>
    </row>
    <row r="276" spans="1:7" ht="14.4">
      <c r="A276" s="79" t="s">
        <v>7</v>
      </c>
      <c r="B276" s="79" t="s">
        <v>33</v>
      </c>
      <c r="C276" s="79" t="s">
        <v>53</v>
      </c>
      <c r="D276" s="79" t="s">
        <v>42</v>
      </c>
      <c r="E276" s="20">
        <v>0</v>
      </c>
      <c r="F276" s="20">
        <v>0</v>
      </c>
      <c r="G276" s="20"/>
    </row>
    <row r="277" spans="1:7" ht="14.4">
      <c r="A277" s="79" t="s">
        <v>7</v>
      </c>
      <c r="B277" s="79" t="s">
        <v>33</v>
      </c>
      <c r="C277" s="79" t="s">
        <v>53</v>
      </c>
      <c r="D277" s="79" t="s">
        <v>60</v>
      </c>
      <c r="E277" s="20">
        <v>0</v>
      </c>
      <c r="F277" s="20">
        <v>0</v>
      </c>
      <c r="G277" s="20"/>
    </row>
    <row r="278" spans="1:7" ht="14.4">
      <c r="A278" s="79" t="s">
        <v>7</v>
      </c>
      <c r="B278" s="79" t="s">
        <v>34</v>
      </c>
      <c r="C278" s="79" t="s">
        <v>46</v>
      </c>
      <c r="D278" s="79" t="s">
        <v>42</v>
      </c>
      <c r="E278" s="20">
        <v>0</v>
      </c>
      <c r="F278" s="20">
        <v>0</v>
      </c>
      <c r="G278" s="20"/>
    </row>
    <row r="279" spans="1:7" ht="14.4">
      <c r="A279" s="79" t="s">
        <v>7</v>
      </c>
      <c r="B279" s="79" t="s">
        <v>34</v>
      </c>
      <c r="C279" s="79" t="s">
        <v>46</v>
      </c>
      <c r="D279" s="79" t="s">
        <v>60</v>
      </c>
      <c r="E279" s="20">
        <v>0</v>
      </c>
      <c r="F279" s="20">
        <v>0</v>
      </c>
      <c r="G279" s="20"/>
    </row>
    <row r="280" spans="1:7" ht="14.4">
      <c r="A280" s="79" t="s">
        <v>7</v>
      </c>
      <c r="B280" s="79" t="s">
        <v>34</v>
      </c>
      <c r="C280" s="79" t="s">
        <v>52</v>
      </c>
      <c r="D280" s="79" t="s">
        <v>42</v>
      </c>
      <c r="E280" s="20">
        <v>0</v>
      </c>
      <c r="F280" s="20">
        <v>0</v>
      </c>
      <c r="G280" s="20"/>
    </row>
    <row r="281" spans="1:7" ht="14.4">
      <c r="A281" s="79" t="s">
        <v>7</v>
      </c>
      <c r="B281" s="79" t="s">
        <v>34</v>
      </c>
      <c r="C281" s="79" t="s">
        <v>52</v>
      </c>
      <c r="D281" s="79" t="s">
        <v>60</v>
      </c>
      <c r="E281" s="20">
        <v>0</v>
      </c>
      <c r="F281" s="20">
        <v>0</v>
      </c>
      <c r="G281" s="20"/>
    </row>
    <row r="282" spans="1:7" ht="14.4">
      <c r="A282" s="79" t="s">
        <v>7</v>
      </c>
      <c r="B282" s="79" t="s">
        <v>34</v>
      </c>
      <c r="C282" s="79" t="s">
        <v>53</v>
      </c>
      <c r="D282" s="79" t="s">
        <v>42</v>
      </c>
      <c r="E282" s="20">
        <v>0</v>
      </c>
      <c r="F282" s="20">
        <v>0</v>
      </c>
      <c r="G282" s="20"/>
    </row>
    <row r="283" spans="1:7" ht="14.4">
      <c r="A283" s="79" t="s">
        <v>7</v>
      </c>
      <c r="B283" s="79" t="s">
        <v>34</v>
      </c>
      <c r="C283" s="79" t="s">
        <v>53</v>
      </c>
      <c r="D283" s="79" t="s">
        <v>60</v>
      </c>
      <c r="E283" s="20">
        <v>0</v>
      </c>
      <c r="F283" s="20">
        <v>0</v>
      </c>
      <c r="G283" s="20"/>
    </row>
    <row r="284" spans="1:7" ht="14.4">
      <c r="A284" s="79" t="s">
        <v>7</v>
      </c>
      <c r="B284" s="79" t="s">
        <v>35</v>
      </c>
      <c r="C284" s="79" t="s">
        <v>46</v>
      </c>
      <c r="D284" s="79" t="s">
        <v>42</v>
      </c>
      <c r="E284" s="20">
        <v>0</v>
      </c>
      <c r="F284" s="20">
        <v>0</v>
      </c>
      <c r="G284" s="20"/>
    </row>
    <row r="285" spans="1:7" ht="14.4">
      <c r="A285" s="79" t="s">
        <v>7</v>
      </c>
      <c r="B285" s="79" t="s">
        <v>35</v>
      </c>
      <c r="C285" s="79" t="s">
        <v>46</v>
      </c>
      <c r="D285" s="79" t="s">
        <v>60</v>
      </c>
      <c r="E285" s="20">
        <v>0</v>
      </c>
      <c r="F285" s="20">
        <v>0</v>
      </c>
      <c r="G285" s="20"/>
    </row>
    <row r="286" spans="1:7" ht="14.4">
      <c r="A286" s="79" t="s">
        <v>7</v>
      </c>
      <c r="B286" s="79" t="s">
        <v>35</v>
      </c>
      <c r="C286" s="79" t="s">
        <v>52</v>
      </c>
      <c r="D286" s="79" t="s">
        <v>42</v>
      </c>
      <c r="E286" s="20">
        <v>0</v>
      </c>
      <c r="F286" s="20">
        <v>0</v>
      </c>
      <c r="G286" s="20"/>
    </row>
    <row r="287" spans="1:7" ht="14.4">
      <c r="A287" s="79" t="s">
        <v>7</v>
      </c>
      <c r="B287" s="79" t="s">
        <v>35</v>
      </c>
      <c r="C287" s="79" t="s">
        <v>52</v>
      </c>
      <c r="D287" s="79" t="s">
        <v>60</v>
      </c>
      <c r="E287" s="20">
        <v>0</v>
      </c>
      <c r="F287" s="20">
        <v>0</v>
      </c>
      <c r="G287" s="20"/>
    </row>
    <row r="288" spans="1:7" ht="14.4">
      <c r="A288" s="79" t="s">
        <v>7</v>
      </c>
      <c r="B288" s="79" t="s">
        <v>35</v>
      </c>
      <c r="C288" s="79" t="s">
        <v>53</v>
      </c>
      <c r="D288" s="79" t="s">
        <v>42</v>
      </c>
      <c r="E288" s="20">
        <v>0</v>
      </c>
      <c r="F288" s="20">
        <v>0</v>
      </c>
      <c r="G288" s="20"/>
    </row>
    <row r="289" spans="1:7" ht="14.4">
      <c r="A289" s="79" t="s">
        <v>7</v>
      </c>
      <c r="B289" s="79" t="s">
        <v>35</v>
      </c>
      <c r="C289" s="79" t="s">
        <v>53</v>
      </c>
      <c r="D289" s="79" t="s">
        <v>60</v>
      </c>
      <c r="E289" s="20">
        <v>0</v>
      </c>
      <c r="F289" s="20">
        <v>0</v>
      </c>
      <c r="G289" s="20"/>
    </row>
    <row r="290" spans="1:7" ht="14.4">
      <c r="A290" s="79" t="s">
        <v>7</v>
      </c>
      <c r="B290" s="79" t="s">
        <v>30</v>
      </c>
      <c r="C290" s="79" t="s">
        <v>46</v>
      </c>
      <c r="D290" s="79" t="s">
        <v>42</v>
      </c>
      <c r="E290" s="20">
        <v>0</v>
      </c>
      <c r="F290" s="20">
        <v>0</v>
      </c>
      <c r="G290" s="20"/>
    </row>
    <row r="291" spans="1:7" ht="14.4">
      <c r="A291" s="79" t="s">
        <v>7</v>
      </c>
      <c r="B291" s="79" t="s">
        <v>30</v>
      </c>
      <c r="C291" s="79" t="s">
        <v>46</v>
      </c>
      <c r="D291" s="79" t="s">
        <v>60</v>
      </c>
      <c r="E291" s="20">
        <v>0</v>
      </c>
      <c r="F291" s="20">
        <v>0</v>
      </c>
      <c r="G291" s="20"/>
    </row>
    <row r="292" spans="1:7" ht="14.4">
      <c r="A292" s="79" t="s">
        <v>7</v>
      </c>
      <c r="B292" s="79" t="s">
        <v>30</v>
      </c>
      <c r="C292" s="79" t="s">
        <v>52</v>
      </c>
      <c r="D292" s="79" t="s">
        <v>42</v>
      </c>
      <c r="E292" s="20">
        <v>0</v>
      </c>
      <c r="F292" s="20">
        <v>0</v>
      </c>
      <c r="G292" s="20"/>
    </row>
    <row r="293" spans="1:7" ht="14.4">
      <c r="A293" s="79" t="s">
        <v>7</v>
      </c>
      <c r="B293" s="79" t="s">
        <v>30</v>
      </c>
      <c r="C293" s="79" t="s">
        <v>52</v>
      </c>
      <c r="D293" s="79" t="s">
        <v>60</v>
      </c>
      <c r="E293" s="20">
        <v>0</v>
      </c>
      <c r="F293" s="20">
        <v>0</v>
      </c>
      <c r="G293" s="20"/>
    </row>
    <row r="294" spans="1:7" ht="14.4">
      <c r="A294" s="79" t="s">
        <v>7</v>
      </c>
      <c r="B294" s="79" t="s">
        <v>30</v>
      </c>
      <c r="C294" s="79" t="s">
        <v>53</v>
      </c>
      <c r="D294" s="79" t="s">
        <v>42</v>
      </c>
      <c r="E294" s="20">
        <v>0</v>
      </c>
      <c r="F294" s="20">
        <v>0</v>
      </c>
      <c r="G294" s="20"/>
    </row>
    <row r="295" spans="1:7" ht="14.4">
      <c r="A295" s="79" t="s">
        <v>7</v>
      </c>
      <c r="B295" s="79" t="s">
        <v>30</v>
      </c>
      <c r="C295" s="79" t="s">
        <v>53</v>
      </c>
      <c r="D295" s="79" t="s">
        <v>60</v>
      </c>
      <c r="E295" s="20">
        <v>0</v>
      </c>
      <c r="F295" s="20">
        <v>0</v>
      </c>
      <c r="G295" s="20"/>
    </row>
    <row r="296" spans="1:7" ht="14.4">
      <c r="A296" s="79" t="s">
        <v>7</v>
      </c>
      <c r="B296" s="79" t="s">
        <v>31</v>
      </c>
      <c r="C296" s="79" t="s">
        <v>46</v>
      </c>
      <c r="D296" s="79" t="s">
        <v>42</v>
      </c>
      <c r="E296" s="20">
        <v>0</v>
      </c>
      <c r="F296" s="20">
        <v>0</v>
      </c>
      <c r="G296" s="20"/>
    </row>
    <row r="297" spans="1:7" ht="14.4">
      <c r="A297" s="79" t="s">
        <v>7</v>
      </c>
      <c r="B297" s="79" t="s">
        <v>31</v>
      </c>
      <c r="C297" s="79" t="s">
        <v>46</v>
      </c>
      <c r="D297" s="79" t="s">
        <v>60</v>
      </c>
      <c r="E297" s="20">
        <v>0</v>
      </c>
      <c r="F297" s="20">
        <v>0</v>
      </c>
      <c r="G297" s="20"/>
    </row>
    <row r="298" spans="1:7" ht="14.4">
      <c r="A298" s="79" t="s">
        <v>7</v>
      </c>
      <c r="B298" s="79" t="s">
        <v>31</v>
      </c>
      <c r="C298" s="79" t="s">
        <v>52</v>
      </c>
      <c r="D298" s="79" t="s">
        <v>42</v>
      </c>
      <c r="E298" s="20">
        <v>0</v>
      </c>
      <c r="F298" s="20">
        <v>0</v>
      </c>
      <c r="G298" s="20"/>
    </row>
    <row r="299" spans="1:7" ht="14.4">
      <c r="A299" s="79" t="s">
        <v>7</v>
      </c>
      <c r="B299" s="79" t="s">
        <v>31</v>
      </c>
      <c r="C299" s="79" t="s">
        <v>52</v>
      </c>
      <c r="D299" s="79" t="s">
        <v>60</v>
      </c>
      <c r="E299" s="20">
        <v>0</v>
      </c>
      <c r="F299" s="20">
        <v>0</v>
      </c>
      <c r="G299" s="20"/>
    </row>
    <row r="300" spans="1:7" ht="14.4">
      <c r="A300" s="79" t="s">
        <v>7</v>
      </c>
      <c r="B300" s="79" t="s">
        <v>31</v>
      </c>
      <c r="C300" s="79" t="s">
        <v>53</v>
      </c>
      <c r="D300" s="79" t="s">
        <v>42</v>
      </c>
      <c r="E300" s="20">
        <v>0</v>
      </c>
      <c r="F300" s="20">
        <v>0</v>
      </c>
      <c r="G300" s="20"/>
    </row>
    <row r="301" spans="1:7" ht="14.4">
      <c r="A301" s="79" t="s">
        <v>7</v>
      </c>
      <c r="B301" s="79" t="s">
        <v>31</v>
      </c>
      <c r="C301" s="79" t="s">
        <v>53</v>
      </c>
      <c r="D301" s="79" t="s">
        <v>60</v>
      </c>
      <c r="E301" s="20">
        <v>0</v>
      </c>
      <c r="F301" s="20">
        <v>0</v>
      </c>
      <c r="G301" s="20"/>
    </row>
    <row r="302" spans="1:7" ht="14.4">
      <c r="A302" s="79" t="s">
        <v>7</v>
      </c>
      <c r="B302" s="79" t="s">
        <v>32</v>
      </c>
      <c r="C302" s="79" t="s">
        <v>46</v>
      </c>
      <c r="D302" s="79" t="s">
        <v>42</v>
      </c>
      <c r="E302" s="20">
        <v>0</v>
      </c>
      <c r="F302" s="20">
        <v>0</v>
      </c>
      <c r="G302" s="20"/>
    </row>
    <row r="303" spans="1:7" ht="14.4">
      <c r="A303" s="79" t="s">
        <v>7</v>
      </c>
      <c r="B303" s="79" t="s">
        <v>32</v>
      </c>
      <c r="C303" s="79" t="s">
        <v>46</v>
      </c>
      <c r="D303" s="79" t="s">
        <v>60</v>
      </c>
      <c r="E303" s="20">
        <v>0</v>
      </c>
      <c r="F303" s="20">
        <v>0</v>
      </c>
      <c r="G303" s="20"/>
    </row>
    <row r="304" spans="1:7" ht="14.4">
      <c r="A304" s="79" t="s">
        <v>7</v>
      </c>
      <c r="B304" s="79" t="s">
        <v>32</v>
      </c>
      <c r="C304" s="79" t="s">
        <v>52</v>
      </c>
      <c r="D304" s="79" t="s">
        <v>42</v>
      </c>
      <c r="E304" s="20">
        <v>0</v>
      </c>
      <c r="F304" s="20">
        <v>0</v>
      </c>
      <c r="G304" s="20"/>
    </row>
    <row r="305" spans="1:7" ht="14.4">
      <c r="A305" s="79" t="s">
        <v>7</v>
      </c>
      <c r="B305" s="79" t="s">
        <v>32</v>
      </c>
      <c r="C305" s="79" t="s">
        <v>52</v>
      </c>
      <c r="D305" s="79" t="s">
        <v>60</v>
      </c>
      <c r="E305" s="20">
        <v>0</v>
      </c>
      <c r="F305" s="20">
        <v>0</v>
      </c>
      <c r="G305" s="20"/>
    </row>
    <row r="306" spans="1:7" ht="14.4">
      <c r="A306" s="79" t="s">
        <v>7</v>
      </c>
      <c r="B306" s="79" t="s">
        <v>32</v>
      </c>
      <c r="C306" s="79" t="s">
        <v>53</v>
      </c>
      <c r="D306" s="79" t="s">
        <v>42</v>
      </c>
      <c r="E306" s="20">
        <v>0</v>
      </c>
      <c r="F306" s="20">
        <v>0</v>
      </c>
      <c r="G306" s="20"/>
    </row>
    <row r="307" spans="1:7" ht="14.4">
      <c r="A307" s="79" t="s">
        <v>7</v>
      </c>
      <c r="B307" s="79" t="s">
        <v>32</v>
      </c>
      <c r="C307" s="79" t="s">
        <v>53</v>
      </c>
      <c r="D307" s="79" t="s">
        <v>60</v>
      </c>
      <c r="E307" s="20">
        <v>0</v>
      </c>
      <c r="F307" s="20">
        <v>0</v>
      </c>
      <c r="G307" s="20"/>
    </row>
    <row r="308" spans="1:7" ht="14.4">
      <c r="A308" s="79" t="s">
        <v>7</v>
      </c>
      <c r="B308" s="79" t="s">
        <v>24</v>
      </c>
      <c r="C308" s="79" t="s">
        <v>46</v>
      </c>
      <c r="D308" s="79" t="s">
        <v>42</v>
      </c>
      <c r="E308" s="20">
        <v>0.54</v>
      </c>
      <c r="F308" s="20">
        <v>0.51</v>
      </c>
      <c r="G308" s="20"/>
    </row>
    <row r="309" spans="1:7" ht="14.4">
      <c r="A309" s="79" t="s">
        <v>7</v>
      </c>
      <c r="B309" s="79" t="s">
        <v>24</v>
      </c>
      <c r="C309" s="79" t="s">
        <v>46</v>
      </c>
      <c r="D309" s="79" t="s">
        <v>60</v>
      </c>
      <c r="E309" s="20">
        <v>0</v>
      </c>
      <c r="F309" s="20">
        <v>0</v>
      </c>
      <c r="G309" s="20"/>
    </row>
    <row r="310" spans="1:7" ht="14.4">
      <c r="A310" s="79" t="s">
        <v>7</v>
      </c>
      <c r="B310" s="79" t="s">
        <v>24</v>
      </c>
      <c r="C310" s="79" t="s">
        <v>52</v>
      </c>
      <c r="D310" s="79" t="s">
        <v>42</v>
      </c>
      <c r="E310" s="20">
        <v>0</v>
      </c>
      <c r="F310" s="20">
        <v>0</v>
      </c>
      <c r="G310" s="20"/>
    </row>
    <row r="311" spans="1:7" ht="14.4">
      <c r="A311" s="79" t="s">
        <v>7</v>
      </c>
      <c r="B311" s="79" t="s">
        <v>24</v>
      </c>
      <c r="C311" s="79" t="s">
        <v>52</v>
      </c>
      <c r="D311" s="79" t="s">
        <v>60</v>
      </c>
      <c r="E311" s="20">
        <v>0</v>
      </c>
      <c r="F311" s="20">
        <v>0</v>
      </c>
      <c r="G311" s="20"/>
    </row>
    <row r="312" spans="1:7" ht="14.4">
      <c r="A312" s="79" t="s">
        <v>7</v>
      </c>
      <c r="B312" s="79" t="s">
        <v>24</v>
      </c>
      <c r="C312" s="79" t="s">
        <v>53</v>
      </c>
      <c r="D312" s="79" t="s">
        <v>42</v>
      </c>
      <c r="E312" s="20">
        <v>0</v>
      </c>
      <c r="F312" s="20">
        <v>0</v>
      </c>
      <c r="G312" s="20"/>
    </row>
    <row r="313" spans="1:7" ht="14.4">
      <c r="A313" s="79" t="s">
        <v>7</v>
      </c>
      <c r="B313" s="79" t="s">
        <v>24</v>
      </c>
      <c r="C313" s="79" t="s">
        <v>53</v>
      </c>
      <c r="D313" s="79" t="s">
        <v>60</v>
      </c>
      <c r="E313" s="20">
        <v>0</v>
      </c>
      <c r="F313" s="20">
        <v>0</v>
      </c>
      <c r="G313" s="20"/>
    </row>
    <row r="314" spans="1:7" ht="14.4">
      <c r="A314" s="79" t="s">
        <v>7</v>
      </c>
      <c r="B314" s="79" t="s">
        <v>25</v>
      </c>
      <c r="C314" s="79" t="s">
        <v>46</v>
      </c>
      <c r="D314" s="79" t="s">
        <v>42</v>
      </c>
      <c r="E314" s="20">
        <v>0.52</v>
      </c>
      <c r="F314" s="20">
        <v>0.49</v>
      </c>
      <c r="G314" s="20"/>
    </row>
    <row r="315" spans="1:7" ht="14.4">
      <c r="A315" s="79" t="s">
        <v>7</v>
      </c>
      <c r="B315" s="79" t="s">
        <v>25</v>
      </c>
      <c r="C315" s="79" t="s">
        <v>46</v>
      </c>
      <c r="D315" s="79" t="s">
        <v>60</v>
      </c>
      <c r="E315" s="20">
        <v>0</v>
      </c>
      <c r="F315" s="20">
        <v>0</v>
      </c>
      <c r="G315" s="20"/>
    </row>
    <row r="316" spans="1:7" ht="14.4">
      <c r="A316" s="79" t="s">
        <v>7</v>
      </c>
      <c r="B316" s="79" t="s">
        <v>25</v>
      </c>
      <c r="C316" s="79" t="s">
        <v>52</v>
      </c>
      <c r="D316" s="79" t="s">
        <v>42</v>
      </c>
      <c r="E316" s="20">
        <v>0</v>
      </c>
      <c r="F316" s="20">
        <v>0</v>
      </c>
      <c r="G316" s="20"/>
    </row>
    <row r="317" spans="1:7" ht="14.4">
      <c r="A317" s="79" t="s">
        <v>7</v>
      </c>
      <c r="B317" s="79" t="s">
        <v>25</v>
      </c>
      <c r="C317" s="79" t="s">
        <v>52</v>
      </c>
      <c r="D317" s="79" t="s">
        <v>60</v>
      </c>
      <c r="E317" s="20">
        <v>0</v>
      </c>
      <c r="F317" s="20">
        <v>0</v>
      </c>
      <c r="G317" s="20"/>
    </row>
    <row r="318" spans="1:7" ht="14.4">
      <c r="A318" s="79" t="s">
        <v>7</v>
      </c>
      <c r="B318" s="79" t="s">
        <v>25</v>
      </c>
      <c r="C318" s="79" t="s">
        <v>53</v>
      </c>
      <c r="D318" s="79" t="s">
        <v>42</v>
      </c>
      <c r="E318" s="20">
        <v>0</v>
      </c>
      <c r="F318" s="20">
        <v>0</v>
      </c>
      <c r="G318" s="20"/>
    </row>
    <row r="319" spans="1:7" ht="14.4">
      <c r="A319" s="79" t="s">
        <v>7</v>
      </c>
      <c r="B319" s="79" t="s">
        <v>25</v>
      </c>
      <c r="C319" s="79" t="s">
        <v>53</v>
      </c>
      <c r="D319" s="79" t="s">
        <v>60</v>
      </c>
      <c r="E319" s="20">
        <v>0</v>
      </c>
      <c r="F319" s="20">
        <v>0</v>
      </c>
      <c r="G319" s="20"/>
    </row>
    <row r="320" spans="1:7" ht="14.4">
      <c r="A320" s="79" t="s">
        <v>7</v>
      </c>
      <c r="B320" s="79" t="s">
        <v>26</v>
      </c>
      <c r="C320" s="79" t="s">
        <v>46</v>
      </c>
      <c r="D320" s="79" t="s">
        <v>42</v>
      </c>
      <c r="E320" s="20">
        <v>0.72</v>
      </c>
      <c r="F320" s="20">
        <v>0.55000000000000004</v>
      </c>
      <c r="G320" s="20"/>
    </row>
    <row r="321" spans="1:7" ht="14.4">
      <c r="A321" s="79" t="s">
        <v>7</v>
      </c>
      <c r="B321" s="79" t="s">
        <v>26</v>
      </c>
      <c r="C321" s="79" t="s">
        <v>46</v>
      </c>
      <c r="D321" s="79" t="s">
        <v>60</v>
      </c>
      <c r="E321" s="20">
        <v>0</v>
      </c>
      <c r="F321" s="20">
        <v>0</v>
      </c>
      <c r="G321" s="20"/>
    </row>
    <row r="322" spans="1:7" ht="14.4">
      <c r="A322" s="79" t="s">
        <v>7</v>
      </c>
      <c r="B322" s="79" t="s">
        <v>26</v>
      </c>
      <c r="C322" s="79" t="s">
        <v>52</v>
      </c>
      <c r="D322" s="79" t="s">
        <v>42</v>
      </c>
      <c r="E322" s="20">
        <v>0</v>
      </c>
      <c r="F322" s="20">
        <v>0</v>
      </c>
      <c r="G322" s="20"/>
    </row>
    <row r="323" spans="1:7" ht="14.4">
      <c r="A323" s="79" t="s">
        <v>7</v>
      </c>
      <c r="B323" s="79" t="s">
        <v>26</v>
      </c>
      <c r="C323" s="79" t="s">
        <v>52</v>
      </c>
      <c r="D323" s="79" t="s">
        <v>60</v>
      </c>
      <c r="E323" s="20">
        <v>0</v>
      </c>
      <c r="F323" s="20">
        <v>0</v>
      </c>
      <c r="G323" s="20"/>
    </row>
    <row r="324" spans="1:7" ht="14.4">
      <c r="A324" s="79" t="s">
        <v>7</v>
      </c>
      <c r="B324" s="79" t="s">
        <v>26</v>
      </c>
      <c r="C324" s="79" t="s">
        <v>53</v>
      </c>
      <c r="D324" s="79" t="s">
        <v>42</v>
      </c>
      <c r="E324" s="20">
        <v>0</v>
      </c>
      <c r="F324" s="20">
        <v>0</v>
      </c>
      <c r="G324" s="20"/>
    </row>
    <row r="325" spans="1:7" ht="14.4">
      <c r="A325" s="79" t="s">
        <v>7</v>
      </c>
      <c r="B325" s="79" t="s">
        <v>26</v>
      </c>
      <c r="C325" s="79" t="s">
        <v>53</v>
      </c>
      <c r="D325" s="79" t="s">
        <v>60</v>
      </c>
      <c r="E325" s="20">
        <v>0</v>
      </c>
      <c r="F325" s="20">
        <v>0</v>
      </c>
      <c r="G325" s="20"/>
    </row>
    <row r="326" spans="1:7" ht="14.4">
      <c r="A326" s="79" t="s">
        <v>7</v>
      </c>
      <c r="B326" s="79" t="s">
        <v>5</v>
      </c>
      <c r="C326" s="79" t="s">
        <v>46</v>
      </c>
      <c r="D326" s="79" t="s">
        <v>42</v>
      </c>
      <c r="E326" s="20">
        <v>0</v>
      </c>
      <c r="F326" s="20">
        <v>0</v>
      </c>
      <c r="G326" s="20"/>
    </row>
    <row r="327" spans="1:7" ht="14.4">
      <c r="A327" s="79" t="s">
        <v>7</v>
      </c>
      <c r="B327" s="79" t="s">
        <v>5</v>
      </c>
      <c r="C327" s="79" t="s">
        <v>46</v>
      </c>
      <c r="D327" s="79" t="s">
        <v>60</v>
      </c>
      <c r="E327" s="20">
        <v>0</v>
      </c>
      <c r="F327" s="20">
        <v>0</v>
      </c>
      <c r="G327" s="20"/>
    </row>
    <row r="328" spans="1:7" ht="14.4">
      <c r="A328" s="79" t="s">
        <v>7</v>
      </c>
      <c r="B328" s="79" t="s">
        <v>5</v>
      </c>
      <c r="C328" s="79" t="s">
        <v>52</v>
      </c>
      <c r="D328" s="79" t="s">
        <v>42</v>
      </c>
      <c r="E328" s="20">
        <v>0</v>
      </c>
      <c r="F328" s="20">
        <v>0</v>
      </c>
      <c r="G328" s="20"/>
    </row>
    <row r="329" spans="1:7" ht="14.4">
      <c r="A329" s="79" t="s">
        <v>7</v>
      </c>
      <c r="B329" s="79" t="s">
        <v>5</v>
      </c>
      <c r="C329" s="79" t="s">
        <v>52</v>
      </c>
      <c r="D329" s="79" t="s">
        <v>60</v>
      </c>
      <c r="E329" s="20">
        <v>0</v>
      </c>
      <c r="F329" s="20">
        <v>0</v>
      </c>
      <c r="G329" s="20"/>
    </row>
    <row r="330" spans="1:7" ht="14.4">
      <c r="A330" s="79" t="s">
        <v>7</v>
      </c>
      <c r="B330" s="79" t="s">
        <v>5</v>
      </c>
      <c r="C330" s="79" t="s">
        <v>53</v>
      </c>
      <c r="D330" s="79" t="s">
        <v>42</v>
      </c>
      <c r="E330" s="20">
        <v>0</v>
      </c>
      <c r="F330" s="20">
        <v>0</v>
      </c>
      <c r="G330" s="20"/>
    </row>
    <row r="331" spans="1:7" ht="14.4">
      <c r="A331" s="79" t="s">
        <v>7</v>
      </c>
      <c r="B331" s="79" t="s">
        <v>5</v>
      </c>
      <c r="C331" s="79" t="s">
        <v>53</v>
      </c>
      <c r="D331" s="79" t="s">
        <v>60</v>
      </c>
      <c r="E331" s="20">
        <v>0</v>
      </c>
      <c r="F331" s="20">
        <v>0</v>
      </c>
      <c r="G331" s="20"/>
    </row>
    <row r="332" spans="1:7" ht="14.4">
      <c r="A332" s="79" t="s">
        <v>7</v>
      </c>
      <c r="B332" s="79" t="s">
        <v>39</v>
      </c>
      <c r="C332" s="79" t="s">
        <v>46</v>
      </c>
      <c r="D332" s="79" t="s">
        <v>42</v>
      </c>
      <c r="E332" s="20">
        <v>0</v>
      </c>
      <c r="F332" s="20">
        <v>0</v>
      </c>
      <c r="G332" s="20"/>
    </row>
    <row r="333" spans="1:7" ht="14.4">
      <c r="A333" s="79" t="s">
        <v>7</v>
      </c>
      <c r="B333" s="79" t="s">
        <v>39</v>
      </c>
      <c r="C333" s="79" t="s">
        <v>46</v>
      </c>
      <c r="D333" s="79" t="s">
        <v>60</v>
      </c>
      <c r="E333" s="20">
        <v>0</v>
      </c>
      <c r="F333" s="20">
        <v>0</v>
      </c>
      <c r="G333" s="20"/>
    </row>
    <row r="334" spans="1:7" ht="14.4">
      <c r="A334" s="79" t="s">
        <v>7</v>
      </c>
      <c r="B334" s="79" t="s">
        <v>39</v>
      </c>
      <c r="C334" s="79" t="s">
        <v>52</v>
      </c>
      <c r="D334" s="79" t="s">
        <v>42</v>
      </c>
      <c r="E334" s="20">
        <v>0</v>
      </c>
      <c r="F334" s="20">
        <v>0</v>
      </c>
      <c r="G334" s="20"/>
    </row>
    <row r="335" spans="1:7" ht="14.4">
      <c r="A335" s="79" t="s">
        <v>7</v>
      </c>
      <c r="B335" s="79" t="s">
        <v>39</v>
      </c>
      <c r="C335" s="79" t="s">
        <v>52</v>
      </c>
      <c r="D335" s="79" t="s">
        <v>60</v>
      </c>
      <c r="E335" s="20">
        <v>0</v>
      </c>
      <c r="F335" s="20">
        <v>0</v>
      </c>
      <c r="G335" s="20"/>
    </row>
    <row r="336" spans="1:7" ht="14.4">
      <c r="A336" s="79" t="s">
        <v>7</v>
      </c>
      <c r="B336" s="79" t="s">
        <v>39</v>
      </c>
      <c r="C336" s="79" t="s">
        <v>53</v>
      </c>
      <c r="D336" s="79" t="s">
        <v>42</v>
      </c>
      <c r="E336" s="20">
        <v>0</v>
      </c>
      <c r="F336" s="20">
        <v>0</v>
      </c>
      <c r="G336" s="20"/>
    </row>
    <row r="337" spans="1:7" ht="14.4">
      <c r="A337" s="79" t="s">
        <v>7</v>
      </c>
      <c r="B337" s="79" t="s">
        <v>39</v>
      </c>
      <c r="C337" s="79" t="s">
        <v>53</v>
      </c>
      <c r="D337" s="79" t="s">
        <v>60</v>
      </c>
      <c r="E337" s="20">
        <v>0</v>
      </c>
      <c r="F337" s="20">
        <v>0</v>
      </c>
      <c r="G337" s="20"/>
    </row>
    <row r="338" spans="1:7" ht="14.4">
      <c r="A338" s="79" t="s">
        <v>7</v>
      </c>
      <c r="B338" s="79" t="s">
        <v>40</v>
      </c>
      <c r="C338" s="79" t="s">
        <v>46</v>
      </c>
      <c r="D338" s="79" t="s">
        <v>42</v>
      </c>
      <c r="E338" s="20">
        <v>0</v>
      </c>
      <c r="F338" s="20">
        <v>0</v>
      </c>
      <c r="G338" s="20"/>
    </row>
    <row r="339" spans="1:7" ht="14.4">
      <c r="A339" s="79" t="s">
        <v>7</v>
      </c>
      <c r="B339" s="79" t="s">
        <v>40</v>
      </c>
      <c r="C339" s="79" t="s">
        <v>46</v>
      </c>
      <c r="D339" s="79" t="s">
        <v>60</v>
      </c>
      <c r="E339" s="20">
        <v>0</v>
      </c>
      <c r="F339" s="20">
        <v>0</v>
      </c>
      <c r="G339" s="20"/>
    </row>
    <row r="340" spans="1:7" ht="14.4">
      <c r="A340" s="79" t="s">
        <v>7</v>
      </c>
      <c r="B340" s="79" t="s">
        <v>40</v>
      </c>
      <c r="C340" s="79" t="s">
        <v>52</v>
      </c>
      <c r="D340" s="79" t="s">
        <v>42</v>
      </c>
      <c r="E340" s="20">
        <v>0</v>
      </c>
      <c r="F340" s="20">
        <v>0</v>
      </c>
      <c r="G340" s="20"/>
    </row>
    <row r="341" spans="1:7" ht="14.4">
      <c r="A341" s="79" t="s">
        <v>7</v>
      </c>
      <c r="B341" s="79" t="s">
        <v>40</v>
      </c>
      <c r="C341" s="79" t="s">
        <v>52</v>
      </c>
      <c r="D341" s="79" t="s">
        <v>60</v>
      </c>
      <c r="E341" s="20">
        <v>0</v>
      </c>
      <c r="F341" s="20">
        <v>0</v>
      </c>
      <c r="G341" s="20"/>
    </row>
    <row r="342" spans="1:7" ht="14.4">
      <c r="A342" s="79" t="s">
        <v>7</v>
      </c>
      <c r="B342" s="79" t="s">
        <v>40</v>
      </c>
      <c r="C342" s="79" t="s">
        <v>53</v>
      </c>
      <c r="D342" s="79" t="s">
        <v>42</v>
      </c>
      <c r="E342" s="20">
        <v>0</v>
      </c>
      <c r="F342" s="20">
        <v>0</v>
      </c>
      <c r="G342" s="20"/>
    </row>
    <row r="343" spans="1:7" ht="14.4">
      <c r="A343" s="79" t="s">
        <v>7</v>
      </c>
      <c r="B343" s="79" t="s">
        <v>40</v>
      </c>
      <c r="C343" s="79" t="s">
        <v>53</v>
      </c>
      <c r="D343" s="79" t="s">
        <v>60</v>
      </c>
      <c r="E343" s="20">
        <v>0</v>
      </c>
      <c r="F343" s="20">
        <v>0</v>
      </c>
      <c r="G343" s="20"/>
    </row>
    <row r="344" spans="1:7" ht="14.4">
      <c r="A344" s="79" t="s">
        <v>7</v>
      </c>
      <c r="B344" s="79" t="s">
        <v>41</v>
      </c>
      <c r="C344" s="79" t="s">
        <v>46</v>
      </c>
      <c r="D344" s="79" t="s">
        <v>42</v>
      </c>
      <c r="E344" s="20">
        <v>0</v>
      </c>
      <c r="F344" s="20">
        <v>0</v>
      </c>
      <c r="G344" s="20"/>
    </row>
    <row r="345" spans="1:7" ht="14.4">
      <c r="A345" s="79" t="s">
        <v>7</v>
      </c>
      <c r="B345" s="79" t="s">
        <v>41</v>
      </c>
      <c r="C345" s="79" t="s">
        <v>46</v>
      </c>
      <c r="D345" s="79" t="s">
        <v>60</v>
      </c>
      <c r="E345" s="20">
        <v>0</v>
      </c>
      <c r="F345" s="20">
        <v>0</v>
      </c>
      <c r="G345" s="20"/>
    </row>
    <row r="346" spans="1:7" ht="14.4">
      <c r="A346" s="79" t="s">
        <v>7</v>
      </c>
      <c r="B346" s="79" t="s">
        <v>41</v>
      </c>
      <c r="C346" s="79" t="s">
        <v>52</v>
      </c>
      <c r="D346" s="79" t="s">
        <v>42</v>
      </c>
      <c r="E346" s="20">
        <v>0</v>
      </c>
      <c r="F346" s="20">
        <v>0</v>
      </c>
      <c r="G346" s="20"/>
    </row>
    <row r="347" spans="1:7" ht="14.4">
      <c r="A347" s="79" t="s">
        <v>7</v>
      </c>
      <c r="B347" s="79" t="s">
        <v>41</v>
      </c>
      <c r="C347" s="79" t="s">
        <v>52</v>
      </c>
      <c r="D347" s="79" t="s">
        <v>60</v>
      </c>
      <c r="E347" s="20">
        <v>0</v>
      </c>
      <c r="F347" s="20">
        <v>0</v>
      </c>
      <c r="G347" s="20"/>
    </row>
    <row r="348" spans="1:7" ht="14.4">
      <c r="A348" s="79" t="s">
        <v>7</v>
      </c>
      <c r="B348" s="79" t="s">
        <v>41</v>
      </c>
      <c r="C348" s="79" t="s">
        <v>53</v>
      </c>
      <c r="D348" s="79" t="s">
        <v>42</v>
      </c>
      <c r="E348" s="20">
        <v>0</v>
      </c>
      <c r="F348" s="20">
        <v>0</v>
      </c>
      <c r="G348" s="20"/>
    </row>
    <row r="349" spans="1:7" ht="14.4">
      <c r="A349" s="79" t="s">
        <v>7</v>
      </c>
      <c r="B349" s="79" t="s">
        <v>41</v>
      </c>
      <c r="C349" s="79" t="s">
        <v>53</v>
      </c>
      <c r="D349" s="79" t="s">
        <v>60</v>
      </c>
      <c r="E349" s="20">
        <v>0</v>
      </c>
      <c r="F349" s="20">
        <v>0</v>
      </c>
      <c r="G349" s="20"/>
    </row>
    <row r="350" spans="1:7" ht="14.4">
      <c r="A350" s="79" t="s">
        <v>7</v>
      </c>
      <c r="B350" s="79" t="s">
        <v>36</v>
      </c>
      <c r="C350" s="79" t="s">
        <v>46</v>
      </c>
      <c r="D350" s="79" t="s">
        <v>42</v>
      </c>
      <c r="E350" s="20">
        <v>0</v>
      </c>
      <c r="F350" s="20">
        <v>0</v>
      </c>
      <c r="G350" s="20"/>
    </row>
    <row r="351" spans="1:7" ht="14.4">
      <c r="A351" s="79" t="s">
        <v>7</v>
      </c>
      <c r="B351" s="79" t="s">
        <v>36</v>
      </c>
      <c r="C351" s="79" t="s">
        <v>46</v>
      </c>
      <c r="D351" s="79" t="s">
        <v>60</v>
      </c>
      <c r="E351" s="20">
        <v>0</v>
      </c>
      <c r="F351" s="20">
        <v>0</v>
      </c>
      <c r="G351" s="20"/>
    </row>
    <row r="352" spans="1:7" ht="14.4">
      <c r="A352" s="79" t="s">
        <v>7</v>
      </c>
      <c r="B352" s="79" t="s">
        <v>36</v>
      </c>
      <c r="C352" s="79" t="s">
        <v>52</v>
      </c>
      <c r="D352" s="79" t="s">
        <v>42</v>
      </c>
      <c r="E352" s="20">
        <v>0</v>
      </c>
      <c r="F352" s="20">
        <v>0</v>
      </c>
      <c r="G352" s="20"/>
    </row>
    <row r="353" spans="1:7" ht="14.4">
      <c r="A353" s="79" t="s">
        <v>7</v>
      </c>
      <c r="B353" s="79" t="s">
        <v>36</v>
      </c>
      <c r="C353" s="79" t="s">
        <v>52</v>
      </c>
      <c r="D353" s="79" t="s">
        <v>60</v>
      </c>
      <c r="E353" s="20">
        <v>0</v>
      </c>
      <c r="F353" s="20">
        <v>0</v>
      </c>
      <c r="G353" s="20"/>
    </row>
    <row r="354" spans="1:7" ht="14.4">
      <c r="A354" s="79" t="s">
        <v>7</v>
      </c>
      <c r="B354" s="79" t="s">
        <v>36</v>
      </c>
      <c r="C354" s="79" t="s">
        <v>53</v>
      </c>
      <c r="D354" s="79" t="s">
        <v>42</v>
      </c>
      <c r="E354" s="20">
        <v>0</v>
      </c>
      <c r="F354" s="20">
        <v>0</v>
      </c>
      <c r="G354" s="20"/>
    </row>
    <row r="355" spans="1:7" ht="14.4">
      <c r="A355" s="79" t="s">
        <v>7</v>
      </c>
      <c r="B355" s="79" t="s">
        <v>36</v>
      </c>
      <c r="C355" s="79" t="s">
        <v>53</v>
      </c>
      <c r="D355" s="79" t="s">
        <v>60</v>
      </c>
      <c r="E355" s="20">
        <v>0</v>
      </c>
      <c r="F355" s="20">
        <v>0</v>
      </c>
      <c r="G355" s="20"/>
    </row>
    <row r="356" spans="1:7" ht="14.4">
      <c r="A356" s="79" t="s">
        <v>7</v>
      </c>
      <c r="B356" s="79" t="s">
        <v>37</v>
      </c>
      <c r="C356" s="79" t="s">
        <v>46</v>
      </c>
      <c r="D356" s="79" t="s">
        <v>42</v>
      </c>
      <c r="E356" s="20">
        <v>0</v>
      </c>
      <c r="F356" s="20">
        <v>0</v>
      </c>
      <c r="G356" s="20"/>
    </row>
    <row r="357" spans="1:7" ht="14.4">
      <c r="A357" s="79" t="s">
        <v>7</v>
      </c>
      <c r="B357" s="79" t="s">
        <v>37</v>
      </c>
      <c r="C357" s="79" t="s">
        <v>46</v>
      </c>
      <c r="D357" s="79" t="s">
        <v>60</v>
      </c>
      <c r="E357" s="20">
        <v>0</v>
      </c>
      <c r="F357" s="20">
        <v>0</v>
      </c>
      <c r="G357" s="20"/>
    </row>
    <row r="358" spans="1:7" ht="14.4">
      <c r="A358" s="79" t="s">
        <v>7</v>
      </c>
      <c r="B358" s="79" t="s">
        <v>37</v>
      </c>
      <c r="C358" s="79" t="s">
        <v>52</v>
      </c>
      <c r="D358" s="79" t="s">
        <v>42</v>
      </c>
      <c r="E358" s="20">
        <v>0</v>
      </c>
      <c r="F358" s="20">
        <v>0</v>
      </c>
      <c r="G358" s="20"/>
    </row>
    <row r="359" spans="1:7" ht="14.4">
      <c r="A359" s="79" t="s">
        <v>7</v>
      </c>
      <c r="B359" s="79" t="s">
        <v>37</v>
      </c>
      <c r="C359" s="79" t="s">
        <v>52</v>
      </c>
      <c r="D359" s="79" t="s">
        <v>60</v>
      </c>
      <c r="E359" s="20">
        <v>0</v>
      </c>
      <c r="F359" s="20">
        <v>0</v>
      </c>
      <c r="G359" s="20"/>
    </row>
    <row r="360" spans="1:7" ht="14.4">
      <c r="A360" s="79" t="s">
        <v>7</v>
      </c>
      <c r="B360" s="79" t="s">
        <v>37</v>
      </c>
      <c r="C360" s="79" t="s">
        <v>53</v>
      </c>
      <c r="D360" s="79" t="s">
        <v>42</v>
      </c>
      <c r="E360" s="20">
        <v>0</v>
      </c>
      <c r="F360" s="20">
        <v>0</v>
      </c>
      <c r="G360" s="20"/>
    </row>
    <row r="361" spans="1:7" ht="14.4">
      <c r="A361" s="79" t="s">
        <v>7</v>
      </c>
      <c r="B361" s="79" t="s">
        <v>37</v>
      </c>
      <c r="C361" s="79" t="s">
        <v>53</v>
      </c>
      <c r="D361" s="79" t="s">
        <v>60</v>
      </c>
      <c r="E361" s="20">
        <v>0</v>
      </c>
      <c r="F361" s="20">
        <v>0</v>
      </c>
      <c r="G361" s="20"/>
    </row>
    <row r="362" spans="1:7" ht="14.4">
      <c r="A362" s="79" t="s">
        <v>7</v>
      </c>
      <c r="B362" s="79" t="s">
        <v>38</v>
      </c>
      <c r="C362" s="79" t="s">
        <v>46</v>
      </c>
      <c r="D362" s="79" t="s">
        <v>42</v>
      </c>
      <c r="E362" s="20">
        <v>0</v>
      </c>
      <c r="F362" s="20">
        <v>0</v>
      </c>
      <c r="G362" s="20"/>
    </row>
    <row r="363" spans="1:7" ht="14.4">
      <c r="A363" s="79" t="s">
        <v>7</v>
      </c>
      <c r="B363" s="79" t="s">
        <v>38</v>
      </c>
      <c r="C363" s="79" t="s">
        <v>46</v>
      </c>
      <c r="D363" s="79" t="s">
        <v>60</v>
      </c>
      <c r="E363" s="20">
        <v>0</v>
      </c>
      <c r="F363" s="20">
        <v>0</v>
      </c>
      <c r="G363" s="20"/>
    </row>
    <row r="364" spans="1:7" ht="14.4">
      <c r="A364" s="79" t="s">
        <v>7</v>
      </c>
      <c r="B364" s="79" t="s">
        <v>38</v>
      </c>
      <c r="C364" s="79" t="s">
        <v>52</v>
      </c>
      <c r="D364" s="79" t="s">
        <v>42</v>
      </c>
      <c r="E364" s="20">
        <v>0</v>
      </c>
      <c r="F364" s="20">
        <v>0</v>
      </c>
      <c r="G364" s="20"/>
    </row>
    <row r="365" spans="1:7" ht="14.4">
      <c r="A365" s="79" t="s">
        <v>7</v>
      </c>
      <c r="B365" s="79" t="s">
        <v>38</v>
      </c>
      <c r="C365" s="79" t="s">
        <v>52</v>
      </c>
      <c r="D365" s="79" t="s">
        <v>60</v>
      </c>
      <c r="E365" s="20">
        <v>0</v>
      </c>
      <c r="F365" s="20">
        <v>0</v>
      </c>
      <c r="G365" s="20"/>
    </row>
    <row r="366" spans="1:7" ht="14.4">
      <c r="A366" s="79" t="s">
        <v>7</v>
      </c>
      <c r="B366" s="79" t="s">
        <v>38</v>
      </c>
      <c r="C366" s="79" t="s">
        <v>53</v>
      </c>
      <c r="D366" s="79" t="s">
        <v>42</v>
      </c>
      <c r="E366" s="20">
        <v>0</v>
      </c>
      <c r="F366" s="20">
        <v>0</v>
      </c>
      <c r="G366" s="20"/>
    </row>
    <row r="367" spans="1:7" ht="14.4">
      <c r="A367" s="79" t="s">
        <v>7</v>
      </c>
      <c r="B367" s="79" t="s">
        <v>38</v>
      </c>
      <c r="C367" s="79" t="s">
        <v>53</v>
      </c>
      <c r="D367" s="79" t="s">
        <v>60</v>
      </c>
      <c r="E367" s="20">
        <v>0</v>
      </c>
      <c r="F367" s="20">
        <v>0</v>
      </c>
      <c r="G367" s="20"/>
    </row>
    <row r="368" spans="1:7" ht="14.4">
      <c r="A368" s="79" t="s">
        <v>7</v>
      </c>
      <c r="B368" s="79" t="s">
        <v>27</v>
      </c>
      <c r="C368" s="79" t="s">
        <v>46</v>
      </c>
      <c r="D368" s="79" t="s">
        <v>42</v>
      </c>
      <c r="E368" s="20">
        <v>0</v>
      </c>
      <c r="F368" s="20">
        <v>0</v>
      </c>
      <c r="G368" s="20"/>
    </row>
    <row r="369" spans="1:7" ht="14.4">
      <c r="A369" s="79" t="s">
        <v>7</v>
      </c>
      <c r="B369" s="79" t="s">
        <v>27</v>
      </c>
      <c r="C369" s="79" t="s">
        <v>46</v>
      </c>
      <c r="D369" s="79" t="s">
        <v>60</v>
      </c>
      <c r="E369" s="20">
        <v>0</v>
      </c>
      <c r="F369" s="20">
        <v>0</v>
      </c>
      <c r="G369" s="20"/>
    </row>
    <row r="370" spans="1:7" ht="14.4">
      <c r="A370" s="79" t="s">
        <v>7</v>
      </c>
      <c r="B370" s="79" t="s">
        <v>27</v>
      </c>
      <c r="C370" s="79" t="s">
        <v>52</v>
      </c>
      <c r="D370" s="79" t="s">
        <v>42</v>
      </c>
      <c r="E370" s="20">
        <v>0</v>
      </c>
      <c r="F370" s="20">
        <v>0</v>
      </c>
      <c r="G370" s="20"/>
    </row>
    <row r="371" spans="1:7" ht="14.4">
      <c r="A371" s="79" t="s">
        <v>7</v>
      </c>
      <c r="B371" s="79" t="s">
        <v>27</v>
      </c>
      <c r="C371" s="79" t="s">
        <v>52</v>
      </c>
      <c r="D371" s="79" t="s">
        <v>60</v>
      </c>
      <c r="E371" s="20">
        <v>0</v>
      </c>
      <c r="F371" s="20">
        <v>0</v>
      </c>
      <c r="G371" s="20"/>
    </row>
    <row r="372" spans="1:7" ht="14.4">
      <c r="A372" s="79" t="s">
        <v>7</v>
      </c>
      <c r="B372" s="79" t="s">
        <v>27</v>
      </c>
      <c r="C372" s="79" t="s">
        <v>53</v>
      </c>
      <c r="D372" s="79" t="s">
        <v>42</v>
      </c>
      <c r="E372" s="20">
        <v>0</v>
      </c>
      <c r="F372" s="20">
        <v>0</v>
      </c>
      <c r="G372" s="20"/>
    </row>
    <row r="373" spans="1:7" ht="14.4">
      <c r="A373" s="79" t="s">
        <v>7</v>
      </c>
      <c r="B373" s="79" t="s">
        <v>27</v>
      </c>
      <c r="C373" s="79" t="s">
        <v>53</v>
      </c>
      <c r="D373" s="79" t="s">
        <v>60</v>
      </c>
      <c r="E373" s="20">
        <v>0</v>
      </c>
      <c r="F373" s="20">
        <v>0</v>
      </c>
      <c r="G373" s="20"/>
    </row>
    <row r="374" spans="1:7" ht="14.4">
      <c r="A374" s="79" t="s">
        <v>7</v>
      </c>
      <c r="B374" s="79" t="s">
        <v>4</v>
      </c>
      <c r="C374" s="79" t="s">
        <v>46</v>
      </c>
      <c r="D374" s="79" t="s">
        <v>42</v>
      </c>
      <c r="E374" s="20">
        <v>0</v>
      </c>
      <c r="F374" s="20">
        <v>0</v>
      </c>
      <c r="G374" s="20"/>
    </row>
    <row r="375" spans="1:7" ht="14.4">
      <c r="A375" s="79" t="s">
        <v>7</v>
      </c>
      <c r="B375" s="79" t="s">
        <v>4</v>
      </c>
      <c r="C375" s="79" t="s">
        <v>46</v>
      </c>
      <c r="D375" s="79" t="s">
        <v>60</v>
      </c>
      <c r="E375" s="20">
        <v>0</v>
      </c>
      <c r="F375" s="20">
        <v>0</v>
      </c>
      <c r="G375" s="20"/>
    </row>
    <row r="376" spans="1:7" ht="14.4">
      <c r="A376" s="79" t="s">
        <v>7</v>
      </c>
      <c r="B376" s="79" t="s">
        <v>4</v>
      </c>
      <c r="C376" s="79" t="s">
        <v>52</v>
      </c>
      <c r="D376" s="79" t="s">
        <v>42</v>
      </c>
      <c r="E376" s="20">
        <v>0</v>
      </c>
      <c r="F376" s="20">
        <v>0</v>
      </c>
      <c r="G376" s="20"/>
    </row>
    <row r="377" spans="1:7" ht="14.4">
      <c r="A377" s="79" t="s">
        <v>7</v>
      </c>
      <c r="B377" s="79" t="s">
        <v>4</v>
      </c>
      <c r="C377" s="79" t="s">
        <v>52</v>
      </c>
      <c r="D377" s="79" t="s">
        <v>60</v>
      </c>
      <c r="E377" s="20">
        <v>0</v>
      </c>
      <c r="F377" s="20">
        <v>0</v>
      </c>
      <c r="G377" s="20"/>
    </row>
    <row r="378" spans="1:7" ht="14.4">
      <c r="A378" s="79" t="s">
        <v>7</v>
      </c>
      <c r="B378" s="79" t="s">
        <v>4</v>
      </c>
      <c r="C378" s="79" t="s">
        <v>53</v>
      </c>
      <c r="D378" s="79" t="s">
        <v>42</v>
      </c>
      <c r="E378" s="20">
        <v>0</v>
      </c>
      <c r="F378" s="20">
        <v>0</v>
      </c>
      <c r="G378" s="20"/>
    </row>
    <row r="379" spans="1:7" ht="14.4">
      <c r="A379" s="79" t="s">
        <v>7</v>
      </c>
      <c r="B379" s="79" t="s">
        <v>4</v>
      </c>
      <c r="C379" s="79" t="s">
        <v>53</v>
      </c>
      <c r="D379" s="79" t="s">
        <v>60</v>
      </c>
      <c r="E379" s="20">
        <v>0</v>
      </c>
      <c r="F379" s="20">
        <v>0</v>
      </c>
      <c r="G379" s="20"/>
    </row>
    <row r="380" spans="1:7" ht="14.4">
      <c r="A380" s="79" t="s">
        <v>8</v>
      </c>
      <c r="B380" s="79" t="s">
        <v>1</v>
      </c>
      <c r="C380" s="79" t="s">
        <v>46</v>
      </c>
      <c r="D380" s="79" t="s">
        <v>42</v>
      </c>
      <c r="E380" s="20">
        <v>0.65</v>
      </c>
      <c r="F380" s="20">
        <v>0.6</v>
      </c>
      <c r="G380" s="20"/>
    </row>
    <row r="381" spans="1:7" ht="14.4">
      <c r="A381" s="79" t="s">
        <v>8</v>
      </c>
      <c r="B381" s="79" t="s">
        <v>1</v>
      </c>
      <c r="C381" s="79" t="s">
        <v>46</v>
      </c>
      <c r="D381" s="79" t="s">
        <v>60</v>
      </c>
      <c r="E381" s="20">
        <v>0.65</v>
      </c>
      <c r="F381" s="20">
        <v>0.63</v>
      </c>
      <c r="G381" s="20"/>
    </row>
    <row r="382" spans="1:7" ht="14.4">
      <c r="A382" s="79" t="s">
        <v>8</v>
      </c>
      <c r="B382" s="79" t="s">
        <v>1</v>
      </c>
      <c r="C382" s="79" t="s">
        <v>52</v>
      </c>
      <c r="D382" s="79" t="s">
        <v>42</v>
      </c>
      <c r="E382" s="20">
        <v>0.63</v>
      </c>
      <c r="F382" s="20">
        <v>0.62</v>
      </c>
      <c r="G382" s="20"/>
    </row>
    <row r="383" spans="1:7" ht="14.4">
      <c r="A383" s="79" t="s">
        <v>8</v>
      </c>
      <c r="B383" s="79" t="s">
        <v>1</v>
      </c>
      <c r="C383" s="79" t="s">
        <v>52</v>
      </c>
      <c r="D383" s="79" t="s">
        <v>60</v>
      </c>
      <c r="E383" s="20">
        <v>0.64</v>
      </c>
      <c r="F383" s="20">
        <v>0.62</v>
      </c>
      <c r="G383" s="20"/>
    </row>
    <row r="384" spans="1:7" ht="14.4">
      <c r="A384" s="79" t="s">
        <v>8</v>
      </c>
      <c r="B384" s="79" t="s">
        <v>1</v>
      </c>
      <c r="C384" s="79" t="s">
        <v>53</v>
      </c>
      <c r="D384" s="79" t="s">
        <v>42</v>
      </c>
      <c r="E384" s="20">
        <v>0.67</v>
      </c>
      <c r="F384" s="20">
        <v>0.54</v>
      </c>
      <c r="G384" s="20"/>
    </row>
    <row r="385" spans="1:7" ht="14.4">
      <c r="A385" s="79" t="s">
        <v>8</v>
      </c>
      <c r="B385" s="79" t="s">
        <v>1</v>
      </c>
      <c r="C385" s="79" t="s">
        <v>53</v>
      </c>
      <c r="D385" s="79" t="s">
        <v>60</v>
      </c>
      <c r="E385" s="20">
        <v>0.67</v>
      </c>
      <c r="F385" s="20">
        <v>0.51</v>
      </c>
      <c r="G385" s="20"/>
    </row>
    <row r="386" spans="1:7" ht="14.4">
      <c r="A386" s="79" t="s">
        <v>8</v>
      </c>
      <c r="B386" s="79" t="s">
        <v>2</v>
      </c>
      <c r="C386" s="79" t="s">
        <v>46</v>
      </c>
      <c r="D386" s="79" t="s">
        <v>42</v>
      </c>
      <c r="E386" s="20">
        <v>0.65</v>
      </c>
      <c r="F386" s="20">
        <v>0.66</v>
      </c>
      <c r="G386" s="20"/>
    </row>
    <row r="387" spans="1:7" ht="14.4">
      <c r="A387" s="79" t="s">
        <v>8</v>
      </c>
      <c r="B387" s="79" t="s">
        <v>2</v>
      </c>
      <c r="C387" s="79" t="s">
        <v>46</v>
      </c>
      <c r="D387" s="79" t="s">
        <v>60</v>
      </c>
      <c r="E387" s="20">
        <v>0.65</v>
      </c>
      <c r="F387" s="20">
        <v>0.68</v>
      </c>
      <c r="G387" s="20"/>
    </row>
    <row r="388" spans="1:7" ht="14.4">
      <c r="A388" s="79" t="s">
        <v>8</v>
      </c>
      <c r="B388" s="79" t="s">
        <v>2</v>
      </c>
      <c r="C388" s="79" t="s">
        <v>52</v>
      </c>
      <c r="D388" s="79" t="s">
        <v>42</v>
      </c>
      <c r="E388" s="20">
        <v>0.63</v>
      </c>
      <c r="F388" s="20">
        <v>0.64</v>
      </c>
      <c r="G388" s="20"/>
    </row>
    <row r="389" spans="1:7" ht="14.4">
      <c r="A389" s="79" t="s">
        <v>8</v>
      </c>
      <c r="B389" s="79" t="s">
        <v>2</v>
      </c>
      <c r="C389" s="79" t="s">
        <v>52</v>
      </c>
      <c r="D389" s="79" t="s">
        <v>60</v>
      </c>
      <c r="E389" s="20">
        <v>0.61</v>
      </c>
      <c r="F389" s="20">
        <v>0.61</v>
      </c>
      <c r="G389" s="20"/>
    </row>
    <row r="390" spans="1:7" ht="14.4">
      <c r="A390" s="79" t="s">
        <v>8</v>
      </c>
      <c r="B390" s="79" t="s">
        <v>2</v>
      </c>
      <c r="C390" s="79" t="s">
        <v>53</v>
      </c>
      <c r="D390" s="79" t="s">
        <v>42</v>
      </c>
      <c r="E390" s="20">
        <v>0.66</v>
      </c>
      <c r="F390" s="20">
        <v>0.67</v>
      </c>
      <c r="G390" s="20"/>
    </row>
    <row r="391" spans="1:7" ht="14.4">
      <c r="A391" s="79" t="s">
        <v>8</v>
      </c>
      <c r="B391" s="79" t="s">
        <v>2</v>
      </c>
      <c r="C391" s="79" t="s">
        <v>53</v>
      </c>
      <c r="D391" s="79" t="s">
        <v>60</v>
      </c>
      <c r="E391" s="20">
        <v>0.65</v>
      </c>
      <c r="F391" s="20">
        <v>0.64</v>
      </c>
      <c r="G391" s="20"/>
    </row>
    <row r="392" spans="1:7" ht="14.4">
      <c r="A392" s="79" t="s">
        <v>8</v>
      </c>
      <c r="B392" s="79" t="s">
        <v>3</v>
      </c>
      <c r="C392" s="79" t="s">
        <v>46</v>
      </c>
      <c r="D392" s="79" t="s">
        <v>42</v>
      </c>
      <c r="E392" s="20">
        <v>0.64</v>
      </c>
      <c r="F392" s="20">
        <v>0.61</v>
      </c>
      <c r="G392" s="20"/>
    </row>
    <row r="393" spans="1:7" ht="14.4">
      <c r="A393" s="79" t="s">
        <v>8</v>
      </c>
      <c r="B393" s="79" t="s">
        <v>3</v>
      </c>
      <c r="C393" s="79" t="s">
        <v>46</v>
      </c>
      <c r="D393" s="79" t="s">
        <v>60</v>
      </c>
      <c r="E393" s="20">
        <v>0.64</v>
      </c>
      <c r="F393" s="20">
        <v>0.61</v>
      </c>
      <c r="G393" s="20"/>
    </row>
    <row r="394" spans="1:7" ht="14.4">
      <c r="A394" s="79" t="s">
        <v>8</v>
      </c>
      <c r="B394" s="79" t="s">
        <v>3</v>
      </c>
      <c r="C394" s="79" t="s">
        <v>52</v>
      </c>
      <c r="D394" s="79" t="s">
        <v>42</v>
      </c>
      <c r="E394" s="20">
        <v>0.64</v>
      </c>
      <c r="F394" s="20">
        <v>0.66</v>
      </c>
      <c r="G394" s="20"/>
    </row>
    <row r="395" spans="1:7" ht="14.4">
      <c r="A395" s="79" t="s">
        <v>8</v>
      </c>
      <c r="B395" s="79" t="s">
        <v>3</v>
      </c>
      <c r="C395" s="79" t="s">
        <v>52</v>
      </c>
      <c r="D395" s="79" t="s">
        <v>60</v>
      </c>
      <c r="E395" s="20">
        <v>0.65</v>
      </c>
      <c r="F395" s="20">
        <v>0.65</v>
      </c>
      <c r="G395" s="20"/>
    </row>
    <row r="396" spans="1:7" ht="14.4">
      <c r="A396" s="79" t="s">
        <v>8</v>
      </c>
      <c r="B396" s="79" t="s">
        <v>3</v>
      </c>
      <c r="C396" s="79" t="s">
        <v>53</v>
      </c>
      <c r="D396" s="79" t="s">
        <v>42</v>
      </c>
      <c r="E396" s="20">
        <v>0.66</v>
      </c>
      <c r="F396" s="20">
        <v>0.68</v>
      </c>
      <c r="G396" s="20"/>
    </row>
    <row r="397" spans="1:7" ht="14.4">
      <c r="A397" s="79" t="s">
        <v>8</v>
      </c>
      <c r="B397" s="79" t="s">
        <v>3</v>
      </c>
      <c r="C397" s="79" t="s">
        <v>53</v>
      </c>
      <c r="D397" s="79" t="s">
        <v>60</v>
      </c>
      <c r="E397" s="20">
        <v>0.66</v>
      </c>
      <c r="F397" s="20">
        <v>0.65</v>
      </c>
      <c r="G397" s="20"/>
    </row>
    <row r="398" spans="1:7" ht="14.4">
      <c r="A398" s="79" t="s">
        <v>8</v>
      </c>
      <c r="B398" s="79" t="s">
        <v>33</v>
      </c>
      <c r="C398" s="79" t="s">
        <v>46</v>
      </c>
      <c r="D398" s="79" t="s">
        <v>42</v>
      </c>
      <c r="E398" s="20">
        <v>0.54</v>
      </c>
      <c r="F398" s="20">
        <v>0.6</v>
      </c>
      <c r="G398" s="20"/>
    </row>
    <row r="399" spans="1:7" ht="14.4">
      <c r="A399" s="79" t="s">
        <v>8</v>
      </c>
      <c r="B399" s="79" t="s">
        <v>33</v>
      </c>
      <c r="C399" s="79" t="s">
        <v>46</v>
      </c>
      <c r="D399" s="79" t="s">
        <v>60</v>
      </c>
      <c r="E399" s="20">
        <v>0.53</v>
      </c>
      <c r="F399" s="20">
        <v>0.61</v>
      </c>
      <c r="G399" s="20"/>
    </row>
    <row r="400" spans="1:7" ht="14.4">
      <c r="A400" s="79" t="s">
        <v>8</v>
      </c>
      <c r="B400" s="79" t="s">
        <v>33</v>
      </c>
      <c r="C400" s="79" t="s">
        <v>52</v>
      </c>
      <c r="D400" s="79" t="s">
        <v>42</v>
      </c>
      <c r="E400" s="20">
        <v>0.55000000000000004</v>
      </c>
      <c r="F400" s="20">
        <v>0.57999999999999996</v>
      </c>
      <c r="G400" s="20"/>
    </row>
    <row r="401" spans="1:7" ht="14.4">
      <c r="A401" s="79" t="s">
        <v>8</v>
      </c>
      <c r="B401" s="79" t="s">
        <v>33</v>
      </c>
      <c r="C401" s="79" t="s">
        <v>52</v>
      </c>
      <c r="D401" s="79" t="s">
        <v>60</v>
      </c>
      <c r="E401" s="20">
        <v>0.54</v>
      </c>
      <c r="F401" s="20">
        <v>0.63</v>
      </c>
      <c r="G401" s="20"/>
    </row>
    <row r="402" spans="1:7" ht="14.4">
      <c r="A402" s="79" t="s">
        <v>8</v>
      </c>
      <c r="B402" s="79" t="s">
        <v>33</v>
      </c>
      <c r="C402" s="79" t="s">
        <v>53</v>
      </c>
      <c r="D402" s="79" t="s">
        <v>42</v>
      </c>
      <c r="E402" s="20">
        <v>0.56000000000000005</v>
      </c>
      <c r="F402" s="20">
        <v>0.66</v>
      </c>
      <c r="G402" s="20"/>
    </row>
    <row r="403" spans="1:7" ht="14.4">
      <c r="A403" s="79" t="s">
        <v>8</v>
      </c>
      <c r="B403" s="79" t="s">
        <v>33</v>
      </c>
      <c r="C403" s="79" t="s">
        <v>53</v>
      </c>
      <c r="D403" s="79" t="s">
        <v>60</v>
      </c>
      <c r="E403" s="20">
        <v>0.56000000000000005</v>
      </c>
      <c r="F403" s="20">
        <v>0.65</v>
      </c>
      <c r="G403" s="20"/>
    </row>
    <row r="404" spans="1:7" ht="14.4">
      <c r="A404" s="79" t="s">
        <v>8</v>
      </c>
      <c r="B404" s="79" t="s">
        <v>34</v>
      </c>
      <c r="C404" s="79" t="s">
        <v>46</v>
      </c>
      <c r="D404" s="79" t="s">
        <v>42</v>
      </c>
      <c r="E404" s="20">
        <v>0.59</v>
      </c>
      <c r="F404" s="20">
        <v>0.57999999999999996</v>
      </c>
      <c r="G404" s="20"/>
    </row>
    <row r="405" spans="1:7" ht="14.4">
      <c r="A405" s="79" t="s">
        <v>8</v>
      </c>
      <c r="B405" s="79" t="s">
        <v>34</v>
      </c>
      <c r="C405" s="79" t="s">
        <v>46</v>
      </c>
      <c r="D405" s="79" t="s">
        <v>60</v>
      </c>
      <c r="E405" s="20">
        <v>0.56999999999999995</v>
      </c>
      <c r="F405" s="20">
        <v>0.59</v>
      </c>
      <c r="G405" s="20"/>
    </row>
    <row r="406" spans="1:7" ht="14.4">
      <c r="A406" s="79" t="s">
        <v>8</v>
      </c>
      <c r="B406" s="79" t="s">
        <v>34</v>
      </c>
      <c r="C406" s="79" t="s">
        <v>52</v>
      </c>
      <c r="D406" s="79" t="s">
        <v>42</v>
      </c>
      <c r="E406" s="20">
        <v>0.6</v>
      </c>
      <c r="F406" s="20">
        <v>0.59</v>
      </c>
      <c r="G406" s="20"/>
    </row>
    <row r="407" spans="1:7" ht="14.4">
      <c r="A407" s="79" t="s">
        <v>8</v>
      </c>
      <c r="B407" s="79" t="s">
        <v>34</v>
      </c>
      <c r="C407" s="79" t="s">
        <v>52</v>
      </c>
      <c r="D407" s="79" t="s">
        <v>60</v>
      </c>
      <c r="E407" s="20">
        <v>0.57999999999999996</v>
      </c>
      <c r="F407" s="20">
        <v>0.6</v>
      </c>
      <c r="G407" s="20"/>
    </row>
    <row r="408" spans="1:7" ht="14.4">
      <c r="A408" s="79" t="s">
        <v>8</v>
      </c>
      <c r="B408" s="79" t="s">
        <v>34</v>
      </c>
      <c r="C408" s="79" t="s">
        <v>53</v>
      </c>
      <c r="D408" s="79" t="s">
        <v>42</v>
      </c>
      <c r="E408" s="20">
        <v>0.64</v>
      </c>
      <c r="F408" s="20">
        <v>0.67</v>
      </c>
      <c r="G408" s="20"/>
    </row>
    <row r="409" spans="1:7" ht="14.4">
      <c r="A409" s="79" t="s">
        <v>8</v>
      </c>
      <c r="B409" s="79" t="s">
        <v>34</v>
      </c>
      <c r="C409" s="79" t="s">
        <v>53</v>
      </c>
      <c r="D409" s="79" t="s">
        <v>60</v>
      </c>
      <c r="E409" s="20">
        <v>0.59</v>
      </c>
      <c r="F409" s="20">
        <v>0.64</v>
      </c>
      <c r="G409" s="20"/>
    </row>
    <row r="410" spans="1:7" ht="14.4">
      <c r="A410" s="79" t="s">
        <v>8</v>
      </c>
      <c r="B410" s="79" t="s">
        <v>35</v>
      </c>
      <c r="C410" s="79" t="s">
        <v>46</v>
      </c>
      <c r="D410" s="79" t="s">
        <v>42</v>
      </c>
      <c r="E410" s="20">
        <v>0.63</v>
      </c>
      <c r="F410" s="20">
        <v>0.57999999999999996</v>
      </c>
      <c r="G410" s="20"/>
    </row>
    <row r="411" spans="1:7" ht="14.4">
      <c r="A411" s="79" t="s">
        <v>8</v>
      </c>
      <c r="B411" s="79" t="s">
        <v>35</v>
      </c>
      <c r="C411" s="79" t="s">
        <v>46</v>
      </c>
      <c r="D411" s="79" t="s">
        <v>60</v>
      </c>
      <c r="E411" s="20">
        <v>0.64</v>
      </c>
      <c r="F411" s="20">
        <v>0.6</v>
      </c>
      <c r="G411" s="20"/>
    </row>
    <row r="412" spans="1:7" ht="14.4">
      <c r="A412" s="79" t="s">
        <v>8</v>
      </c>
      <c r="B412" s="79" t="s">
        <v>35</v>
      </c>
      <c r="C412" s="79" t="s">
        <v>52</v>
      </c>
      <c r="D412" s="79" t="s">
        <v>42</v>
      </c>
      <c r="E412" s="20">
        <v>0.63</v>
      </c>
      <c r="F412" s="20">
        <v>0.61</v>
      </c>
      <c r="G412" s="20"/>
    </row>
    <row r="413" spans="1:7" ht="14.4">
      <c r="A413" s="79" t="s">
        <v>8</v>
      </c>
      <c r="B413" s="79" t="s">
        <v>35</v>
      </c>
      <c r="C413" s="79" t="s">
        <v>52</v>
      </c>
      <c r="D413" s="79" t="s">
        <v>60</v>
      </c>
      <c r="E413" s="20">
        <v>0.64</v>
      </c>
      <c r="F413" s="20">
        <v>0.64</v>
      </c>
      <c r="G413" s="20"/>
    </row>
    <row r="414" spans="1:7" ht="14.4">
      <c r="A414" s="79" t="s">
        <v>8</v>
      </c>
      <c r="B414" s="79" t="s">
        <v>35</v>
      </c>
      <c r="C414" s="79" t="s">
        <v>53</v>
      </c>
      <c r="D414" s="79" t="s">
        <v>42</v>
      </c>
      <c r="E414" s="20">
        <v>0.66</v>
      </c>
      <c r="F414" s="20">
        <v>0.67</v>
      </c>
      <c r="G414" s="20"/>
    </row>
    <row r="415" spans="1:7" ht="14.4">
      <c r="A415" s="79" t="s">
        <v>8</v>
      </c>
      <c r="B415" s="79" t="s">
        <v>35</v>
      </c>
      <c r="C415" s="79" t="s">
        <v>53</v>
      </c>
      <c r="D415" s="79" t="s">
        <v>60</v>
      </c>
      <c r="E415" s="20">
        <v>0.65</v>
      </c>
      <c r="F415" s="20">
        <v>0.64</v>
      </c>
      <c r="G415" s="20"/>
    </row>
    <row r="416" spans="1:7" ht="14.4">
      <c r="A416" s="79" t="s">
        <v>8</v>
      </c>
      <c r="B416" s="79" t="s">
        <v>30</v>
      </c>
      <c r="C416" s="79" t="s">
        <v>46</v>
      </c>
      <c r="D416" s="79" t="s">
        <v>42</v>
      </c>
      <c r="E416" s="20">
        <v>0.52</v>
      </c>
      <c r="F416" s="20">
        <v>0.48</v>
      </c>
      <c r="G416" s="20"/>
    </row>
    <row r="417" spans="1:7" ht="14.4">
      <c r="A417" s="79" t="s">
        <v>8</v>
      </c>
      <c r="B417" s="79" t="s">
        <v>30</v>
      </c>
      <c r="C417" s="79" t="s">
        <v>46</v>
      </c>
      <c r="D417" s="79" t="s">
        <v>60</v>
      </c>
      <c r="E417" s="20">
        <v>0.51</v>
      </c>
      <c r="F417" s="20">
        <v>0.49</v>
      </c>
      <c r="G417" s="20"/>
    </row>
    <row r="418" spans="1:7" ht="14.4">
      <c r="A418" s="79" t="s">
        <v>8</v>
      </c>
      <c r="B418" s="79" t="s">
        <v>30</v>
      </c>
      <c r="C418" s="79" t="s">
        <v>52</v>
      </c>
      <c r="D418" s="79" t="s">
        <v>42</v>
      </c>
      <c r="E418" s="20">
        <v>0.51</v>
      </c>
      <c r="F418" s="20">
        <v>0.49</v>
      </c>
      <c r="G418" s="20"/>
    </row>
    <row r="419" spans="1:7" ht="14.4">
      <c r="A419" s="79" t="s">
        <v>8</v>
      </c>
      <c r="B419" s="79" t="s">
        <v>30</v>
      </c>
      <c r="C419" s="79" t="s">
        <v>52</v>
      </c>
      <c r="D419" s="79" t="s">
        <v>60</v>
      </c>
      <c r="E419" s="20">
        <v>0.51</v>
      </c>
      <c r="F419" s="20">
        <v>0.49</v>
      </c>
      <c r="G419" s="20"/>
    </row>
    <row r="420" spans="1:7" ht="14.4">
      <c r="A420" s="79" t="s">
        <v>8</v>
      </c>
      <c r="B420" s="79" t="s">
        <v>30</v>
      </c>
      <c r="C420" s="79" t="s">
        <v>53</v>
      </c>
      <c r="D420" s="79" t="s">
        <v>42</v>
      </c>
      <c r="E420" s="20">
        <v>0.5</v>
      </c>
      <c r="F420" s="20">
        <v>0.5</v>
      </c>
      <c r="G420" s="20"/>
    </row>
    <row r="421" spans="1:7" ht="14.4">
      <c r="A421" s="79" t="s">
        <v>8</v>
      </c>
      <c r="B421" s="79" t="s">
        <v>30</v>
      </c>
      <c r="C421" s="79" t="s">
        <v>53</v>
      </c>
      <c r="D421" s="79" t="s">
        <v>60</v>
      </c>
      <c r="E421" s="20">
        <v>0.52</v>
      </c>
      <c r="F421" s="20">
        <v>0.53</v>
      </c>
      <c r="G421" s="20"/>
    </row>
    <row r="422" spans="1:7" ht="14.4">
      <c r="A422" s="79" t="s">
        <v>8</v>
      </c>
      <c r="B422" s="79" t="s">
        <v>31</v>
      </c>
      <c r="C422" s="79" t="s">
        <v>46</v>
      </c>
      <c r="D422" s="79" t="s">
        <v>42</v>
      </c>
      <c r="E422" s="20">
        <v>0.62</v>
      </c>
      <c r="F422" s="20">
        <v>0.56999999999999995</v>
      </c>
      <c r="G422" s="20"/>
    </row>
    <row r="423" spans="1:7" ht="14.4">
      <c r="A423" s="79" t="s">
        <v>8</v>
      </c>
      <c r="B423" s="79" t="s">
        <v>31</v>
      </c>
      <c r="C423" s="79" t="s">
        <v>46</v>
      </c>
      <c r="D423" s="79" t="s">
        <v>60</v>
      </c>
      <c r="E423" s="20">
        <v>0.64</v>
      </c>
      <c r="F423" s="20">
        <v>0.6</v>
      </c>
      <c r="G423" s="20"/>
    </row>
    <row r="424" spans="1:7" ht="14.4">
      <c r="A424" s="79" t="s">
        <v>8</v>
      </c>
      <c r="B424" s="79" t="s">
        <v>31</v>
      </c>
      <c r="C424" s="79" t="s">
        <v>52</v>
      </c>
      <c r="D424" s="79" t="s">
        <v>42</v>
      </c>
      <c r="E424" s="20">
        <v>0.61</v>
      </c>
      <c r="F424" s="20">
        <v>0.65</v>
      </c>
      <c r="G424" s="20"/>
    </row>
    <row r="425" spans="1:7" ht="14.4">
      <c r="A425" s="79" t="s">
        <v>8</v>
      </c>
      <c r="B425" s="79" t="s">
        <v>31</v>
      </c>
      <c r="C425" s="79" t="s">
        <v>52</v>
      </c>
      <c r="D425" s="79" t="s">
        <v>60</v>
      </c>
      <c r="E425" s="20">
        <v>0.63</v>
      </c>
      <c r="F425" s="20">
        <v>0.61</v>
      </c>
      <c r="G425" s="20"/>
    </row>
    <row r="426" spans="1:7" ht="14.4">
      <c r="A426" s="79" t="s">
        <v>8</v>
      </c>
      <c r="B426" s="79" t="s">
        <v>31</v>
      </c>
      <c r="C426" s="79" t="s">
        <v>53</v>
      </c>
      <c r="D426" s="79" t="s">
        <v>42</v>
      </c>
      <c r="E426" s="20">
        <v>0.6</v>
      </c>
      <c r="F426" s="20">
        <v>0.6</v>
      </c>
      <c r="G426" s="20"/>
    </row>
    <row r="427" spans="1:7" ht="14.4">
      <c r="A427" s="79" t="s">
        <v>8</v>
      </c>
      <c r="B427" s="79" t="s">
        <v>31</v>
      </c>
      <c r="C427" s="79" t="s">
        <v>53</v>
      </c>
      <c r="D427" s="79" t="s">
        <v>60</v>
      </c>
      <c r="E427" s="20">
        <v>0.62</v>
      </c>
      <c r="F427" s="20">
        <v>0.62</v>
      </c>
      <c r="G427" s="20"/>
    </row>
    <row r="428" spans="1:7" ht="14.4">
      <c r="A428" s="79" t="s">
        <v>8</v>
      </c>
      <c r="B428" s="79" t="s">
        <v>32</v>
      </c>
      <c r="C428" s="79" t="s">
        <v>46</v>
      </c>
      <c r="D428" s="79" t="s">
        <v>42</v>
      </c>
      <c r="E428" s="20">
        <v>0.6</v>
      </c>
      <c r="F428" s="20">
        <v>0.57999999999999996</v>
      </c>
      <c r="G428" s="20"/>
    </row>
    <row r="429" spans="1:7" ht="14.4">
      <c r="A429" s="79" t="s">
        <v>8</v>
      </c>
      <c r="B429" s="79" t="s">
        <v>32</v>
      </c>
      <c r="C429" s="79" t="s">
        <v>46</v>
      </c>
      <c r="D429" s="79" t="s">
        <v>60</v>
      </c>
      <c r="E429" s="20">
        <v>0.62</v>
      </c>
      <c r="F429" s="20">
        <v>0.6</v>
      </c>
      <c r="G429" s="20"/>
    </row>
    <row r="430" spans="1:7" ht="14.4">
      <c r="A430" s="79" t="s">
        <v>8</v>
      </c>
      <c r="B430" s="79" t="s">
        <v>32</v>
      </c>
      <c r="C430" s="79" t="s">
        <v>52</v>
      </c>
      <c r="D430" s="79" t="s">
        <v>42</v>
      </c>
      <c r="E430" s="20">
        <v>0.6</v>
      </c>
      <c r="F430" s="20">
        <v>0.61</v>
      </c>
      <c r="G430" s="20"/>
    </row>
    <row r="431" spans="1:7" ht="14.4">
      <c r="A431" s="79" t="s">
        <v>8</v>
      </c>
      <c r="B431" s="79" t="s">
        <v>32</v>
      </c>
      <c r="C431" s="79" t="s">
        <v>52</v>
      </c>
      <c r="D431" s="79" t="s">
        <v>60</v>
      </c>
      <c r="E431" s="20">
        <v>0.62</v>
      </c>
      <c r="F431" s="20">
        <v>0.61</v>
      </c>
      <c r="G431" s="20"/>
    </row>
    <row r="432" spans="1:7" ht="14.4">
      <c r="A432" s="79" t="s">
        <v>8</v>
      </c>
      <c r="B432" s="79" t="s">
        <v>32</v>
      </c>
      <c r="C432" s="79" t="s">
        <v>53</v>
      </c>
      <c r="D432" s="79" t="s">
        <v>42</v>
      </c>
      <c r="E432" s="20">
        <v>0.6</v>
      </c>
      <c r="F432" s="20">
        <v>0.62</v>
      </c>
      <c r="G432" s="20"/>
    </row>
    <row r="433" spans="1:7" ht="14.4">
      <c r="A433" s="79" t="s">
        <v>8</v>
      </c>
      <c r="B433" s="79" t="s">
        <v>32</v>
      </c>
      <c r="C433" s="79" t="s">
        <v>53</v>
      </c>
      <c r="D433" s="79" t="s">
        <v>60</v>
      </c>
      <c r="E433" s="20">
        <v>0.61</v>
      </c>
      <c r="F433" s="20">
        <v>0.62</v>
      </c>
      <c r="G433" s="20"/>
    </row>
    <row r="434" spans="1:7" ht="14.4">
      <c r="A434" s="79" t="s">
        <v>8</v>
      </c>
      <c r="B434" s="79" t="s">
        <v>24</v>
      </c>
      <c r="C434" s="79" t="s">
        <v>46</v>
      </c>
      <c r="D434" s="79" t="s">
        <v>42</v>
      </c>
      <c r="E434" s="20">
        <v>0.56000000000000005</v>
      </c>
      <c r="F434" s="20">
        <v>0.49</v>
      </c>
      <c r="G434" s="20"/>
    </row>
    <row r="435" spans="1:7" ht="14.4">
      <c r="A435" s="79" t="s">
        <v>8</v>
      </c>
      <c r="B435" s="79" t="s">
        <v>24</v>
      </c>
      <c r="C435" s="79" t="s">
        <v>46</v>
      </c>
      <c r="D435" s="79" t="s">
        <v>60</v>
      </c>
      <c r="E435" s="20">
        <v>0.62</v>
      </c>
      <c r="F435" s="20">
        <v>0.61</v>
      </c>
      <c r="G435" s="20"/>
    </row>
    <row r="436" spans="1:7" ht="14.4">
      <c r="A436" s="79" t="s">
        <v>8</v>
      </c>
      <c r="B436" s="79" t="s">
        <v>24</v>
      </c>
      <c r="C436" s="79" t="s">
        <v>52</v>
      </c>
      <c r="D436" s="79" t="s">
        <v>42</v>
      </c>
      <c r="E436" s="20">
        <v>0.62</v>
      </c>
      <c r="F436" s="20">
        <v>0.47</v>
      </c>
      <c r="G436" s="20"/>
    </row>
    <row r="437" spans="1:7" ht="14.4">
      <c r="A437" s="79" t="s">
        <v>8</v>
      </c>
      <c r="B437" s="79" t="s">
        <v>24</v>
      </c>
      <c r="C437" s="79" t="s">
        <v>52</v>
      </c>
      <c r="D437" s="79" t="s">
        <v>60</v>
      </c>
      <c r="E437" s="20">
        <v>0.61</v>
      </c>
      <c r="F437" s="20">
        <v>0.56999999999999995</v>
      </c>
      <c r="G437" s="20"/>
    </row>
    <row r="438" spans="1:7" ht="14.4">
      <c r="A438" s="79" t="s">
        <v>8</v>
      </c>
      <c r="B438" s="79" t="s">
        <v>24</v>
      </c>
      <c r="C438" s="79" t="s">
        <v>53</v>
      </c>
      <c r="D438" s="79" t="s">
        <v>42</v>
      </c>
      <c r="E438" s="20">
        <v>0.7</v>
      </c>
      <c r="F438" s="20">
        <v>0.46</v>
      </c>
      <c r="G438" s="20"/>
    </row>
    <row r="439" spans="1:7" ht="14.4">
      <c r="A439" s="79" t="s">
        <v>8</v>
      </c>
      <c r="B439" s="79" t="s">
        <v>24</v>
      </c>
      <c r="C439" s="79" t="s">
        <v>53</v>
      </c>
      <c r="D439" s="79" t="s">
        <v>60</v>
      </c>
      <c r="E439" s="20">
        <v>0.66</v>
      </c>
      <c r="F439" s="20">
        <v>0.47</v>
      </c>
      <c r="G439" s="20"/>
    </row>
    <row r="440" spans="1:7" ht="14.4">
      <c r="A440" s="79" t="s">
        <v>8</v>
      </c>
      <c r="B440" s="79" t="s">
        <v>25</v>
      </c>
      <c r="C440" s="79" t="s">
        <v>46</v>
      </c>
      <c r="D440" s="79" t="s">
        <v>42</v>
      </c>
      <c r="E440" s="20">
        <v>0.59</v>
      </c>
      <c r="F440" s="20">
        <v>0.55000000000000004</v>
      </c>
      <c r="G440" s="20"/>
    </row>
    <row r="441" spans="1:7" ht="14.4">
      <c r="A441" s="79" t="s">
        <v>8</v>
      </c>
      <c r="B441" s="79" t="s">
        <v>25</v>
      </c>
      <c r="C441" s="79" t="s">
        <v>46</v>
      </c>
      <c r="D441" s="79" t="s">
        <v>60</v>
      </c>
      <c r="E441" s="20">
        <v>0.64</v>
      </c>
      <c r="F441" s="20">
        <v>0.59</v>
      </c>
      <c r="G441" s="20"/>
    </row>
    <row r="442" spans="1:7" ht="14.4">
      <c r="A442" s="79" t="s">
        <v>8</v>
      </c>
      <c r="B442" s="79" t="s">
        <v>25</v>
      </c>
      <c r="C442" s="79" t="s">
        <v>52</v>
      </c>
      <c r="D442" s="79" t="s">
        <v>42</v>
      </c>
      <c r="E442" s="20">
        <v>0.64</v>
      </c>
      <c r="F442" s="20">
        <v>0.63</v>
      </c>
      <c r="G442" s="20"/>
    </row>
    <row r="443" spans="1:7" ht="14.4">
      <c r="A443" s="79" t="s">
        <v>8</v>
      </c>
      <c r="B443" s="79" t="s">
        <v>25</v>
      </c>
      <c r="C443" s="79" t="s">
        <v>52</v>
      </c>
      <c r="D443" s="79" t="s">
        <v>60</v>
      </c>
      <c r="E443" s="20">
        <v>0.63</v>
      </c>
      <c r="F443" s="20">
        <v>0.61</v>
      </c>
      <c r="G443" s="20"/>
    </row>
    <row r="444" spans="1:7" ht="14.4">
      <c r="A444" s="79" t="s">
        <v>8</v>
      </c>
      <c r="B444" s="79" t="s">
        <v>25</v>
      </c>
      <c r="C444" s="79" t="s">
        <v>53</v>
      </c>
      <c r="D444" s="79" t="s">
        <v>42</v>
      </c>
      <c r="E444" s="20">
        <v>0.67</v>
      </c>
      <c r="F444" s="20">
        <v>0.63</v>
      </c>
      <c r="G444" s="20"/>
    </row>
    <row r="445" spans="1:7" ht="14.4">
      <c r="A445" s="79" t="s">
        <v>8</v>
      </c>
      <c r="B445" s="79" t="s">
        <v>25</v>
      </c>
      <c r="C445" s="79" t="s">
        <v>53</v>
      </c>
      <c r="D445" s="79" t="s">
        <v>60</v>
      </c>
      <c r="E445" s="20">
        <v>0.66</v>
      </c>
      <c r="F445" s="20">
        <v>0.69</v>
      </c>
      <c r="G445" s="20"/>
    </row>
    <row r="446" spans="1:7" ht="14.4">
      <c r="A446" s="79" t="s">
        <v>8</v>
      </c>
      <c r="B446" s="79" t="s">
        <v>26</v>
      </c>
      <c r="C446" s="79" t="s">
        <v>46</v>
      </c>
      <c r="D446" s="79" t="s">
        <v>42</v>
      </c>
      <c r="E446" s="20">
        <v>0.52</v>
      </c>
      <c r="F446" s="20">
        <v>0.51</v>
      </c>
      <c r="G446" s="20"/>
    </row>
    <row r="447" spans="1:7" ht="14.4">
      <c r="A447" s="79" t="s">
        <v>8</v>
      </c>
      <c r="B447" s="79" t="s">
        <v>26</v>
      </c>
      <c r="C447" s="79" t="s">
        <v>46</v>
      </c>
      <c r="D447" s="79" t="s">
        <v>60</v>
      </c>
      <c r="E447" s="20">
        <v>0.53</v>
      </c>
      <c r="F447" s="20">
        <v>0.56000000000000005</v>
      </c>
      <c r="G447" s="20"/>
    </row>
    <row r="448" spans="1:7" ht="14.4">
      <c r="A448" s="79" t="s">
        <v>8</v>
      </c>
      <c r="B448" s="79" t="s">
        <v>26</v>
      </c>
      <c r="C448" s="79" t="s">
        <v>52</v>
      </c>
      <c r="D448" s="79" t="s">
        <v>42</v>
      </c>
      <c r="E448" s="20">
        <v>0.54</v>
      </c>
      <c r="F448" s="20">
        <v>0.56000000000000005</v>
      </c>
      <c r="G448" s="20"/>
    </row>
    <row r="449" spans="1:7" ht="14.4">
      <c r="A449" s="79" t="s">
        <v>8</v>
      </c>
      <c r="B449" s="79" t="s">
        <v>26</v>
      </c>
      <c r="C449" s="79" t="s">
        <v>52</v>
      </c>
      <c r="D449" s="79" t="s">
        <v>60</v>
      </c>
      <c r="E449" s="20">
        <v>0.53</v>
      </c>
      <c r="F449" s="20">
        <v>0.56999999999999995</v>
      </c>
      <c r="G449" s="20"/>
    </row>
    <row r="450" spans="1:7" ht="14.4">
      <c r="A450" s="79" t="s">
        <v>8</v>
      </c>
      <c r="B450" s="79" t="s">
        <v>26</v>
      </c>
      <c r="C450" s="79" t="s">
        <v>53</v>
      </c>
      <c r="D450" s="79" t="s">
        <v>42</v>
      </c>
      <c r="E450" s="20">
        <v>0.56999999999999995</v>
      </c>
      <c r="F450" s="20">
        <v>0.59</v>
      </c>
      <c r="G450" s="20"/>
    </row>
    <row r="451" spans="1:7" ht="14.4">
      <c r="A451" s="79" t="s">
        <v>8</v>
      </c>
      <c r="B451" s="79" t="s">
        <v>26</v>
      </c>
      <c r="C451" s="79" t="s">
        <v>53</v>
      </c>
      <c r="D451" s="79" t="s">
        <v>60</v>
      </c>
      <c r="E451" s="20">
        <v>0.56000000000000005</v>
      </c>
      <c r="F451" s="20">
        <v>0.57999999999999996</v>
      </c>
      <c r="G451" s="20"/>
    </row>
    <row r="452" spans="1:7" ht="14.4">
      <c r="A452" s="79" t="s">
        <v>8</v>
      </c>
      <c r="B452" s="79" t="s">
        <v>5</v>
      </c>
      <c r="C452" s="79" t="s">
        <v>46</v>
      </c>
      <c r="D452" s="79" t="s">
        <v>42</v>
      </c>
      <c r="E452" s="20">
        <v>0.57999999999999996</v>
      </c>
      <c r="F452" s="20">
        <v>0.57999999999999996</v>
      </c>
      <c r="G452" s="20"/>
    </row>
    <row r="453" spans="1:7" ht="14.4">
      <c r="A453" s="79" t="s">
        <v>8</v>
      </c>
      <c r="B453" s="79" t="s">
        <v>5</v>
      </c>
      <c r="C453" s="79" t="s">
        <v>46</v>
      </c>
      <c r="D453" s="79" t="s">
        <v>60</v>
      </c>
      <c r="E453" s="20">
        <v>0.59</v>
      </c>
      <c r="F453" s="20">
        <v>0.57999999999999996</v>
      </c>
      <c r="G453" s="20"/>
    </row>
    <row r="454" spans="1:7" ht="14.4">
      <c r="A454" s="79" t="s">
        <v>8</v>
      </c>
      <c r="B454" s="79" t="s">
        <v>5</v>
      </c>
      <c r="C454" s="79" t="s">
        <v>52</v>
      </c>
      <c r="D454" s="79" t="s">
        <v>42</v>
      </c>
      <c r="E454" s="20">
        <v>0.59</v>
      </c>
      <c r="F454" s="20">
        <v>0.57999999999999996</v>
      </c>
      <c r="G454" s="20"/>
    </row>
    <row r="455" spans="1:7" ht="14.4">
      <c r="A455" s="79" t="s">
        <v>8</v>
      </c>
      <c r="B455" s="79" t="s">
        <v>5</v>
      </c>
      <c r="C455" s="79" t="s">
        <v>52</v>
      </c>
      <c r="D455" s="79" t="s">
        <v>60</v>
      </c>
      <c r="E455" s="20">
        <v>0.59</v>
      </c>
      <c r="F455" s="20">
        <v>0.56999999999999995</v>
      </c>
      <c r="G455" s="20"/>
    </row>
    <row r="456" spans="1:7" ht="14.4">
      <c r="A456" s="79" t="s">
        <v>8</v>
      </c>
      <c r="B456" s="79" t="s">
        <v>5</v>
      </c>
      <c r="C456" s="79" t="s">
        <v>53</v>
      </c>
      <c r="D456" s="79" t="s">
        <v>42</v>
      </c>
      <c r="E456" s="20">
        <v>0.59</v>
      </c>
      <c r="F456" s="20">
        <v>0.57999999999999996</v>
      </c>
      <c r="G456" s="20"/>
    </row>
    <row r="457" spans="1:7" ht="14.4">
      <c r="A457" s="79" t="s">
        <v>8</v>
      </c>
      <c r="B457" s="79" t="s">
        <v>5</v>
      </c>
      <c r="C457" s="79" t="s">
        <v>53</v>
      </c>
      <c r="D457" s="79" t="s">
        <v>60</v>
      </c>
      <c r="E457" s="20">
        <v>0.59</v>
      </c>
      <c r="F457" s="20">
        <v>0.56999999999999995</v>
      </c>
      <c r="G457" s="20"/>
    </row>
    <row r="458" spans="1:7" ht="14.4">
      <c r="A458" s="79" t="s">
        <v>8</v>
      </c>
      <c r="B458" s="79" t="s">
        <v>39</v>
      </c>
      <c r="C458" s="79" t="s">
        <v>46</v>
      </c>
      <c r="D458" s="79" t="s">
        <v>42</v>
      </c>
      <c r="E458" s="20">
        <v>0.64</v>
      </c>
      <c r="F458" s="20">
        <v>0.63</v>
      </c>
      <c r="G458" s="20"/>
    </row>
    <row r="459" spans="1:7" ht="14.4">
      <c r="A459" s="79" t="s">
        <v>8</v>
      </c>
      <c r="B459" s="79" t="s">
        <v>39</v>
      </c>
      <c r="C459" s="79" t="s">
        <v>46</v>
      </c>
      <c r="D459" s="79" t="s">
        <v>60</v>
      </c>
      <c r="E459" s="20">
        <v>0.6</v>
      </c>
      <c r="F459" s="20">
        <v>0.61</v>
      </c>
      <c r="G459" s="20"/>
    </row>
    <row r="460" spans="1:7" ht="14.4">
      <c r="A460" s="79" t="s">
        <v>8</v>
      </c>
      <c r="B460" s="79" t="s">
        <v>39</v>
      </c>
      <c r="C460" s="79" t="s">
        <v>52</v>
      </c>
      <c r="D460" s="79" t="s">
        <v>42</v>
      </c>
      <c r="E460" s="20">
        <v>0.6</v>
      </c>
      <c r="F460" s="20">
        <v>0.56000000000000005</v>
      </c>
      <c r="G460" s="20"/>
    </row>
    <row r="461" spans="1:7" ht="14.4">
      <c r="A461" s="79" t="s">
        <v>8</v>
      </c>
      <c r="B461" s="79" t="s">
        <v>39</v>
      </c>
      <c r="C461" s="79" t="s">
        <v>52</v>
      </c>
      <c r="D461" s="79" t="s">
        <v>60</v>
      </c>
      <c r="E461" s="20">
        <v>0.61</v>
      </c>
      <c r="F461" s="20">
        <v>0.64</v>
      </c>
      <c r="G461" s="20"/>
    </row>
    <row r="462" spans="1:7" ht="14.4">
      <c r="A462" s="79" t="s">
        <v>8</v>
      </c>
      <c r="B462" s="79" t="s">
        <v>39</v>
      </c>
      <c r="C462" s="79" t="s">
        <v>53</v>
      </c>
      <c r="D462" s="79" t="s">
        <v>42</v>
      </c>
      <c r="E462" s="20">
        <v>0.63</v>
      </c>
      <c r="F462" s="20">
        <v>0.54</v>
      </c>
      <c r="G462" s="20"/>
    </row>
    <row r="463" spans="1:7" ht="14.4">
      <c r="A463" s="79" t="s">
        <v>8</v>
      </c>
      <c r="B463" s="79" t="s">
        <v>39</v>
      </c>
      <c r="C463" s="79" t="s">
        <v>53</v>
      </c>
      <c r="D463" s="79" t="s">
        <v>60</v>
      </c>
      <c r="E463" s="20">
        <v>0.62</v>
      </c>
      <c r="F463" s="20">
        <v>0.6</v>
      </c>
      <c r="G463" s="20"/>
    </row>
    <row r="464" spans="1:7" ht="14.4">
      <c r="A464" s="79" t="s">
        <v>8</v>
      </c>
      <c r="B464" s="79" t="s">
        <v>40</v>
      </c>
      <c r="C464" s="79" t="s">
        <v>46</v>
      </c>
      <c r="D464" s="79" t="s">
        <v>42</v>
      </c>
      <c r="E464" s="20">
        <v>0.62</v>
      </c>
      <c r="F464" s="20">
        <v>0.63</v>
      </c>
      <c r="G464" s="20"/>
    </row>
    <row r="465" spans="1:7" ht="14.4">
      <c r="A465" s="79" t="s">
        <v>8</v>
      </c>
      <c r="B465" s="79" t="s">
        <v>40</v>
      </c>
      <c r="C465" s="79" t="s">
        <v>46</v>
      </c>
      <c r="D465" s="79" t="s">
        <v>60</v>
      </c>
      <c r="E465" s="20">
        <v>0.59</v>
      </c>
      <c r="F465" s="20">
        <v>0.61</v>
      </c>
      <c r="G465" s="20"/>
    </row>
    <row r="466" spans="1:7" ht="14.4">
      <c r="A466" s="79" t="s">
        <v>8</v>
      </c>
      <c r="B466" s="79" t="s">
        <v>40</v>
      </c>
      <c r="C466" s="79" t="s">
        <v>52</v>
      </c>
      <c r="D466" s="79" t="s">
        <v>42</v>
      </c>
      <c r="E466" s="20">
        <v>0.61</v>
      </c>
      <c r="F466" s="20">
        <v>0.66</v>
      </c>
      <c r="G466" s="20"/>
    </row>
    <row r="467" spans="1:7" ht="14.4">
      <c r="A467" s="79" t="s">
        <v>8</v>
      </c>
      <c r="B467" s="79" t="s">
        <v>40</v>
      </c>
      <c r="C467" s="79" t="s">
        <v>52</v>
      </c>
      <c r="D467" s="79" t="s">
        <v>60</v>
      </c>
      <c r="E467" s="20">
        <v>0.6</v>
      </c>
      <c r="F467" s="20">
        <v>0.65</v>
      </c>
      <c r="G467" s="20"/>
    </row>
    <row r="468" spans="1:7" ht="14.4">
      <c r="A468" s="79" t="s">
        <v>8</v>
      </c>
      <c r="B468" s="79" t="s">
        <v>40</v>
      </c>
      <c r="C468" s="79" t="s">
        <v>53</v>
      </c>
      <c r="D468" s="79" t="s">
        <v>42</v>
      </c>
      <c r="E468" s="20">
        <v>0.61</v>
      </c>
      <c r="F468" s="20">
        <v>0.6</v>
      </c>
      <c r="G468" s="20"/>
    </row>
    <row r="469" spans="1:7" ht="14.4">
      <c r="A469" s="79" t="s">
        <v>8</v>
      </c>
      <c r="B469" s="79" t="s">
        <v>40</v>
      </c>
      <c r="C469" s="79" t="s">
        <v>53</v>
      </c>
      <c r="D469" s="79" t="s">
        <v>60</v>
      </c>
      <c r="E469" s="20">
        <v>0.62</v>
      </c>
      <c r="F469" s="20">
        <v>0.65</v>
      </c>
      <c r="G469" s="20"/>
    </row>
    <row r="470" spans="1:7" ht="14.4">
      <c r="A470" s="79" t="s">
        <v>8</v>
      </c>
      <c r="B470" s="79" t="s">
        <v>41</v>
      </c>
      <c r="C470" s="79" t="s">
        <v>46</v>
      </c>
      <c r="D470" s="79" t="s">
        <v>42</v>
      </c>
      <c r="E470" s="20">
        <v>0.6</v>
      </c>
      <c r="F470" s="20">
        <v>0.56999999999999995</v>
      </c>
      <c r="G470" s="20"/>
    </row>
    <row r="471" spans="1:7" ht="14.4">
      <c r="A471" s="79" t="s">
        <v>8</v>
      </c>
      <c r="B471" s="79" t="s">
        <v>41</v>
      </c>
      <c r="C471" s="79" t="s">
        <v>46</v>
      </c>
      <c r="D471" s="79" t="s">
        <v>60</v>
      </c>
      <c r="E471" s="20">
        <v>0.56999999999999995</v>
      </c>
      <c r="F471" s="20">
        <v>0.55000000000000004</v>
      </c>
      <c r="G471" s="20"/>
    </row>
    <row r="472" spans="1:7" ht="14.4">
      <c r="A472" s="79" t="s">
        <v>8</v>
      </c>
      <c r="B472" s="79" t="s">
        <v>41</v>
      </c>
      <c r="C472" s="79" t="s">
        <v>52</v>
      </c>
      <c r="D472" s="79" t="s">
        <v>42</v>
      </c>
      <c r="E472" s="20">
        <v>0.59</v>
      </c>
      <c r="F472" s="20">
        <v>0.62</v>
      </c>
      <c r="G472" s="20"/>
    </row>
    <row r="473" spans="1:7" ht="14.4">
      <c r="A473" s="79" t="s">
        <v>8</v>
      </c>
      <c r="B473" s="79" t="s">
        <v>41</v>
      </c>
      <c r="C473" s="79" t="s">
        <v>52</v>
      </c>
      <c r="D473" s="79" t="s">
        <v>60</v>
      </c>
      <c r="E473" s="20">
        <v>0.56999999999999995</v>
      </c>
      <c r="F473" s="20">
        <v>0.61</v>
      </c>
      <c r="G473" s="20"/>
    </row>
    <row r="474" spans="1:7" ht="14.4">
      <c r="A474" s="79" t="s">
        <v>8</v>
      </c>
      <c r="B474" s="79" t="s">
        <v>41</v>
      </c>
      <c r="C474" s="79" t="s">
        <v>53</v>
      </c>
      <c r="D474" s="79" t="s">
        <v>42</v>
      </c>
      <c r="E474" s="20">
        <v>0.57999999999999996</v>
      </c>
      <c r="F474" s="20">
        <v>0.56999999999999995</v>
      </c>
      <c r="G474" s="20"/>
    </row>
    <row r="475" spans="1:7" ht="14.4">
      <c r="A475" s="79" t="s">
        <v>8</v>
      </c>
      <c r="B475" s="79" t="s">
        <v>41</v>
      </c>
      <c r="C475" s="79" t="s">
        <v>53</v>
      </c>
      <c r="D475" s="79" t="s">
        <v>60</v>
      </c>
      <c r="E475" s="20">
        <v>0.56999999999999995</v>
      </c>
      <c r="F475" s="20">
        <v>0.56000000000000005</v>
      </c>
      <c r="G475" s="20"/>
    </row>
    <row r="476" spans="1:7" ht="14.4">
      <c r="A476" s="79" t="s">
        <v>8</v>
      </c>
      <c r="B476" s="79" t="s">
        <v>36</v>
      </c>
      <c r="C476" s="79" t="s">
        <v>46</v>
      </c>
      <c r="D476" s="79" t="s">
        <v>42</v>
      </c>
      <c r="E476" s="20">
        <v>0.62</v>
      </c>
      <c r="F476" s="20">
        <v>0.57999999999999996</v>
      </c>
      <c r="G476" s="20"/>
    </row>
    <row r="477" spans="1:7" ht="14.4">
      <c r="A477" s="79" t="s">
        <v>8</v>
      </c>
      <c r="B477" s="79" t="s">
        <v>36</v>
      </c>
      <c r="C477" s="79" t="s">
        <v>46</v>
      </c>
      <c r="D477" s="79" t="s">
        <v>60</v>
      </c>
      <c r="E477" s="20">
        <v>0.57999999999999996</v>
      </c>
      <c r="F477" s="20">
        <v>0.57999999999999996</v>
      </c>
      <c r="G477" s="20"/>
    </row>
    <row r="478" spans="1:7" ht="14.4">
      <c r="A478" s="79" t="s">
        <v>8</v>
      </c>
      <c r="B478" s="79" t="s">
        <v>36</v>
      </c>
      <c r="C478" s="79" t="s">
        <v>52</v>
      </c>
      <c r="D478" s="79" t="s">
        <v>42</v>
      </c>
      <c r="E478" s="20">
        <v>0.59</v>
      </c>
      <c r="F478" s="20">
        <v>0.56999999999999995</v>
      </c>
      <c r="G478" s="20"/>
    </row>
    <row r="479" spans="1:7" ht="14.4">
      <c r="A479" s="79" t="s">
        <v>8</v>
      </c>
      <c r="B479" s="79" t="s">
        <v>36</v>
      </c>
      <c r="C479" s="79" t="s">
        <v>52</v>
      </c>
      <c r="D479" s="79" t="s">
        <v>60</v>
      </c>
      <c r="E479" s="20">
        <v>0.59</v>
      </c>
      <c r="F479" s="20">
        <v>0.61</v>
      </c>
      <c r="G479" s="20"/>
    </row>
    <row r="480" spans="1:7" ht="14.4">
      <c r="A480" s="79" t="s">
        <v>8</v>
      </c>
      <c r="B480" s="79" t="s">
        <v>36</v>
      </c>
      <c r="C480" s="79" t="s">
        <v>53</v>
      </c>
      <c r="D480" s="79" t="s">
        <v>42</v>
      </c>
      <c r="E480" s="20">
        <v>0.61</v>
      </c>
      <c r="F480" s="20">
        <v>0.61</v>
      </c>
      <c r="G480" s="20"/>
    </row>
    <row r="481" spans="1:7" ht="14.4">
      <c r="A481" s="79" t="s">
        <v>8</v>
      </c>
      <c r="B481" s="79" t="s">
        <v>36</v>
      </c>
      <c r="C481" s="79" t="s">
        <v>53</v>
      </c>
      <c r="D481" s="79" t="s">
        <v>60</v>
      </c>
      <c r="E481" s="20">
        <v>0.62</v>
      </c>
      <c r="F481" s="20">
        <v>0.67</v>
      </c>
      <c r="G481" s="20"/>
    </row>
    <row r="482" spans="1:7" ht="14.4">
      <c r="A482" s="79" t="s">
        <v>8</v>
      </c>
      <c r="B482" s="79" t="s">
        <v>37</v>
      </c>
      <c r="C482" s="79" t="s">
        <v>46</v>
      </c>
      <c r="D482" s="79" t="s">
        <v>42</v>
      </c>
      <c r="E482" s="20">
        <v>0.62</v>
      </c>
      <c r="F482" s="20">
        <v>0.64</v>
      </c>
      <c r="G482" s="20"/>
    </row>
    <row r="483" spans="1:7" ht="14.4">
      <c r="A483" s="79" t="s">
        <v>8</v>
      </c>
      <c r="B483" s="79" t="s">
        <v>37</v>
      </c>
      <c r="C483" s="79" t="s">
        <v>46</v>
      </c>
      <c r="D483" s="79" t="s">
        <v>60</v>
      </c>
      <c r="E483" s="20">
        <v>0.6</v>
      </c>
      <c r="F483" s="20">
        <v>0.6</v>
      </c>
      <c r="G483" s="20"/>
    </row>
    <row r="484" spans="1:7" ht="14.4">
      <c r="A484" s="79" t="s">
        <v>8</v>
      </c>
      <c r="B484" s="79" t="s">
        <v>37</v>
      </c>
      <c r="C484" s="79" t="s">
        <v>52</v>
      </c>
      <c r="D484" s="79" t="s">
        <v>42</v>
      </c>
      <c r="E484" s="20">
        <v>0.6</v>
      </c>
      <c r="F484" s="20">
        <v>0.62</v>
      </c>
      <c r="G484" s="20"/>
    </row>
    <row r="485" spans="1:7" ht="14.4">
      <c r="A485" s="79" t="s">
        <v>8</v>
      </c>
      <c r="B485" s="79" t="s">
        <v>37</v>
      </c>
      <c r="C485" s="79" t="s">
        <v>52</v>
      </c>
      <c r="D485" s="79" t="s">
        <v>60</v>
      </c>
      <c r="E485" s="20">
        <v>0.6</v>
      </c>
      <c r="F485" s="20">
        <v>0.63</v>
      </c>
      <c r="G485" s="20"/>
    </row>
    <row r="486" spans="1:7" ht="14.4">
      <c r="A486" s="79" t="s">
        <v>8</v>
      </c>
      <c r="B486" s="79" t="s">
        <v>37</v>
      </c>
      <c r="C486" s="79" t="s">
        <v>53</v>
      </c>
      <c r="D486" s="79" t="s">
        <v>42</v>
      </c>
      <c r="E486" s="20">
        <v>0.63</v>
      </c>
      <c r="F486" s="20">
        <v>0.59</v>
      </c>
      <c r="G486" s="20"/>
    </row>
    <row r="487" spans="1:7" ht="14.4">
      <c r="A487" s="79" t="s">
        <v>8</v>
      </c>
      <c r="B487" s="79" t="s">
        <v>37</v>
      </c>
      <c r="C487" s="79" t="s">
        <v>53</v>
      </c>
      <c r="D487" s="79" t="s">
        <v>60</v>
      </c>
      <c r="E487" s="20">
        <v>0.64</v>
      </c>
      <c r="F487" s="20">
        <v>0.61</v>
      </c>
      <c r="G487" s="20"/>
    </row>
    <row r="488" spans="1:7" ht="14.4">
      <c r="A488" s="79" t="s">
        <v>8</v>
      </c>
      <c r="B488" s="79" t="s">
        <v>38</v>
      </c>
      <c r="C488" s="79" t="s">
        <v>46</v>
      </c>
      <c r="D488" s="79" t="s">
        <v>42</v>
      </c>
      <c r="E488" s="20">
        <v>0.61</v>
      </c>
      <c r="F488" s="20">
        <v>0.63</v>
      </c>
      <c r="G488" s="20"/>
    </row>
    <row r="489" spans="1:7" ht="14.4">
      <c r="A489" s="79" t="s">
        <v>8</v>
      </c>
      <c r="B489" s="79" t="s">
        <v>38</v>
      </c>
      <c r="C489" s="79" t="s">
        <v>46</v>
      </c>
      <c r="D489" s="79" t="s">
        <v>60</v>
      </c>
      <c r="E489" s="20">
        <v>0.6</v>
      </c>
      <c r="F489" s="20">
        <v>0.62</v>
      </c>
      <c r="G489" s="20"/>
    </row>
    <row r="490" spans="1:7" ht="14.4">
      <c r="A490" s="79" t="s">
        <v>8</v>
      </c>
      <c r="B490" s="79" t="s">
        <v>38</v>
      </c>
      <c r="C490" s="79" t="s">
        <v>52</v>
      </c>
      <c r="D490" s="79" t="s">
        <v>42</v>
      </c>
      <c r="E490" s="20">
        <v>0.6</v>
      </c>
      <c r="F490" s="20">
        <v>0.63</v>
      </c>
      <c r="G490" s="20"/>
    </row>
    <row r="491" spans="1:7" ht="14.4">
      <c r="A491" s="79" t="s">
        <v>8</v>
      </c>
      <c r="B491" s="79" t="s">
        <v>38</v>
      </c>
      <c r="C491" s="79" t="s">
        <v>52</v>
      </c>
      <c r="D491" s="79" t="s">
        <v>60</v>
      </c>
      <c r="E491" s="20">
        <v>0.59</v>
      </c>
      <c r="F491" s="20">
        <v>0.59</v>
      </c>
      <c r="G491" s="20"/>
    </row>
    <row r="492" spans="1:7" ht="14.4">
      <c r="A492" s="79" t="s">
        <v>8</v>
      </c>
      <c r="B492" s="79" t="s">
        <v>38</v>
      </c>
      <c r="C492" s="79" t="s">
        <v>53</v>
      </c>
      <c r="D492" s="79" t="s">
        <v>42</v>
      </c>
      <c r="E492" s="20">
        <v>0.62</v>
      </c>
      <c r="F492" s="20">
        <v>0.54</v>
      </c>
      <c r="G492" s="20"/>
    </row>
    <row r="493" spans="1:7" ht="14.4">
      <c r="A493" s="79" t="s">
        <v>8</v>
      </c>
      <c r="B493" s="79" t="s">
        <v>38</v>
      </c>
      <c r="C493" s="79" t="s">
        <v>53</v>
      </c>
      <c r="D493" s="79" t="s">
        <v>60</v>
      </c>
      <c r="E493" s="20">
        <v>0.63</v>
      </c>
      <c r="F493" s="20">
        <v>0.54</v>
      </c>
      <c r="G493" s="20"/>
    </row>
    <row r="494" spans="1:7" ht="14.4">
      <c r="A494" s="79" t="s">
        <v>8</v>
      </c>
      <c r="B494" s="79" t="s">
        <v>27</v>
      </c>
      <c r="C494" s="79" t="s">
        <v>46</v>
      </c>
      <c r="D494" s="79" t="s">
        <v>42</v>
      </c>
      <c r="E494" s="20">
        <v>0.52</v>
      </c>
      <c r="F494" s="20">
        <v>0.5</v>
      </c>
      <c r="G494" s="20"/>
    </row>
    <row r="495" spans="1:7" ht="14.4">
      <c r="A495" s="79" t="s">
        <v>8</v>
      </c>
      <c r="B495" s="79" t="s">
        <v>27</v>
      </c>
      <c r="C495" s="79" t="s">
        <v>46</v>
      </c>
      <c r="D495" s="79" t="s">
        <v>60</v>
      </c>
      <c r="E495" s="20">
        <v>0.52</v>
      </c>
      <c r="F495" s="20">
        <v>0.51</v>
      </c>
      <c r="G495" s="20"/>
    </row>
    <row r="496" spans="1:7" ht="14.4">
      <c r="A496" s="79" t="s">
        <v>8</v>
      </c>
      <c r="B496" s="79" t="s">
        <v>27</v>
      </c>
      <c r="C496" s="79" t="s">
        <v>52</v>
      </c>
      <c r="D496" s="79" t="s">
        <v>42</v>
      </c>
      <c r="E496" s="20">
        <v>0.54</v>
      </c>
      <c r="F496" s="20">
        <v>0.52</v>
      </c>
      <c r="G496" s="20"/>
    </row>
    <row r="497" spans="1:7" ht="14.4">
      <c r="A497" s="79" t="s">
        <v>8</v>
      </c>
      <c r="B497" s="79" t="s">
        <v>27</v>
      </c>
      <c r="C497" s="79" t="s">
        <v>52</v>
      </c>
      <c r="D497" s="79" t="s">
        <v>60</v>
      </c>
      <c r="E497" s="20">
        <v>0.54</v>
      </c>
      <c r="F497" s="20">
        <v>0.51</v>
      </c>
      <c r="G497" s="20"/>
    </row>
    <row r="498" spans="1:7" ht="14.4">
      <c r="A498" s="79" t="s">
        <v>8</v>
      </c>
      <c r="B498" s="79" t="s">
        <v>27</v>
      </c>
      <c r="C498" s="79" t="s">
        <v>53</v>
      </c>
      <c r="D498" s="79" t="s">
        <v>42</v>
      </c>
      <c r="E498" s="20">
        <v>0.55000000000000004</v>
      </c>
      <c r="F498" s="20">
        <v>0.53</v>
      </c>
      <c r="G498" s="20"/>
    </row>
    <row r="499" spans="1:7" ht="14.4">
      <c r="A499" s="79" t="s">
        <v>8</v>
      </c>
      <c r="B499" s="79" t="s">
        <v>27</v>
      </c>
      <c r="C499" s="79" t="s">
        <v>53</v>
      </c>
      <c r="D499" s="79" t="s">
        <v>60</v>
      </c>
      <c r="E499" s="20">
        <v>0.55000000000000004</v>
      </c>
      <c r="F499" s="20">
        <v>0.5</v>
      </c>
      <c r="G499" s="20"/>
    </row>
    <row r="500" spans="1:7" ht="14.4">
      <c r="A500" s="79" t="s">
        <v>8</v>
      </c>
      <c r="B500" s="79" t="s">
        <v>4</v>
      </c>
      <c r="C500" s="79" t="s">
        <v>46</v>
      </c>
      <c r="D500" s="79" t="s">
        <v>42</v>
      </c>
      <c r="E500" s="20">
        <v>0.66</v>
      </c>
      <c r="F500" s="20">
        <v>0.57999999999999996</v>
      </c>
      <c r="G500" s="20"/>
    </row>
    <row r="501" spans="1:7" ht="14.4">
      <c r="A501" s="79" t="s">
        <v>8</v>
      </c>
      <c r="B501" s="79" t="s">
        <v>4</v>
      </c>
      <c r="C501" s="79" t="s">
        <v>46</v>
      </c>
      <c r="D501" s="79" t="s">
        <v>60</v>
      </c>
      <c r="E501" s="20">
        <v>0.64</v>
      </c>
      <c r="F501" s="20">
        <v>0.56999999999999995</v>
      </c>
      <c r="G501" s="20"/>
    </row>
    <row r="502" spans="1:7" ht="14.4">
      <c r="A502" s="79" t="s">
        <v>8</v>
      </c>
      <c r="B502" s="79" t="s">
        <v>4</v>
      </c>
      <c r="C502" s="79" t="s">
        <v>52</v>
      </c>
      <c r="D502" s="79" t="s">
        <v>42</v>
      </c>
      <c r="E502" s="20">
        <v>0.64</v>
      </c>
      <c r="F502" s="20">
        <v>0.6</v>
      </c>
      <c r="G502" s="20"/>
    </row>
    <row r="503" spans="1:7" ht="14.4">
      <c r="A503" s="79" t="s">
        <v>8</v>
      </c>
      <c r="B503" s="79" t="s">
        <v>4</v>
      </c>
      <c r="C503" s="79" t="s">
        <v>52</v>
      </c>
      <c r="D503" s="79" t="s">
        <v>60</v>
      </c>
      <c r="E503" s="20">
        <v>0.63</v>
      </c>
      <c r="F503" s="20">
        <v>0.62</v>
      </c>
      <c r="G503" s="20"/>
    </row>
    <row r="504" spans="1:7" ht="14.4">
      <c r="A504" s="79" t="s">
        <v>8</v>
      </c>
      <c r="B504" s="79" t="s">
        <v>4</v>
      </c>
      <c r="C504" s="79" t="s">
        <v>53</v>
      </c>
      <c r="D504" s="79" t="s">
        <v>42</v>
      </c>
      <c r="E504" s="20">
        <v>0.68</v>
      </c>
      <c r="F504" s="20">
        <v>0.59</v>
      </c>
      <c r="G504" s="20"/>
    </row>
    <row r="505" spans="1:7" ht="14.4">
      <c r="A505" s="79" t="s">
        <v>8</v>
      </c>
      <c r="B505" s="79" t="s">
        <v>4</v>
      </c>
      <c r="C505" s="79" t="s">
        <v>53</v>
      </c>
      <c r="D505" s="79" t="s">
        <v>60</v>
      </c>
      <c r="E505" s="20">
        <v>0.67</v>
      </c>
      <c r="F505" s="20">
        <v>0.6</v>
      </c>
      <c r="G505" s="20"/>
    </row>
    <row r="506" spans="1:7" ht="14.4">
      <c r="A506" s="79" t="s">
        <v>9</v>
      </c>
      <c r="B506" s="79" t="s">
        <v>1</v>
      </c>
      <c r="C506" s="79" t="s">
        <v>46</v>
      </c>
      <c r="D506" s="79" t="s">
        <v>42</v>
      </c>
      <c r="E506" s="20">
        <v>0.73</v>
      </c>
      <c r="F506" s="20">
        <v>0.76</v>
      </c>
      <c r="G506" s="20"/>
    </row>
    <row r="507" spans="1:7" ht="14.4">
      <c r="A507" s="79" t="s">
        <v>9</v>
      </c>
      <c r="B507" s="79" t="s">
        <v>1</v>
      </c>
      <c r="C507" s="79" t="s">
        <v>46</v>
      </c>
      <c r="D507" s="79" t="s">
        <v>60</v>
      </c>
      <c r="E507" s="20">
        <v>0.63</v>
      </c>
      <c r="F507" s="20">
        <v>0.49</v>
      </c>
      <c r="G507" s="20"/>
    </row>
    <row r="508" spans="1:7" ht="14.4">
      <c r="A508" s="79" t="s">
        <v>9</v>
      </c>
      <c r="B508" s="79" t="s">
        <v>1</v>
      </c>
      <c r="C508" s="79" t="s">
        <v>52</v>
      </c>
      <c r="D508" s="79" t="s">
        <v>42</v>
      </c>
      <c r="E508" s="20">
        <v>0.56999999999999995</v>
      </c>
      <c r="F508" s="20">
        <v>0.5</v>
      </c>
      <c r="G508" s="20"/>
    </row>
    <row r="509" spans="1:7" ht="14.4">
      <c r="A509" s="79" t="s">
        <v>9</v>
      </c>
      <c r="B509" s="79" t="s">
        <v>1</v>
      </c>
      <c r="C509" s="79" t="s">
        <v>52</v>
      </c>
      <c r="D509" s="79" t="s">
        <v>60</v>
      </c>
      <c r="E509" s="20">
        <v>0.56999999999999995</v>
      </c>
      <c r="F509" s="20">
        <v>0.5</v>
      </c>
      <c r="G509" s="20"/>
    </row>
    <row r="510" spans="1:7" ht="14.4">
      <c r="A510" s="79" t="s">
        <v>9</v>
      </c>
      <c r="B510" s="79" t="s">
        <v>1</v>
      </c>
      <c r="C510" s="79" t="s">
        <v>53</v>
      </c>
      <c r="D510" s="79" t="s">
        <v>42</v>
      </c>
      <c r="E510" s="20">
        <v>0</v>
      </c>
      <c r="F510" s="20">
        <v>0</v>
      </c>
      <c r="G510" s="20"/>
    </row>
    <row r="511" spans="1:7" ht="14.4">
      <c r="A511" s="79" t="s">
        <v>9</v>
      </c>
      <c r="B511" s="79" t="s">
        <v>1</v>
      </c>
      <c r="C511" s="79" t="s">
        <v>53</v>
      </c>
      <c r="D511" s="79" t="s">
        <v>60</v>
      </c>
      <c r="E511" s="20">
        <v>0</v>
      </c>
      <c r="F511" s="20">
        <v>0</v>
      </c>
      <c r="G511" s="20"/>
    </row>
    <row r="512" spans="1:7" ht="14.4">
      <c r="A512" s="79" t="s">
        <v>9</v>
      </c>
      <c r="B512" s="79" t="s">
        <v>2</v>
      </c>
      <c r="C512" s="79" t="s">
        <v>46</v>
      </c>
      <c r="D512" s="79" t="s">
        <v>42</v>
      </c>
      <c r="E512" s="20">
        <v>0.71</v>
      </c>
      <c r="F512" s="20">
        <v>0.73</v>
      </c>
      <c r="G512" s="20"/>
    </row>
    <row r="513" spans="1:7" ht="14.4">
      <c r="A513" s="79" t="s">
        <v>9</v>
      </c>
      <c r="B513" s="79" t="s">
        <v>2</v>
      </c>
      <c r="C513" s="79" t="s">
        <v>46</v>
      </c>
      <c r="D513" s="79" t="s">
        <v>60</v>
      </c>
      <c r="E513" s="20">
        <v>0.6</v>
      </c>
      <c r="F513" s="20">
        <v>0.57999999999999996</v>
      </c>
      <c r="G513" s="20"/>
    </row>
    <row r="514" spans="1:7" ht="14.4">
      <c r="A514" s="79" t="s">
        <v>9</v>
      </c>
      <c r="B514" s="79" t="s">
        <v>2</v>
      </c>
      <c r="C514" s="79" t="s">
        <v>52</v>
      </c>
      <c r="D514" s="79" t="s">
        <v>42</v>
      </c>
      <c r="E514" s="20">
        <v>0.57999999999999996</v>
      </c>
      <c r="F514" s="20">
        <v>0.5</v>
      </c>
      <c r="G514" s="20"/>
    </row>
    <row r="515" spans="1:7" ht="14.4">
      <c r="A515" s="79" t="s">
        <v>9</v>
      </c>
      <c r="B515" s="79" t="s">
        <v>2</v>
      </c>
      <c r="C515" s="79" t="s">
        <v>52</v>
      </c>
      <c r="D515" s="79" t="s">
        <v>60</v>
      </c>
      <c r="E515" s="20">
        <v>0.57999999999999996</v>
      </c>
      <c r="F515" s="20">
        <v>0.5</v>
      </c>
      <c r="G515" s="20"/>
    </row>
    <row r="516" spans="1:7" ht="14.4">
      <c r="A516" s="79" t="s">
        <v>9</v>
      </c>
      <c r="B516" s="79" t="s">
        <v>2</v>
      </c>
      <c r="C516" s="79" t="s">
        <v>53</v>
      </c>
      <c r="D516" s="79" t="s">
        <v>42</v>
      </c>
      <c r="E516" s="20">
        <v>0</v>
      </c>
      <c r="F516" s="20">
        <v>0</v>
      </c>
      <c r="G516" s="20"/>
    </row>
    <row r="517" spans="1:7" ht="14.4">
      <c r="A517" s="79" t="s">
        <v>9</v>
      </c>
      <c r="B517" s="79" t="s">
        <v>2</v>
      </c>
      <c r="C517" s="79" t="s">
        <v>53</v>
      </c>
      <c r="D517" s="79" t="s">
        <v>60</v>
      </c>
      <c r="E517" s="20">
        <v>0</v>
      </c>
      <c r="F517" s="20">
        <v>0</v>
      </c>
      <c r="G517" s="20"/>
    </row>
    <row r="518" spans="1:7" ht="14.4">
      <c r="A518" s="79" t="s">
        <v>9</v>
      </c>
      <c r="B518" s="79" t="s">
        <v>3</v>
      </c>
      <c r="C518" s="79" t="s">
        <v>46</v>
      </c>
      <c r="D518" s="79" t="s">
        <v>42</v>
      </c>
      <c r="E518" s="20">
        <v>0.61</v>
      </c>
      <c r="F518" s="20">
        <v>0.61</v>
      </c>
      <c r="G518" s="20"/>
    </row>
    <row r="519" spans="1:7" ht="14.4">
      <c r="A519" s="79" t="s">
        <v>9</v>
      </c>
      <c r="B519" s="79" t="s">
        <v>3</v>
      </c>
      <c r="C519" s="79" t="s">
        <v>46</v>
      </c>
      <c r="D519" s="79" t="s">
        <v>60</v>
      </c>
      <c r="E519" s="20">
        <v>0.55000000000000004</v>
      </c>
      <c r="F519" s="20">
        <v>0.49</v>
      </c>
      <c r="G519" s="20"/>
    </row>
    <row r="520" spans="1:7" ht="14.4">
      <c r="A520" s="79" t="s">
        <v>9</v>
      </c>
      <c r="B520" s="79" t="s">
        <v>3</v>
      </c>
      <c r="C520" s="79" t="s">
        <v>52</v>
      </c>
      <c r="D520" s="79" t="s">
        <v>42</v>
      </c>
      <c r="E520" s="20">
        <v>0.53</v>
      </c>
      <c r="F520" s="20">
        <v>0.48</v>
      </c>
      <c r="G520" s="20"/>
    </row>
    <row r="521" spans="1:7" ht="14.4">
      <c r="A521" s="79" t="s">
        <v>9</v>
      </c>
      <c r="B521" s="79" t="s">
        <v>3</v>
      </c>
      <c r="C521" s="79" t="s">
        <v>52</v>
      </c>
      <c r="D521" s="79" t="s">
        <v>60</v>
      </c>
      <c r="E521" s="20">
        <v>0.53</v>
      </c>
      <c r="F521" s="20">
        <v>0.48</v>
      </c>
      <c r="G521" s="20"/>
    </row>
    <row r="522" spans="1:7" ht="14.4">
      <c r="A522" s="79" t="s">
        <v>9</v>
      </c>
      <c r="B522" s="79" t="s">
        <v>3</v>
      </c>
      <c r="C522" s="79" t="s">
        <v>53</v>
      </c>
      <c r="D522" s="79" t="s">
        <v>42</v>
      </c>
      <c r="E522" s="20">
        <v>0</v>
      </c>
      <c r="F522" s="20">
        <v>0</v>
      </c>
      <c r="G522" s="20"/>
    </row>
    <row r="523" spans="1:7" ht="14.4">
      <c r="A523" s="79" t="s">
        <v>9</v>
      </c>
      <c r="B523" s="79" t="s">
        <v>3</v>
      </c>
      <c r="C523" s="79" t="s">
        <v>53</v>
      </c>
      <c r="D523" s="79" t="s">
        <v>60</v>
      </c>
      <c r="E523" s="20">
        <v>0</v>
      </c>
      <c r="F523" s="20">
        <v>0</v>
      </c>
      <c r="G523" s="20"/>
    </row>
    <row r="524" spans="1:7" ht="14.4">
      <c r="A524" s="79" t="s">
        <v>9</v>
      </c>
      <c r="B524" s="79" t="s">
        <v>33</v>
      </c>
      <c r="C524" s="79" t="s">
        <v>46</v>
      </c>
      <c r="D524" s="79" t="s">
        <v>42</v>
      </c>
      <c r="E524" s="20">
        <v>0.68</v>
      </c>
      <c r="F524" s="20">
        <v>0.7</v>
      </c>
      <c r="G524" s="20"/>
    </row>
    <row r="525" spans="1:7" ht="14.4">
      <c r="A525" s="79" t="s">
        <v>9</v>
      </c>
      <c r="B525" s="79" t="s">
        <v>33</v>
      </c>
      <c r="C525" s="79" t="s">
        <v>46</v>
      </c>
      <c r="D525" s="79" t="s">
        <v>60</v>
      </c>
      <c r="E525" s="20">
        <v>0.74</v>
      </c>
      <c r="F525" s="20">
        <v>0.52</v>
      </c>
      <c r="G525" s="20"/>
    </row>
    <row r="526" spans="1:7" ht="14.4">
      <c r="A526" s="79" t="s">
        <v>9</v>
      </c>
      <c r="B526" s="79" t="s">
        <v>33</v>
      </c>
      <c r="C526" s="79" t="s">
        <v>52</v>
      </c>
      <c r="D526" s="79" t="s">
        <v>42</v>
      </c>
      <c r="E526" s="20">
        <v>0.69</v>
      </c>
      <c r="F526" s="20">
        <v>0.65</v>
      </c>
      <c r="G526" s="20"/>
    </row>
    <row r="527" spans="1:7" ht="14.4">
      <c r="A527" s="79" t="s">
        <v>9</v>
      </c>
      <c r="B527" s="79" t="s">
        <v>33</v>
      </c>
      <c r="C527" s="79" t="s">
        <v>52</v>
      </c>
      <c r="D527" s="79" t="s">
        <v>60</v>
      </c>
      <c r="E527" s="20">
        <v>0.69</v>
      </c>
      <c r="F527" s="20">
        <v>0.65</v>
      </c>
      <c r="G527" s="20"/>
    </row>
    <row r="528" spans="1:7" ht="14.4">
      <c r="A528" s="79" t="s">
        <v>9</v>
      </c>
      <c r="B528" s="79" t="s">
        <v>33</v>
      </c>
      <c r="C528" s="79" t="s">
        <v>53</v>
      </c>
      <c r="D528" s="79" t="s">
        <v>42</v>
      </c>
      <c r="E528" s="20">
        <v>0</v>
      </c>
      <c r="F528" s="20">
        <v>0</v>
      </c>
      <c r="G528" s="20"/>
    </row>
    <row r="529" spans="1:7" ht="14.4">
      <c r="A529" s="79" t="s">
        <v>9</v>
      </c>
      <c r="B529" s="79" t="s">
        <v>33</v>
      </c>
      <c r="C529" s="79" t="s">
        <v>53</v>
      </c>
      <c r="D529" s="79" t="s">
        <v>60</v>
      </c>
      <c r="E529" s="20">
        <v>0</v>
      </c>
      <c r="F529" s="20">
        <v>0</v>
      </c>
      <c r="G529" s="20"/>
    </row>
    <row r="530" spans="1:7" ht="14.4">
      <c r="A530" s="79" t="s">
        <v>9</v>
      </c>
      <c r="B530" s="79" t="s">
        <v>34</v>
      </c>
      <c r="C530" s="79" t="s">
        <v>46</v>
      </c>
      <c r="D530" s="79" t="s">
        <v>42</v>
      </c>
      <c r="E530" s="20">
        <v>0.74</v>
      </c>
      <c r="F530" s="20">
        <v>0.76</v>
      </c>
      <c r="G530" s="20"/>
    </row>
    <row r="531" spans="1:7" ht="14.4">
      <c r="A531" s="79" t="s">
        <v>9</v>
      </c>
      <c r="B531" s="79" t="s">
        <v>34</v>
      </c>
      <c r="C531" s="79" t="s">
        <v>46</v>
      </c>
      <c r="D531" s="79" t="s">
        <v>60</v>
      </c>
      <c r="E531" s="20">
        <v>0.79</v>
      </c>
      <c r="F531" s="20">
        <v>0.74</v>
      </c>
      <c r="G531" s="20"/>
    </row>
    <row r="532" spans="1:7" ht="14.4">
      <c r="A532" s="79" t="s">
        <v>9</v>
      </c>
      <c r="B532" s="79" t="s">
        <v>34</v>
      </c>
      <c r="C532" s="79" t="s">
        <v>52</v>
      </c>
      <c r="D532" s="79" t="s">
        <v>42</v>
      </c>
      <c r="E532" s="20">
        <v>0.73</v>
      </c>
      <c r="F532" s="20">
        <v>0.59</v>
      </c>
      <c r="G532" s="20"/>
    </row>
    <row r="533" spans="1:7" ht="14.4">
      <c r="A533" s="79" t="s">
        <v>9</v>
      </c>
      <c r="B533" s="79" t="s">
        <v>34</v>
      </c>
      <c r="C533" s="79" t="s">
        <v>52</v>
      </c>
      <c r="D533" s="79" t="s">
        <v>60</v>
      </c>
      <c r="E533" s="20">
        <v>0.74</v>
      </c>
      <c r="F533" s="20">
        <v>0.55000000000000004</v>
      </c>
      <c r="G533" s="20"/>
    </row>
    <row r="534" spans="1:7" ht="14.4">
      <c r="A534" s="79" t="s">
        <v>9</v>
      </c>
      <c r="B534" s="79" t="s">
        <v>34</v>
      </c>
      <c r="C534" s="79" t="s">
        <v>53</v>
      </c>
      <c r="D534" s="79" t="s">
        <v>42</v>
      </c>
      <c r="E534" s="20">
        <v>0</v>
      </c>
      <c r="F534" s="20">
        <v>0</v>
      </c>
      <c r="G534" s="20"/>
    </row>
    <row r="535" spans="1:7" ht="14.4">
      <c r="A535" s="79" t="s">
        <v>9</v>
      </c>
      <c r="B535" s="79" t="s">
        <v>34</v>
      </c>
      <c r="C535" s="79" t="s">
        <v>53</v>
      </c>
      <c r="D535" s="79" t="s">
        <v>60</v>
      </c>
      <c r="E535" s="20">
        <v>0.84</v>
      </c>
      <c r="F535" s="20">
        <v>0.5</v>
      </c>
      <c r="G535" s="20"/>
    </row>
    <row r="536" spans="1:7" ht="14.4">
      <c r="A536" s="79" t="s">
        <v>9</v>
      </c>
      <c r="B536" s="79" t="s">
        <v>35</v>
      </c>
      <c r="C536" s="79" t="s">
        <v>46</v>
      </c>
      <c r="D536" s="79" t="s">
        <v>42</v>
      </c>
      <c r="E536" s="20">
        <v>0.64</v>
      </c>
      <c r="F536" s="20">
        <v>0.59</v>
      </c>
      <c r="G536" s="20"/>
    </row>
    <row r="537" spans="1:7" ht="14.4">
      <c r="A537" s="79" t="s">
        <v>9</v>
      </c>
      <c r="B537" s="79" t="s">
        <v>35</v>
      </c>
      <c r="C537" s="79" t="s">
        <v>46</v>
      </c>
      <c r="D537" s="79" t="s">
        <v>60</v>
      </c>
      <c r="E537" s="20">
        <v>0.74</v>
      </c>
      <c r="F537" s="20">
        <v>0.69</v>
      </c>
      <c r="G537" s="20"/>
    </row>
    <row r="538" spans="1:7" ht="14.4">
      <c r="A538" s="79" t="s">
        <v>9</v>
      </c>
      <c r="B538" s="79" t="s">
        <v>35</v>
      </c>
      <c r="C538" s="79" t="s">
        <v>52</v>
      </c>
      <c r="D538" s="79" t="s">
        <v>42</v>
      </c>
      <c r="E538" s="20">
        <v>0.7</v>
      </c>
      <c r="F538" s="20">
        <v>0.53</v>
      </c>
      <c r="G538" s="20"/>
    </row>
    <row r="539" spans="1:7" ht="14.4">
      <c r="A539" s="79" t="s">
        <v>9</v>
      </c>
      <c r="B539" s="79" t="s">
        <v>35</v>
      </c>
      <c r="C539" s="79" t="s">
        <v>52</v>
      </c>
      <c r="D539" s="79" t="s">
        <v>60</v>
      </c>
      <c r="E539" s="20">
        <v>0.7</v>
      </c>
      <c r="F539" s="20">
        <v>0.53</v>
      </c>
      <c r="G539" s="20"/>
    </row>
    <row r="540" spans="1:7" ht="14.4">
      <c r="A540" s="79" t="s">
        <v>9</v>
      </c>
      <c r="B540" s="79" t="s">
        <v>35</v>
      </c>
      <c r="C540" s="79" t="s">
        <v>53</v>
      </c>
      <c r="D540" s="79" t="s">
        <v>42</v>
      </c>
      <c r="E540" s="20">
        <v>0</v>
      </c>
      <c r="F540" s="20">
        <v>0</v>
      </c>
      <c r="G540" s="20"/>
    </row>
    <row r="541" spans="1:7" ht="14.4">
      <c r="A541" s="79" t="s">
        <v>9</v>
      </c>
      <c r="B541" s="79" t="s">
        <v>35</v>
      </c>
      <c r="C541" s="79" t="s">
        <v>53</v>
      </c>
      <c r="D541" s="79" t="s">
        <v>60</v>
      </c>
      <c r="E541" s="20">
        <v>0</v>
      </c>
      <c r="F541" s="20">
        <v>0</v>
      </c>
      <c r="G541" s="20"/>
    </row>
    <row r="542" spans="1:7" ht="14.4">
      <c r="A542" s="79" t="s">
        <v>9</v>
      </c>
      <c r="B542" s="79" t="s">
        <v>30</v>
      </c>
      <c r="C542" s="79" t="s">
        <v>46</v>
      </c>
      <c r="D542" s="79" t="s">
        <v>42</v>
      </c>
      <c r="E542" s="20">
        <v>0.56999999999999995</v>
      </c>
      <c r="F542" s="20">
        <v>0.55000000000000004</v>
      </c>
      <c r="G542" s="20"/>
    </row>
    <row r="543" spans="1:7" ht="14.4">
      <c r="A543" s="79" t="s">
        <v>9</v>
      </c>
      <c r="B543" s="79" t="s">
        <v>30</v>
      </c>
      <c r="C543" s="79" t="s">
        <v>46</v>
      </c>
      <c r="D543" s="79" t="s">
        <v>60</v>
      </c>
      <c r="E543" s="20">
        <v>0</v>
      </c>
      <c r="F543" s="20">
        <v>0</v>
      </c>
      <c r="G543" s="20"/>
    </row>
    <row r="544" spans="1:7" ht="14.4">
      <c r="A544" s="79" t="s">
        <v>9</v>
      </c>
      <c r="B544" s="79" t="s">
        <v>30</v>
      </c>
      <c r="C544" s="79" t="s">
        <v>52</v>
      </c>
      <c r="D544" s="79" t="s">
        <v>42</v>
      </c>
      <c r="E544" s="20">
        <v>0</v>
      </c>
      <c r="F544" s="20">
        <v>0</v>
      </c>
      <c r="G544" s="20"/>
    </row>
    <row r="545" spans="1:7" ht="14.4">
      <c r="A545" s="79" t="s">
        <v>9</v>
      </c>
      <c r="B545" s="79" t="s">
        <v>30</v>
      </c>
      <c r="C545" s="79" t="s">
        <v>52</v>
      </c>
      <c r="D545" s="79" t="s">
        <v>60</v>
      </c>
      <c r="E545" s="20">
        <v>0</v>
      </c>
      <c r="F545" s="20">
        <v>0</v>
      </c>
      <c r="G545" s="20"/>
    </row>
    <row r="546" spans="1:7" ht="14.4">
      <c r="A546" s="79" t="s">
        <v>9</v>
      </c>
      <c r="B546" s="79" t="s">
        <v>30</v>
      </c>
      <c r="C546" s="79" t="s">
        <v>53</v>
      </c>
      <c r="D546" s="79" t="s">
        <v>42</v>
      </c>
      <c r="E546" s="20">
        <v>0</v>
      </c>
      <c r="F546" s="20">
        <v>0</v>
      </c>
      <c r="G546" s="20"/>
    </row>
    <row r="547" spans="1:7" ht="14.4">
      <c r="A547" s="79" t="s">
        <v>9</v>
      </c>
      <c r="B547" s="79" t="s">
        <v>30</v>
      </c>
      <c r="C547" s="79" t="s">
        <v>53</v>
      </c>
      <c r="D547" s="79" t="s">
        <v>60</v>
      </c>
      <c r="E547" s="20">
        <v>0</v>
      </c>
      <c r="F547" s="20">
        <v>0</v>
      </c>
      <c r="G547" s="20"/>
    </row>
    <row r="548" spans="1:7" ht="14.4">
      <c r="A548" s="79" t="s">
        <v>9</v>
      </c>
      <c r="B548" s="79" t="s">
        <v>31</v>
      </c>
      <c r="C548" s="79" t="s">
        <v>46</v>
      </c>
      <c r="D548" s="79" t="s">
        <v>42</v>
      </c>
      <c r="E548" s="20">
        <v>0.59</v>
      </c>
      <c r="F548" s="20">
        <v>0.56999999999999995</v>
      </c>
      <c r="G548" s="20"/>
    </row>
    <row r="549" spans="1:7" ht="14.4">
      <c r="A549" s="79" t="s">
        <v>9</v>
      </c>
      <c r="B549" s="79" t="s">
        <v>31</v>
      </c>
      <c r="C549" s="79" t="s">
        <v>46</v>
      </c>
      <c r="D549" s="79" t="s">
        <v>60</v>
      </c>
      <c r="E549" s="20">
        <v>0.67</v>
      </c>
      <c r="F549" s="20">
        <v>0.66</v>
      </c>
      <c r="G549" s="20"/>
    </row>
    <row r="550" spans="1:7" ht="14.4">
      <c r="A550" s="79" t="s">
        <v>9</v>
      </c>
      <c r="B550" s="79" t="s">
        <v>31</v>
      </c>
      <c r="C550" s="79" t="s">
        <v>52</v>
      </c>
      <c r="D550" s="79" t="s">
        <v>42</v>
      </c>
      <c r="E550" s="20">
        <v>0.69</v>
      </c>
      <c r="F550" s="20">
        <v>0.5</v>
      </c>
      <c r="G550" s="20"/>
    </row>
    <row r="551" spans="1:7" ht="14.4">
      <c r="A551" s="79" t="s">
        <v>9</v>
      </c>
      <c r="B551" s="79" t="s">
        <v>31</v>
      </c>
      <c r="C551" s="79" t="s">
        <v>52</v>
      </c>
      <c r="D551" s="79" t="s">
        <v>60</v>
      </c>
      <c r="E551" s="20">
        <v>0.69</v>
      </c>
      <c r="F551" s="20">
        <v>0.5</v>
      </c>
      <c r="G551" s="20"/>
    </row>
    <row r="552" spans="1:7" ht="14.4">
      <c r="A552" s="79" t="s">
        <v>9</v>
      </c>
      <c r="B552" s="79" t="s">
        <v>31</v>
      </c>
      <c r="C552" s="79" t="s">
        <v>53</v>
      </c>
      <c r="D552" s="79" t="s">
        <v>42</v>
      </c>
      <c r="E552" s="20">
        <v>0.69</v>
      </c>
      <c r="F552" s="20">
        <v>0.5</v>
      </c>
      <c r="G552" s="20"/>
    </row>
    <row r="553" spans="1:7" ht="14.4">
      <c r="A553" s="79" t="s">
        <v>9</v>
      </c>
      <c r="B553" s="79" t="s">
        <v>31</v>
      </c>
      <c r="C553" s="79" t="s">
        <v>53</v>
      </c>
      <c r="D553" s="79" t="s">
        <v>60</v>
      </c>
      <c r="E553" s="20">
        <v>0.69</v>
      </c>
      <c r="F553" s="20">
        <v>0.5</v>
      </c>
      <c r="G553" s="20"/>
    </row>
    <row r="554" spans="1:7" ht="14.4">
      <c r="A554" s="79" t="s">
        <v>9</v>
      </c>
      <c r="B554" s="79" t="s">
        <v>32</v>
      </c>
      <c r="C554" s="79" t="s">
        <v>46</v>
      </c>
      <c r="D554" s="79" t="s">
        <v>42</v>
      </c>
      <c r="E554" s="20">
        <v>0.6</v>
      </c>
      <c r="F554" s="20">
        <v>0.59</v>
      </c>
      <c r="G554" s="20"/>
    </row>
    <row r="555" spans="1:7" ht="14.4">
      <c r="A555" s="79" t="s">
        <v>9</v>
      </c>
      <c r="B555" s="79" t="s">
        <v>32</v>
      </c>
      <c r="C555" s="79" t="s">
        <v>46</v>
      </c>
      <c r="D555" s="79" t="s">
        <v>60</v>
      </c>
      <c r="E555" s="20">
        <v>0.62</v>
      </c>
      <c r="F555" s="20">
        <v>0.66</v>
      </c>
      <c r="G555" s="20"/>
    </row>
    <row r="556" spans="1:7" ht="14.4">
      <c r="A556" s="79" t="s">
        <v>9</v>
      </c>
      <c r="B556" s="79" t="s">
        <v>32</v>
      </c>
      <c r="C556" s="79" t="s">
        <v>52</v>
      </c>
      <c r="D556" s="79" t="s">
        <v>42</v>
      </c>
      <c r="E556" s="20">
        <v>0.71</v>
      </c>
      <c r="F556" s="20">
        <v>0.5</v>
      </c>
      <c r="G556" s="20"/>
    </row>
    <row r="557" spans="1:7" ht="14.4">
      <c r="A557" s="79" t="s">
        <v>9</v>
      </c>
      <c r="B557" s="79" t="s">
        <v>32</v>
      </c>
      <c r="C557" s="79" t="s">
        <v>52</v>
      </c>
      <c r="D557" s="79" t="s">
        <v>60</v>
      </c>
      <c r="E557" s="20">
        <v>0.71</v>
      </c>
      <c r="F557" s="20">
        <v>0.5</v>
      </c>
      <c r="G557" s="20"/>
    </row>
    <row r="558" spans="1:7" ht="14.4">
      <c r="A558" s="79" t="s">
        <v>9</v>
      </c>
      <c r="B558" s="79" t="s">
        <v>32</v>
      </c>
      <c r="C558" s="79" t="s">
        <v>53</v>
      </c>
      <c r="D558" s="79" t="s">
        <v>42</v>
      </c>
      <c r="E558" s="20">
        <v>0.76</v>
      </c>
      <c r="F558" s="20">
        <v>0.5</v>
      </c>
      <c r="G558" s="20"/>
    </row>
    <row r="559" spans="1:7" ht="14.4">
      <c r="A559" s="79" t="s">
        <v>9</v>
      </c>
      <c r="B559" s="79" t="s">
        <v>32</v>
      </c>
      <c r="C559" s="79" t="s">
        <v>53</v>
      </c>
      <c r="D559" s="79" t="s">
        <v>60</v>
      </c>
      <c r="E559" s="20">
        <v>0.76</v>
      </c>
      <c r="F559" s="20">
        <v>0.5</v>
      </c>
      <c r="G559" s="20"/>
    </row>
    <row r="560" spans="1:7" ht="14.4">
      <c r="A560" s="79" t="s">
        <v>9</v>
      </c>
      <c r="B560" s="79" t="s">
        <v>24</v>
      </c>
      <c r="C560" s="79" t="s">
        <v>46</v>
      </c>
      <c r="D560" s="79" t="s">
        <v>42</v>
      </c>
      <c r="E560" s="20">
        <v>0.7</v>
      </c>
      <c r="F560" s="20">
        <v>0.68</v>
      </c>
      <c r="G560" s="20"/>
    </row>
    <row r="561" spans="1:7" ht="14.4">
      <c r="A561" s="79" t="s">
        <v>9</v>
      </c>
      <c r="B561" s="79" t="s">
        <v>24</v>
      </c>
      <c r="C561" s="79" t="s">
        <v>46</v>
      </c>
      <c r="D561" s="79" t="s">
        <v>60</v>
      </c>
      <c r="E561" s="20">
        <v>0.59</v>
      </c>
      <c r="F561" s="20">
        <v>0.49</v>
      </c>
      <c r="G561" s="20"/>
    </row>
    <row r="562" spans="1:7" ht="14.4">
      <c r="A562" s="79" t="s">
        <v>9</v>
      </c>
      <c r="B562" s="79" t="s">
        <v>24</v>
      </c>
      <c r="C562" s="79" t="s">
        <v>52</v>
      </c>
      <c r="D562" s="79" t="s">
        <v>42</v>
      </c>
      <c r="E562" s="20">
        <v>0.62</v>
      </c>
      <c r="F562" s="20">
        <v>0.52</v>
      </c>
      <c r="G562" s="20"/>
    </row>
    <row r="563" spans="1:7" ht="14.4">
      <c r="A563" s="79" t="s">
        <v>9</v>
      </c>
      <c r="B563" s="79" t="s">
        <v>24</v>
      </c>
      <c r="C563" s="79" t="s">
        <v>52</v>
      </c>
      <c r="D563" s="79" t="s">
        <v>60</v>
      </c>
      <c r="E563" s="20">
        <v>0.62</v>
      </c>
      <c r="F563" s="20">
        <v>0.52</v>
      </c>
      <c r="G563" s="20"/>
    </row>
    <row r="564" spans="1:7" ht="14.4">
      <c r="A564" s="79" t="s">
        <v>9</v>
      </c>
      <c r="B564" s="79" t="s">
        <v>24</v>
      </c>
      <c r="C564" s="79" t="s">
        <v>53</v>
      </c>
      <c r="D564" s="79" t="s">
        <v>42</v>
      </c>
      <c r="E564" s="20">
        <v>0</v>
      </c>
      <c r="F564" s="20">
        <v>0</v>
      </c>
      <c r="G564" s="20"/>
    </row>
    <row r="565" spans="1:7" ht="14.4">
      <c r="A565" s="79" t="s">
        <v>9</v>
      </c>
      <c r="B565" s="79" t="s">
        <v>24</v>
      </c>
      <c r="C565" s="79" t="s">
        <v>53</v>
      </c>
      <c r="D565" s="79" t="s">
        <v>60</v>
      </c>
      <c r="E565" s="20">
        <v>0</v>
      </c>
      <c r="F565" s="20">
        <v>0</v>
      </c>
      <c r="G565" s="20"/>
    </row>
    <row r="566" spans="1:7" ht="14.4">
      <c r="A566" s="79" t="s">
        <v>9</v>
      </c>
      <c r="B566" s="79" t="s">
        <v>25</v>
      </c>
      <c r="C566" s="79" t="s">
        <v>46</v>
      </c>
      <c r="D566" s="79" t="s">
        <v>42</v>
      </c>
      <c r="E566" s="20">
        <v>0.79</v>
      </c>
      <c r="F566" s="20">
        <v>0.79</v>
      </c>
      <c r="G566" s="20"/>
    </row>
    <row r="567" spans="1:7" ht="14.4">
      <c r="A567" s="79" t="s">
        <v>9</v>
      </c>
      <c r="B567" s="79" t="s">
        <v>25</v>
      </c>
      <c r="C567" s="79" t="s">
        <v>46</v>
      </c>
      <c r="D567" s="79" t="s">
        <v>60</v>
      </c>
      <c r="E567" s="20">
        <v>0.57999999999999996</v>
      </c>
      <c r="F567" s="20">
        <v>0.53</v>
      </c>
      <c r="G567" s="20"/>
    </row>
    <row r="568" spans="1:7" ht="14.4">
      <c r="A568" s="79" t="s">
        <v>9</v>
      </c>
      <c r="B568" s="79" t="s">
        <v>25</v>
      </c>
      <c r="C568" s="79" t="s">
        <v>52</v>
      </c>
      <c r="D568" s="79" t="s">
        <v>42</v>
      </c>
      <c r="E568" s="20">
        <v>0.57999999999999996</v>
      </c>
      <c r="F568" s="20">
        <v>0.65</v>
      </c>
      <c r="G568" s="20"/>
    </row>
    <row r="569" spans="1:7" ht="14.4">
      <c r="A569" s="79" t="s">
        <v>9</v>
      </c>
      <c r="B569" s="79" t="s">
        <v>25</v>
      </c>
      <c r="C569" s="79" t="s">
        <v>52</v>
      </c>
      <c r="D569" s="79" t="s">
        <v>60</v>
      </c>
      <c r="E569" s="20">
        <v>0.57999999999999996</v>
      </c>
      <c r="F569" s="20">
        <v>0.65</v>
      </c>
      <c r="G569" s="20"/>
    </row>
    <row r="570" spans="1:7" ht="14.4">
      <c r="A570" s="79" t="s">
        <v>9</v>
      </c>
      <c r="B570" s="79" t="s">
        <v>25</v>
      </c>
      <c r="C570" s="79" t="s">
        <v>53</v>
      </c>
      <c r="D570" s="79" t="s">
        <v>42</v>
      </c>
      <c r="E570" s="20">
        <v>0</v>
      </c>
      <c r="F570" s="20">
        <v>0</v>
      </c>
      <c r="G570" s="20"/>
    </row>
    <row r="571" spans="1:7" ht="14.4">
      <c r="A571" s="79" t="s">
        <v>9</v>
      </c>
      <c r="B571" s="79" t="s">
        <v>25</v>
      </c>
      <c r="C571" s="79" t="s">
        <v>53</v>
      </c>
      <c r="D571" s="79" t="s">
        <v>60</v>
      </c>
      <c r="E571" s="20">
        <v>0</v>
      </c>
      <c r="F571" s="20">
        <v>0</v>
      </c>
      <c r="G571" s="20"/>
    </row>
    <row r="572" spans="1:7" ht="14.4">
      <c r="A572" s="79" t="s">
        <v>9</v>
      </c>
      <c r="B572" s="79" t="s">
        <v>26</v>
      </c>
      <c r="C572" s="79" t="s">
        <v>46</v>
      </c>
      <c r="D572" s="79" t="s">
        <v>42</v>
      </c>
      <c r="E572" s="20">
        <v>0.69</v>
      </c>
      <c r="F572" s="20">
        <v>0.71</v>
      </c>
      <c r="G572" s="20"/>
    </row>
    <row r="573" spans="1:7" ht="14.4">
      <c r="A573" s="79" t="s">
        <v>9</v>
      </c>
      <c r="B573" s="79" t="s">
        <v>26</v>
      </c>
      <c r="C573" s="79" t="s">
        <v>46</v>
      </c>
      <c r="D573" s="79" t="s">
        <v>60</v>
      </c>
      <c r="E573" s="20">
        <v>0.68</v>
      </c>
      <c r="F573" s="20">
        <v>0.73</v>
      </c>
      <c r="G573" s="20"/>
    </row>
    <row r="574" spans="1:7" ht="14.4">
      <c r="A574" s="79" t="s">
        <v>9</v>
      </c>
      <c r="B574" s="79" t="s">
        <v>26</v>
      </c>
      <c r="C574" s="79" t="s">
        <v>52</v>
      </c>
      <c r="D574" s="79" t="s">
        <v>42</v>
      </c>
      <c r="E574" s="20">
        <v>0.6</v>
      </c>
      <c r="F574" s="20">
        <v>0.76</v>
      </c>
      <c r="G574" s="20"/>
    </row>
    <row r="575" spans="1:7" ht="14.4">
      <c r="A575" s="79" t="s">
        <v>9</v>
      </c>
      <c r="B575" s="79" t="s">
        <v>26</v>
      </c>
      <c r="C575" s="79" t="s">
        <v>52</v>
      </c>
      <c r="D575" s="79" t="s">
        <v>60</v>
      </c>
      <c r="E575" s="20">
        <v>0.61</v>
      </c>
      <c r="F575" s="20">
        <v>0.76</v>
      </c>
      <c r="G575" s="20"/>
    </row>
    <row r="576" spans="1:7" ht="14.4">
      <c r="A576" s="79" t="s">
        <v>9</v>
      </c>
      <c r="B576" s="79" t="s">
        <v>26</v>
      </c>
      <c r="C576" s="79" t="s">
        <v>53</v>
      </c>
      <c r="D576" s="79" t="s">
        <v>42</v>
      </c>
      <c r="E576" s="20">
        <v>0</v>
      </c>
      <c r="F576" s="20">
        <v>0</v>
      </c>
      <c r="G576" s="20"/>
    </row>
    <row r="577" spans="1:7" ht="14.4">
      <c r="A577" s="79" t="s">
        <v>9</v>
      </c>
      <c r="B577" s="79" t="s">
        <v>26</v>
      </c>
      <c r="C577" s="79" t="s">
        <v>53</v>
      </c>
      <c r="D577" s="79" t="s">
        <v>60</v>
      </c>
      <c r="E577" s="20">
        <v>0</v>
      </c>
      <c r="F577" s="20">
        <v>0</v>
      </c>
      <c r="G577" s="20"/>
    </row>
    <row r="578" spans="1:7" ht="14.4">
      <c r="A578" s="79" t="s">
        <v>9</v>
      </c>
      <c r="B578" s="79" t="s">
        <v>5</v>
      </c>
      <c r="C578" s="79" t="s">
        <v>46</v>
      </c>
      <c r="D578" s="79" t="s">
        <v>42</v>
      </c>
      <c r="E578" s="20">
        <v>0.68</v>
      </c>
      <c r="F578" s="20">
        <v>0.66</v>
      </c>
      <c r="G578" s="20"/>
    </row>
    <row r="579" spans="1:7" ht="14.4">
      <c r="A579" s="79" t="s">
        <v>9</v>
      </c>
      <c r="B579" s="79" t="s">
        <v>5</v>
      </c>
      <c r="C579" s="79" t="s">
        <v>46</v>
      </c>
      <c r="D579" s="79" t="s">
        <v>60</v>
      </c>
      <c r="E579" s="20">
        <v>0</v>
      </c>
      <c r="F579" s="20">
        <v>0</v>
      </c>
      <c r="G579" s="20"/>
    </row>
    <row r="580" spans="1:7" ht="14.4">
      <c r="A580" s="79" t="s">
        <v>9</v>
      </c>
      <c r="B580" s="79" t="s">
        <v>5</v>
      </c>
      <c r="C580" s="79" t="s">
        <v>52</v>
      </c>
      <c r="D580" s="79" t="s">
        <v>42</v>
      </c>
      <c r="E580" s="20">
        <v>0</v>
      </c>
      <c r="F580" s="20">
        <v>0</v>
      </c>
      <c r="G580" s="20"/>
    </row>
    <row r="581" spans="1:7" ht="14.4">
      <c r="A581" s="79" t="s">
        <v>9</v>
      </c>
      <c r="B581" s="79" t="s">
        <v>5</v>
      </c>
      <c r="C581" s="79" t="s">
        <v>52</v>
      </c>
      <c r="D581" s="79" t="s">
        <v>60</v>
      </c>
      <c r="E581" s="20">
        <v>0</v>
      </c>
      <c r="F581" s="20">
        <v>0</v>
      </c>
      <c r="G581" s="20"/>
    </row>
    <row r="582" spans="1:7" ht="14.4">
      <c r="A582" s="79" t="s">
        <v>9</v>
      </c>
      <c r="B582" s="79" t="s">
        <v>5</v>
      </c>
      <c r="C582" s="79" t="s">
        <v>53</v>
      </c>
      <c r="D582" s="79" t="s">
        <v>42</v>
      </c>
      <c r="E582" s="20">
        <v>0</v>
      </c>
      <c r="F582" s="20">
        <v>0</v>
      </c>
      <c r="G582" s="20"/>
    </row>
    <row r="583" spans="1:7" ht="14.4">
      <c r="A583" s="79" t="s">
        <v>9</v>
      </c>
      <c r="B583" s="79" t="s">
        <v>5</v>
      </c>
      <c r="C583" s="79" t="s">
        <v>53</v>
      </c>
      <c r="D583" s="79" t="s">
        <v>60</v>
      </c>
      <c r="E583" s="20">
        <v>0</v>
      </c>
      <c r="F583" s="20">
        <v>0</v>
      </c>
      <c r="G583" s="20"/>
    </row>
    <row r="584" spans="1:7" ht="14.4">
      <c r="A584" s="79" t="s">
        <v>9</v>
      </c>
      <c r="B584" s="79" t="s">
        <v>39</v>
      </c>
      <c r="C584" s="79" t="s">
        <v>46</v>
      </c>
      <c r="D584" s="79" t="s">
        <v>42</v>
      </c>
      <c r="E584" s="20">
        <v>0.75</v>
      </c>
      <c r="F584" s="20">
        <v>0.78</v>
      </c>
      <c r="G584" s="20"/>
    </row>
    <row r="585" spans="1:7" ht="14.4">
      <c r="A585" s="79" t="s">
        <v>9</v>
      </c>
      <c r="B585" s="79" t="s">
        <v>39</v>
      </c>
      <c r="C585" s="79" t="s">
        <v>46</v>
      </c>
      <c r="D585" s="79" t="s">
        <v>60</v>
      </c>
      <c r="E585" s="20">
        <v>0.59</v>
      </c>
      <c r="F585" s="20">
        <v>0.7</v>
      </c>
      <c r="G585" s="20"/>
    </row>
    <row r="586" spans="1:7" ht="14.4">
      <c r="A586" s="79" t="s">
        <v>9</v>
      </c>
      <c r="B586" s="79" t="s">
        <v>39</v>
      </c>
      <c r="C586" s="79" t="s">
        <v>52</v>
      </c>
      <c r="D586" s="79" t="s">
        <v>42</v>
      </c>
      <c r="E586" s="20">
        <v>0</v>
      </c>
      <c r="F586" s="20">
        <v>0</v>
      </c>
      <c r="G586" s="20"/>
    </row>
    <row r="587" spans="1:7" ht="14.4">
      <c r="A587" s="79" t="s">
        <v>9</v>
      </c>
      <c r="B587" s="79" t="s">
        <v>39</v>
      </c>
      <c r="C587" s="79" t="s">
        <v>52</v>
      </c>
      <c r="D587" s="79" t="s">
        <v>60</v>
      </c>
      <c r="E587" s="20">
        <v>0</v>
      </c>
      <c r="F587" s="20">
        <v>0</v>
      </c>
      <c r="G587" s="20"/>
    </row>
    <row r="588" spans="1:7" ht="14.4">
      <c r="A588" s="79" t="s">
        <v>9</v>
      </c>
      <c r="B588" s="79" t="s">
        <v>39</v>
      </c>
      <c r="C588" s="79" t="s">
        <v>53</v>
      </c>
      <c r="D588" s="79" t="s">
        <v>42</v>
      </c>
      <c r="E588" s="20">
        <v>0</v>
      </c>
      <c r="F588" s="20">
        <v>0</v>
      </c>
      <c r="G588" s="20"/>
    </row>
    <row r="589" spans="1:7" ht="14.4">
      <c r="A589" s="79" t="s">
        <v>9</v>
      </c>
      <c r="B589" s="79" t="s">
        <v>39</v>
      </c>
      <c r="C589" s="79" t="s">
        <v>53</v>
      </c>
      <c r="D589" s="79" t="s">
        <v>60</v>
      </c>
      <c r="E589" s="20">
        <v>0</v>
      </c>
      <c r="F589" s="20">
        <v>0</v>
      </c>
      <c r="G589" s="20"/>
    </row>
    <row r="590" spans="1:7" ht="14.4">
      <c r="A590" s="79" t="s">
        <v>9</v>
      </c>
      <c r="B590" s="79" t="s">
        <v>40</v>
      </c>
      <c r="C590" s="79" t="s">
        <v>46</v>
      </c>
      <c r="D590" s="79" t="s">
        <v>42</v>
      </c>
      <c r="E590" s="20">
        <v>0.7</v>
      </c>
      <c r="F590" s="20">
        <v>0.77</v>
      </c>
      <c r="G590" s="20"/>
    </row>
    <row r="591" spans="1:7" ht="14.4">
      <c r="A591" s="79" t="s">
        <v>9</v>
      </c>
      <c r="B591" s="79" t="s">
        <v>40</v>
      </c>
      <c r="C591" s="79" t="s">
        <v>46</v>
      </c>
      <c r="D591" s="79" t="s">
        <v>60</v>
      </c>
      <c r="E591" s="20">
        <v>0.56999999999999995</v>
      </c>
      <c r="F591" s="20">
        <v>0.5</v>
      </c>
      <c r="G591" s="20"/>
    </row>
    <row r="592" spans="1:7" ht="14.4">
      <c r="A592" s="79" t="s">
        <v>9</v>
      </c>
      <c r="B592" s="79" t="s">
        <v>40</v>
      </c>
      <c r="C592" s="79" t="s">
        <v>52</v>
      </c>
      <c r="D592" s="79" t="s">
        <v>42</v>
      </c>
      <c r="E592" s="20">
        <v>0</v>
      </c>
      <c r="F592" s="20">
        <v>0</v>
      </c>
      <c r="G592" s="20"/>
    </row>
    <row r="593" spans="1:7" ht="14.4">
      <c r="A593" s="79" t="s">
        <v>9</v>
      </c>
      <c r="B593" s="79" t="s">
        <v>40</v>
      </c>
      <c r="C593" s="79" t="s">
        <v>52</v>
      </c>
      <c r="D593" s="79" t="s">
        <v>60</v>
      </c>
      <c r="E593" s="20">
        <v>0</v>
      </c>
      <c r="F593" s="20">
        <v>0</v>
      </c>
      <c r="G593" s="20"/>
    </row>
    <row r="594" spans="1:7" ht="14.4">
      <c r="A594" s="79" t="s">
        <v>9</v>
      </c>
      <c r="B594" s="79" t="s">
        <v>40</v>
      </c>
      <c r="C594" s="79" t="s">
        <v>53</v>
      </c>
      <c r="D594" s="79" t="s">
        <v>42</v>
      </c>
      <c r="E594" s="20">
        <v>0</v>
      </c>
      <c r="F594" s="20">
        <v>0</v>
      </c>
      <c r="G594" s="20"/>
    </row>
    <row r="595" spans="1:7" ht="14.4">
      <c r="A595" s="79" t="s">
        <v>9</v>
      </c>
      <c r="B595" s="79" t="s">
        <v>40</v>
      </c>
      <c r="C595" s="79" t="s">
        <v>53</v>
      </c>
      <c r="D595" s="79" t="s">
        <v>60</v>
      </c>
      <c r="E595" s="20">
        <v>0</v>
      </c>
      <c r="F595" s="20">
        <v>0</v>
      </c>
      <c r="G595" s="20"/>
    </row>
    <row r="596" spans="1:7" ht="14.4">
      <c r="A596" s="79" t="s">
        <v>9</v>
      </c>
      <c r="B596" s="79" t="s">
        <v>41</v>
      </c>
      <c r="C596" s="79" t="s">
        <v>46</v>
      </c>
      <c r="D596" s="79" t="s">
        <v>42</v>
      </c>
      <c r="E596" s="20">
        <v>0.68</v>
      </c>
      <c r="F596" s="20">
        <v>0.7</v>
      </c>
      <c r="G596" s="20"/>
    </row>
    <row r="597" spans="1:7" ht="14.4">
      <c r="A597" s="79" t="s">
        <v>9</v>
      </c>
      <c r="B597" s="79" t="s">
        <v>41</v>
      </c>
      <c r="C597" s="79" t="s">
        <v>46</v>
      </c>
      <c r="D597" s="79" t="s">
        <v>60</v>
      </c>
      <c r="E597" s="20">
        <v>0.6</v>
      </c>
      <c r="F597" s="20">
        <v>0.49</v>
      </c>
      <c r="G597" s="20"/>
    </row>
    <row r="598" spans="1:7" ht="14.4">
      <c r="A598" s="79" t="s">
        <v>9</v>
      </c>
      <c r="B598" s="79" t="s">
        <v>41</v>
      </c>
      <c r="C598" s="79" t="s">
        <v>52</v>
      </c>
      <c r="D598" s="79" t="s">
        <v>42</v>
      </c>
      <c r="E598" s="20">
        <v>0.59</v>
      </c>
      <c r="F598" s="20">
        <v>0.5</v>
      </c>
      <c r="G598" s="20"/>
    </row>
    <row r="599" spans="1:7" ht="14.4">
      <c r="A599" s="79" t="s">
        <v>9</v>
      </c>
      <c r="B599" s="79" t="s">
        <v>41</v>
      </c>
      <c r="C599" s="79" t="s">
        <v>52</v>
      </c>
      <c r="D599" s="79" t="s">
        <v>60</v>
      </c>
      <c r="E599" s="20">
        <v>0.59</v>
      </c>
      <c r="F599" s="20">
        <v>0.5</v>
      </c>
      <c r="G599" s="20"/>
    </row>
    <row r="600" spans="1:7" ht="14.4">
      <c r="A600" s="79" t="s">
        <v>9</v>
      </c>
      <c r="B600" s="79" t="s">
        <v>41</v>
      </c>
      <c r="C600" s="79" t="s">
        <v>53</v>
      </c>
      <c r="D600" s="79" t="s">
        <v>42</v>
      </c>
      <c r="E600" s="20">
        <v>0</v>
      </c>
      <c r="F600" s="20">
        <v>0</v>
      </c>
      <c r="G600" s="20"/>
    </row>
    <row r="601" spans="1:7" ht="14.4">
      <c r="A601" s="79" t="s">
        <v>9</v>
      </c>
      <c r="B601" s="79" t="s">
        <v>41</v>
      </c>
      <c r="C601" s="79" t="s">
        <v>53</v>
      </c>
      <c r="D601" s="79" t="s">
        <v>60</v>
      </c>
      <c r="E601" s="20">
        <v>0</v>
      </c>
      <c r="F601" s="20">
        <v>0</v>
      </c>
      <c r="G601" s="20"/>
    </row>
    <row r="602" spans="1:7" ht="14.4">
      <c r="A602" s="79" t="s">
        <v>9</v>
      </c>
      <c r="B602" s="79" t="s">
        <v>36</v>
      </c>
      <c r="C602" s="79" t="s">
        <v>46</v>
      </c>
      <c r="D602" s="79" t="s">
        <v>42</v>
      </c>
      <c r="E602" s="20">
        <v>0.71</v>
      </c>
      <c r="F602" s="20">
        <v>0.69</v>
      </c>
      <c r="G602" s="20"/>
    </row>
    <row r="603" spans="1:7" ht="14.4">
      <c r="A603" s="79" t="s">
        <v>9</v>
      </c>
      <c r="B603" s="79" t="s">
        <v>36</v>
      </c>
      <c r="C603" s="79" t="s">
        <v>46</v>
      </c>
      <c r="D603" s="79" t="s">
        <v>60</v>
      </c>
      <c r="E603" s="20">
        <v>0.62</v>
      </c>
      <c r="F603" s="20">
        <v>0.67</v>
      </c>
      <c r="G603" s="20"/>
    </row>
    <row r="604" spans="1:7" ht="14.4">
      <c r="A604" s="79" t="s">
        <v>9</v>
      </c>
      <c r="B604" s="79" t="s">
        <v>36</v>
      </c>
      <c r="C604" s="79" t="s">
        <v>52</v>
      </c>
      <c r="D604" s="79" t="s">
        <v>42</v>
      </c>
      <c r="E604" s="20">
        <v>0</v>
      </c>
      <c r="F604" s="20">
        <v>0</v>
      </c>
      <c r="G604" s="20"/>
    </row>
    <row r="605" spans="1:7" ht="14.4">
      <c r="A605" s="79" t="s">
        <v>9</v>
      </c>
      <c r="B605" s="79" t="s">
        <v>36</v>
      </c>
      <c r="C605" s="79" t="s">
        <v>52</v>
      </c>
      <c r="D605" s="79" t="s">
        <v>60</v>
      </c>
      <c r="E605" s="20">
        <v>0</v>
      </c>
      <c r="F605" s="20">
        <v>0</v>
      </c>
      <c r="G605" s="20"/>
    </row>
    <row r="606" spans="1:7" ht="14.4">
      <c r="A606" s="79" t="s">
        <v>9</v>
      </c>
      <c r="B606" s="79" t="s">
        <v>36</v>
      </c>
      <c r="C606" s="79" t="s">
        <v>53</v>
      </c>
      <c r="D606" s="79" t="s">
        <v>42</v>
      </c>
      <c r="E606" s="20">
        <v>0</v>
      </c>
      <c r="F606" s="20">
        <v>0</v>
      </c>
      <c r="G606" s="20"/>
    </row>
    <row r="607" spans="1:7" ht="14.4">
      <c r="A607" s="79" t="s">
        <v>9</v>
      </c>
      <c r="B607" s="79" t="s">
        <v>36</v>
      </c>
      <c r="C607" s="79" t="s">
        <v>53</v>
      </c>
      <c r="D607" s="79" t="s">
        <v>60</v>
      </c>
      <c r="E607" s="20">
        <v>0</v>
      </c>
      <c r="F607" s="20">
        <v>0</v>
      </c>
      <c r="G607" s="20"/>
    </row>
    <row r="608" spans="1:7" ht="14.4">
      <c r="A608" s="79" t="s">
        <v>9</v>
      </c>
      <c r="B608" s="79" t="s">
        <v>37</v>
      </c>
      <c r="C608" s="79" t="s">
        <v>46</v>
      </c>
      <c r="D608" s="79" t="s">
        <v>42</v>
      </c>
      <c r="E608" s="20">
        <v>0.73</v>
      </c>
      <c r="F608" s="20">
        <v>0.8</v>
      </c>
      <c r="G608" s="20"/>
    </row>
    <row r="609" spans="1:7" ht="14.4">
      <c r="A609" s="79" t="s">
        <v>9</v>
      </c>
      <c r="B609" s="79" t="s">
        <v>37</v>
      </c>
      <c r="C609" s="79" t="s">
        <v>46</v>
      </c>
      <c r="D609" s="79" t="s">
        <v>60</v>
      </c>
      <c r="E609" s="20">
        <v>0.56999999999999995</v>
      </c>
      <c r="F609" s="20">
        <v>0.73</v>
      </c>
      <c r="G609" s="20"/>
    </row>
    <row r="610" spans="1:7" ht="14.4">
      <c r="A610" s="79" t="s">
        <v>9</v>
      </c>
      <c r="B610" s="79" t="s">
        <v>37</v>
      </c>
      <c r="C610" s="79" t="s">
        <v>52</v>
      </c>
      <c r="D610" s="79" t="s">
        <v>42</v>
      </c>
      <c r="E610" s="20">
        <v>0</v>
      </c>
      <c r="F610" s="20">
        <v>0</v>
      </c>
      <c r="G610" s="20"/>
    </row>
    <row r="611" spans="1:7" ht="14.4">
      <c r="A611" s="79" t="s">
        <v>9</v>
      </c>
      <c r="B611" s="79" t="s">
        <v>37</v>
      </c>
      <c r="C611" s="79" t="s">
        <v>52</v>
      </c>
      <c r="D611" s="79" t="s">
        <v>60</v>
      </c>
      <c r="E611" s="20">
        <v>0</v>
      </c>
      <c r="F611" s="20">
        <v>0</v>
      </c>
      <c r="G611" s="20"/>
    </row>
    <row r="612" spans="1:7" ht="14.4">
      <c r="A612" s="79" t="s">
        <v>9</v>
      </c>
      <c r="B612" s="79" t="s">
        <v>37</v>
      </c>
      <c r="C612" s="79" t="s">
        <v>53</v>
      </c>
      <c r="D612" s="79" t="s">
        <v>42</v>
      </c>
      <c r="E612" s="20">
        <v>0</v>
      </c>
      <c r="F612" s="20">
        <v>0</v>
      </c>
      <c r="G612" s="20"/>
    </row>
    <row r="613" spans="1:7" ht="14.4">
      <c r="A613" s="79" t="s">
        <v>9</v>
      </c>
      <c r="B613" s="79" t="s">
        <v>37</v>
      </c>
      <c r="C613" s="79" t="s">
        <v>53</v>
      </c>
      <c r="D613" s="79" t="s">
        <v>60</v>
      </c>
      <c r="E613" s="20">
        <v>0</v>
      </c>
      <c r="F613" s="20">
        <v>0</v>
      </c>
      <c r="G613" s="20"/>
    </row>
    <row r="614" spans="1:7" ht="14.4">
      <c r="A614" s="79" t="s">
        <v>9</v>
      </c>
      <c r="B614" s="79" t="s">
        <v>38</v>
      </c>
      <c r="C614" s="79" t="s">
        <v>46</v>
      </c>
      <c r="D614" s="79" t="s">
        <v>42</v>
      </c>
      <c r="E614" s="20">
        <v>0.73</v>
      </c>
      <c r="F614" s="20">
        <v>0.75</v>
      </c>
      <c r="G614" s="20"/>
    </row>
    <row r="615" spans="1:7" ht="14.4">
      <c r="A615" s="79" t="s">
        <v>9</v>
      </c>
      <c r="B615" s="79" t="s">
        <v>38</v>
      </c>
      <c r="C615" s="79" t="s">
        <v>46</v>
      </c>
      <c r="D615" s="79" t="s">
        <v>60</v>
      </c>
      <c r="E615" s="20">
        <v>0.57999999999999996</v>
      </c>
      <c r="F615" s="20">
        <v>0.7</v>
      </c>
      <c r="G615" s="20"/>
    </row>
    <row r="616" spans="1:7" ht="14.4">
      <c r="A616" s="79" t="s">
        <v>9</v>
      </c>
      <c r="B616" s="79" t="s">
        <v>38</v>
      </c>
      <c r="C616" s="79" t="s">
        <v>52</v>
      </c>
      <c r="D616" s="79" t="s">
        <v>42</v>
      </c>
      <c r="E616" s="20">
        <v>0</v>
      </c>
      <c r="F616" s="20">
        <v>0</v>
      </c>
      <c r="G616" s="20"/>
    </row>
    <row r="617" spans="1:7" ht="14.4">
      <c r="A617" s="79" t="s">
        <v>9</v>
      </c>
      <c r="B617" s="79" t="s">
        <v>38</v>
      </c>
      <c r="C617" s="79" t="s">
        <v>52</v>
      </c>
      <c r="D617" s="79" t="s">
        <v>60</v>
      </c>
      <c r="E617" s="20">
        <v>0</v>
      </c>
      <c r="F617" s="20">
        <v>0</v>
      </c>
      <c r="G617" s="20"/>
    </row>
    <row r="618" spans="1:7" ht="14.4">
      <c r="A618" s="79" t="s">
        <v>9</v>
      </c>
      <c r="B618" s="79" t="s">
        <v>38</v>
      </c>
      <c r="C618" s="79" t="s">
        <v>53</v>
      </c>
      <c r="D618" s="79" t="s">
        <v>42</v>
      </c>
      <c r="E618" s="20">
        <v>0</v>
      </c>
      <c r="F618" s="20">
        <v>0</v>
      </c>
      <c r="G618" s="20"/>
    </row>
    <row r="619" spans="1:7" ht="14.4">
      <c r="A619" s="79" t="s">
        <v>9</v>
      </c>
      <c r="B619" s="79" t="s">
        <v>38</v>
      </c>
      <c r="C619" s="79" t="s">
        <v>53</v>
      </c>
      <c r="D619" s="79" t="s">
        <v>60</v>
      </c>
      <c r="E619" s="20">
        <v>0</v>
      </c>
      <c r="F619" s="20">
        <v>0</v>
      </c>
      <c r="G619" s="20"/>
    </row>
    <row r="620" spans="1:7" ht="14.4">
      <c r="A620" s="79" t="s">
        <v>9</v>
      </c>
      <c r="B620" s="79" t="s">
        <v>27</v>
      </c>
      <c r="C620" s="79" t="s">
        <v>46</v>
      </c>
      <c r="D620" s="79" t="s">
        <v>42</v>
      </c>
      <c r="E620" s="20">
        <v>0.7</v>
      </c>
      <c r="F620" s="20">
        <v>0.75</v>
      </c>
      <c r="G620" s="20"/>
    </row>
    <row r="621" spans="1:7" ht="14.4">
      <c r="A621" s="79" t="s">
        <v>9</v>
      </c>
      <c r="B621" s="79" t="s">
        <v>27</v>
      </c>
      <c r="C621" s="79" t="s">
        <v>46</v>
      </c>
      <c r="D621" s="79" t="s">
        <v>60</v>
      </c>
      <c r="E621" s="20">
        <v>0</v>
      </c>
      <c r="F621" s="20">
        <v>0</v>
      </c>
      <c r="G621" s="20"/>
    </row>
    <row r="622" spans="1:7" ht="14.4">
      <c r="A622" s="79" t="s">
        <v>9</v>
      </c>
      <c r="B622" s="79" t="s">
        <v>27</v>
      </c>
      <c r="C622" s="79" t="s">
        <v>52</v>
      </c>
      <c r="D622" s="79" t="s">
        <v>42</v>
      </c>
      <c r="E622" s="20">
        <v>0.63</v>
      </c>
      <c r="F622" s="20">
        <v>0.49</v>
      </c>
      <c r="G622" s="20"/>
    </row>
    <row r="623" spans="1:7" ht="14.4">
      <c r="A623" s="79" t="s">
        <v>9</v>
      </c>
      <c r="B623" s="79" t="s">
        <v>27</v>
      </c>
      <c r="C623" s="79" t="s">
        <v>52</v>
      </c>
      <c r="D623" s="79" t="s">
        <v>60</v>
      </c>
      <c r="E623" s="20">
        <v>0.63</v>
      </c>
      <c r="F623" s="20">
        <v>0.49</v>
      </c>
      <c r="G623" s="20"/>
    </row>
    <row r="624" spans="1:7" ht="14.4">
      <c r="A624" s="79" t="s">
        <v>9</v>
      </c>
      <c r="B624" s="79" t="s">
        <v>27</v>
      </c>
      <c r="C624" s="79" t="s">
        <v>53</v>
      </c>
      <c r="D624" s="79" t="s">
        <v>42</v>
      </c>
      <c r="E624" s="20">
        <v>0</v>
      </c>
      <c r="F624" s="20">
        <v>0</v>
      </c>
      <c r="G624" s="20"/>
    </row>
    <row r="625" spans="1:7" ht="14.4">
      <c r="A625" s="79" t="s">
        <v>9</v>
      </c>
      <c r="B625" s="79" t="s">
        <v>27</v>
      </c>
      <c r="C625" s="79" t="s">
        <v>53</v>
      </c>
      <c r="D625" s="79" t="s">
        <v>60</v>
      </c>
      <c r="E625" s="20">
        <v>0</v>
      </c>
      <c r="F625" s="20">
        <v>0</v>
      </c>
      <c r="G625" s="20"/>
    </row>
    <row r="626" spans="1:7" ht="14.4">
      <c r="A626" s="79" t="s">
        <v>9</v>
      </c>
      <c r="B626" s="79" t="s">
        <v>4</v>
      </c>
      <c r="C626" s="79" t="s">
        <v>46</v>
      </c>
      <c r="D626" s="79" t="s">
        <v>42</v>
      </c>
      <c r="E626" s="20">
        <v>0.68</v>
      </c>
      <c r="F626" s="20">
        <v>0.74</v>
      </c>
      <c r="G626" s="20"/>
    </row>
    <row r="627" spans="1:7" ht="14.4">
      <c r="A627" s="79" t="s">
        <v>9</v>
      </c>
      <c r="B627" s="79" t="s">
        <v>4</v>
      </c>
      <c r="C627" s="79" t="s">
        <v>46</v>
      </c>
      <c r="D627" s="79" t="s">
        <v>60</v>
      </c>
      <c r="E627" s="20">
        <v>0</v>
      </c>
      <c r="F627" s="20">
        <v>0</v>
      </c>
      <c r="G627" s="20"/>
    </row>
    <row r="628" spans="1:7" ht="14.4">
      <c r="A628" s="79" t="s">
        <v>9</v>
      </c>
      <c r="B628" s="79" t="s">
        <v>4</v>
      </c>
      <c r="C628" s="79" t="s">
        <v>52</v>
      </c>
      <c r="D628" s="79" t="s">
        <v>42</v>
      </c>
      <c r="E628" s="20">
        <v>0.55000000000000004</v>
      </c>
      <c r="F628" s="20">
        <v>0.51</v>
      </c>
      <c r="G628" s="20"/>
    </row>
    <row r="629" spans="1:7" ht="14.4">
      <c r="A629" s="79" t="s">
        <v>9</v>
      </c>
      <c r="B629" s="79" t="s">
        <v>4</v>
      </c>
      <c r="C629" s="79" t="s">
        <v>52</v>
      </c>
      <c r="D629" s="79" t="s">
        <v>60</v>
      </c>
      <c r="E629" s="20">
        <v>0.55000000000000004</v>
      </c>
      <c r="F629" s="20">
        <v>0.51</v>
      </c>
      <c r="G629" s="20"/>
    </row>
    <row r="630" spans="1:7" ht="14.4">
      <c r="A630" s="79" t="s">
        <v>9</v>
      </c>
      <c r="B630" s="79" t="s">
        <v>4</v>
      </c>
      <c r="C630" s="79" t="s">
        <v>53</v>
      </c>
      <c r="D630" s="79" t="s">
        <v>42</v>
      </c>
      <c r="E630" s="20">
        <v>0</v>
      </c>
      <c r="F630" s="20">
        <v>0</v>
      </c>
      <c r="G630" s="20"/>
    </row>
    <row r="631" spans="1:7" ht="14.4">
      <c r="A631" s="79" t="s">
        <v>9</v>
      </c>
      <c r="B631" s="79" t="s">
        <v>4</v>
      </c>
      <c r="C631" s="79" t="s">
        <v>53</v>
      </c>
      <c r="D631" s="79" t="s">
        <v>60</v>
      </c>
      <c r="E631" s="20">
        <v>0</v>
      </c>
      <c r="F631" s="20">
        <v>0</v>
      </c>
      <c r="G631" s="20"/>
    </row>
    <row r="632" spans="1:7" ht="14.4">
      <c r="A632" s="79" t="s">
        <v>50</v>
      </c>
      <c r="B632" s="79" t="s">
        <v>1</v>
      </c>
      <c r="C632" s="79" t="s">
        <v>46</v>
      </c>
      <c r="D632" s="79" t="s">
        <v>42</v>
      </c>
      <c r="E632" s="20">
        <v>0</v>
      </c>
      <c r="F632" s="20">
        <v>0</v>
      </c>
      <c r="G632" s="20"/>
    </row>
    <row r="633" spans="1:7" ht="14.4">
      <c r="A633" s="79" t="s">
        <v>50</v>
      </c>
      <c r="B633" s="79" t="s">
        <v>1</v>
      </c>
      <c r="C633" s="79" t="s">
        <v>46</v>
      </c>
      <c r="D633" s="79" t="s">
        <v>60</v>
      </c>
      <c r="E633" s="20">
        <v>0</v>
      </c>
      <c r="F633" s="20">
        <v>0</v>
      </c>
      <c r="G633" s="20"/>
    </row>
    <row r="634" spans="1:7" ht="14.4">
      <c r="A634" s="79" t="s">
        <v>50</v>
      </c>
      <c r="B634" s="79" t="s">
        <v>1</v>
      </c>
      <c r="C634" s="79" t="s">
        <v>52</v>
      </c>
      <c r="D634" s="79" t="s">
        <v>42</v>
      </c>
      <c r="E634" s="20">
        <v>0</v>
      </c>
      <c r="F634" s="20">
        <v>0</v>
      </c>
      <c r="G634" s="20"/>
    </row>
    <row r="635" spans="1:7" ht="14.4">
      <c r="A635" s="79" t="s">
        <v>50</v>
      </c>
      <c r="B635" s="79" t="s">
        <v>1</v>
      </c>
      <c r="C635" s="79" t="s">
        <v>52</v>
      </c>
      <c r="D635" s="79" t="s">
        <v>60</v>
      </c>
      <c r="E635" s="20">
        <v>0</v>
      </c>
      <c r="F635" s="20">
        <v>0</v>
      </c>
      <c r="G635" s="20"/>
    </row>
    <row r="636" spans="1:7" ht="14.4">
      <c r="A636" s="79" t="s">
        <v>50</v>
      </c>
      <c r="B636" s="79" t="s">
        <v>1</v>
      </c>
      <c r="C636" s="79" t="s">
        <v>53</v>
      </c>
      <c r="D636" s="79" t="s">
        <v>42</v>
      </c>
      <c r="E636" s="20">
        <v>0</v>
      </c>
      <c r="F636" s="20">
        <v>0</v>
      </c>
      <c r="G636" s="20"/>
    </row>
    <row r="637" spans="1:7" ht="14.4">
      <c r="A637" s="79" t="s">
        <v>50</v>
      </c>
      <c r="B637" s="79" t="s">
        <v>1</v>
      </c>
      <c r="C637" s="79" t="s">
        <v>53</v>
      </c>
      <c r="D637" s="79" t="s">
        <v>60</v>
      </c>
      <c r="E637" s="20">
        <v>0</v>
      </c>
      <c r="F637" s="20">
        <v>0</v>
      </c>
      <c r="G637" s="20"/>
    </row>
    <row r="638" spans="1:7" ht="14.4">
      <c r="A638" s="79" t="s">
        <v>50</v>
      </c>
      <c r="B638" s="79" t="s">
        <v>2</v>
      </c>
      <c r="C638" s="79" t="s">
        <v>46</v>
      </c>
      <c r="D638" s="79" t="s">
        <v>42</v>
      </c>
      <c r="E638" s="20">
        <v>0</v>
      </c>
      <c r="F638" s="20">
        <v>0</v>
      </c>
      <c r="G638" s="20"/>
    </row>
    <row r="639" spans="1:7" ht="14.4">
      <c r="A639" s="79" t="s">
        <v>50</v>
      </c>
      <c r="B639" s="79" t="s">
        <v>2</v>
      </c>
      <c r="C639" s="79" t="s">
        <v>46</v>
      </c>
      <c r="D639" s="79" t="s">
        <v>60</v>
      </c>
      <c r="E639" s="20">
        <v>0</v>
      </c>
      <c r="F639" s="20">
        <v>0</v>
      </c>
      <c r="G639" s="20"/>
    </row>
    <row r="640" spans="1:7" ht="14.4">
      <c r="A640" s="79" t="s">
        <v>50</v>
      </c>
      <c r="B640" s="79" t="s">
        <v>2</v>
      </c>
      <c r="C640" s="79" t="s">
        <v>52</v>
      </c>
      <c r="D640" s="79" t="s">
        <v>42</v>
      </c>
      <c r="E640" s="20">
        <v>0</v>
      </c>
      <c r="F640" s="20">
        <v>0</v>
      </c>
      <c r="G640" s="20"/>
    </row>
    <row r="641" spans="1:7" ht="14.4">
      <c r="A641" s="79" t="s">
        <v>50</v>
      </c>
      <c r="B641" s="79" t="s">
        <v>2</v>
      </c>
      <c r="C641" s="79" t="s">
        <v>52</v>
      </c>
      <c r="D641" s="79" t="s">
        <v>60</v>
      </c>
      <c r="E641" s="20">
        <v>0</v>
      </c>
      <c r="F641" s="20">
        <v>0</v>
      </c>
      <c r="G641" s="20"/>
    </row>
    <row r="642" spans="1:7" ht="14.4">
      <c r="A642" s="79" t="s">
        <v>50</v>
      </c>
      <c r="B642" s="79" t="s">
        <v>2</v>
      </c>
      <c r="C642" s="79" t="s">
        <v>53</v>
      </c>
      <c r="D642" s="79" t="s">
        <v>42</v>
      </c>
      <c r="E642" s="20">
        <v>0</v>
      </c>
      <c r="F642" s="20">
        <v>0</v>
      </c>
      <c r="G642" s="20"/>
    </row>
    <row r="643" spans="1:7" ht="14.4">
      <c r="A643" s="79" t="s">
        <v>50</v>
      </c>
      <c r="B643" s="79" t="s">
        <v>2</v>
      </c>
      <c r="C643" s="79" t="s">
        <v>53</v>
      </c>
      <c r="D643" s="79" t="s">
        <v>60</v>
      </c>
      <c r="E643" s="20">
        <v>0</v>
      </c>
      <c r="F643" s="20">
        <v>0</v>
      </c>
      <c r="G643" s="20"/>
    </row>
    <row r="644" spans="1:7" ht="14.4">
      <c r="A644" s="79" t="s">
        <v>50</v>
      </c>
      <c r="B644" s="79" t="s">
        <v>3</v>
      </c>
      <c r="C644" s="79" t="s">
        <v>46</v>
      </c>
      <c r="D644" s="79" t="s">
        <v>42</v>
      </c>
      <c r="E644" s="20">
        <v>0</v>
      </c>
      <c r="F644" s="20">
        <v>0</v>
      </c>
      <c r="G644" s="20"/>
    </row>
    <row r="645" spans="1:7" ht="14.4">
      <c r="A645" s="79" t="s">
        <v>50</v>
      </c>
      <c r="B645" s="79" t="s">
        <v>3</v>
      </c>
      <c r="C645" s="79" t="s">
        <v>46</v>
      </c>
      <c r="D645" s="79" t="s">
        <v>60</v>
      </c>
      <c r="E645" s="20">
        <v>0</v>
      </c>
      <c r="F645" s="20">
        <v>0</v>
      </c>
      <c r="G645" s="20"/>
    </row>
    <row r="646" spans="1:7" ht="14.4">
      <c r="A646" s="79" t="s">
        <v>50</v>
      </c>
      <c r="B646" s="79" t="s">
        <v>3</v>
      </c>
      <c r="C646" s="79" t="s">
        <v>52</v>
      </c>
      <c r="D646" s="79" t="s">
        <v>42</v>
      </c>
      <c r="E646" s="20">
        <v>0</v>
      </c>
      <c r="F646" s="20">
        <v>0</v>
      </c>
      <c r="G646" s="20"/>
    </row>
    <row r="647" spans="1:7" ht="14.4">
      <c r="A647" s="79" t="s">
        <v>50</v>
      </c>
      <c r="B647" s="79" t="s">
        <v>3</v>
      </c>
      <c r="C647" s="79" t="s">
        <v>52</v>
      </c>
      <c r="D647" s="79" t="s">
        <v>60</v>
      </c>
      <c r="E647" s="20">
        <v>0</v>
      </c>
      <c r="F647" s="20">
        <v>0</v>
      </c>
      <c r="G647" s="20"/>
    </row>
    <row r="648" spans="1:7" ht="14.4">
      <c r="A648" s="79" t="s">
        <v>50</v>
      </c>
      <c r="B648" s="79" t="s">
        <v>3</v>
      </c>
      <c r="C648" s="79" t="s">
        <v>53</v>
      </c>
      <c r="D648" s="79" t="s">
        <v>42</v>
      </c>
      <c r="E648" s="20">
        <v>0</v>
      </c>
      <c r="F648" s="20">
        <v>0</v>
      </c>
      <c r="G648" s="20"/>
    </row>
    <row r="649" spans="1:7" ht="14.4">
      <c r="A649" s="79" t="s">
        <v>50</v>
      </c>
      <c r="B649" s="79" t="s">
        <v>3</v>
      </c>
      <c r="C649" s="79" t="s">
        <v>53</v>
      </c>
      <c r="D649" s="79" t="s">
        <v>60</v>
      </c>
      <c r="E649" s="20">
        <v>0</v>
      </c>
      <c r="F649" s="20">
        <v>0</v>
      </c>
      <c r="G649" s="20"/>
    </row>
    <row r="650" spans="1:7" ht="14.4">
      <c r="A650" s="79" t="s">
        <v>50</v>
      </c>
      <c r="B650" s="79" t="s">
        <v>33</v>
      </c>
      <c r="C650" s="79" t="s">
        <v>46</v>
      </c>
      <c r="D650" s="79" t="s">
        <v>42</v>
      </c>
      <c r="E650" s="20">
        <v>0</v>
      </c>
      <c r="F650" s="20">
        <v>0</v>
      </c>
      <c r="G650" s="20"/>
    </row>
    <row r="651" spans="1:7" ht="14.4">
      <c r="A651" s="79" t="s">
        <v>50</v>
      </c>
      <c r="B651" s="79" t="s">
        <v>33</v>
      </c>
      <c r="C651" s="79" t="s">
        <v>46</v>
      </c>
      <c r="D651" s="79" t="s">
        <v>60</v>
      </c>
      <c r="E651" s="20">
        <v>0</v>
      </c>
      <c r="F651" s="20">
        <v>0</v>
      </c>
      <c r="G651" s="20"/>
    </row>
    <row r="652" spans="1:7" ht="14.4">
      <c r="A652" s="79" t="s">
        <v>50</v>
      </c>
      <c r="B652" s="79" t="s">
        <v>33</v>
      </c>
      <c r="C652" s="79" t="s">
        <v>52</v>
      </c>
      <c r="D652" s="79" t="s">
        <v>42</v>
      </c>
      <c r="E652" s="20">
        <v>0</v>
      </c>
      <c r="F652" s="20">
        <v>0</v>
      </c>
      <c r="G652" s="20"/>
    </row>
    <row r="653" spans="1:7" ht="14.4">
      <c r="A653" s="79" t="s">
        <v>50</v>
      </c>
      <c r="B653" s="79" t="s">
        <v>33</v>
      </c>
      <c r="C653" s="79" t="s">
        <v>52</v>
      </c>
      <c r="D653" s="79" t="s">
        <v>60</v>
      </c>
      <c r="E653" s="20">
        <v>0</v>
      </c>
      <c r="F653" s="20">
        <v>0</v>
      </c>
      <c r="G653" s="20"/>
    </row>
    <row r="654" spans="1:7" ht="14.4">
      <c r="A654" s="79" t="s">
        <v>50</v>
      </c>
      <c r="B654" s="79" t="s">
        <v>33</v>
      </c>
      <c r="C654" s="79" t="s">
        <v>53</v>
      </c>
      <c r="D654" s="79" t="s">
        <v>42</v>
      </c>
      <c r="E654" s="20">
        <v>0</v>
      </c>
      <c r="F654" s="20">
        <v>0</v>
      </c>
      <c r="G654" s="20"/>
    </row>
    <row r="655" spans="1:7" ht="14.4">
      <c r="A655" s="79" t="s">
        <v>50</v>
      </c>
      <c r="B655" s="79" t="s">
        <v>33</v>
      </c>
      <c r="C655" s="79" t="s">
        <v>53</v>
      </c>
      <c r="D655" s="79" t="s">
        <v>60</v>
      </c>
      <c r="E655" s="20">
        <v>0</v>
      </c>
      <c r="F655" s="20">
        <v>0</v>
      </c>
      <c r="G655" s="20"/>
    </row>
    <row r="656" spans="1:7" ht="14.4">
      <c r="A656" s="79" t="s">
        <v>50</v>
      </c>
      <c r="B656" s="79" t="s">
        <v>34</v>
      </c>
      <c r="C656" s="79" t="s">
        <v>46</v>
      </c>
      <c r="D656" s="79" t="s">
        <v>42</v>
      </c>
      <c r="E656" s="20">
        <v>0.61</v>
      </c>
      <c r="F656" s="20">
        <v>0.53</v>
      </c>
      <c r="G656" s="20"/>
    </row>
    <row r="657" spans="1:7" ht="14.4">
      <c r="A657" s="79" t="s">
        <v>50</v>
      </c>
      <c r="B657" s="79" t="s">
        <v>34</v>
      </c>
      <c r="C657" s="79" t="s">
        <v>46</v>
      </c>
      <c r="D657" s="79" t="s">
        <v>60</v>
      </c>
      <c r="E657" s="20">
        <v>0</v>
      </c>
      <c r="F657" s="20">
        <v>0</v>
      </c>
      <c r="G657" s="20"/>
    </row>
    <row r="658" spans="1:7" ht="14.4">
      <c r="A658" s="79" t="s">
        <v>50</v>
      </c>
      <c r="B658" s="79" t="s">
        <v>34</v>
      </c>
      <c r="C658" s="79" t="s">
        <v>52</v>
      </c>
      <c r="D658" s="79" t="s">
        <v>42</v>
      </c>
      <c r="E658" s="20">
        <v>0</v>
      </c>
      <c r="F658" s="20">
        <v>0</v>
      </c>
      <c r="G658" s="20"/>
    </row>
    <row r="659" spans="1:7" ht="14.4">
      <c r="A659" s="79" t="s">
        <v>50</v>
      </c>
      <c r="B659" s="79" t="s">
        <v>34</v>
      </c>
      <c r="C659" s="79" t="s">
        <v>52</v>
      </c>
      <c r="D659" s="79" t="s">
        <v>60</v>
      </c>
      <c r="E659" s="20">
        <v>0</v>
      </c>
      <c r="F659" s="20">
        <v>0</v>
      </c>
      <c r="G659" s="20"/>
    </row>
    <row r="660" spans="1:7" ht="14.4">
      <c r="A660" s="79" t="s">
        <v>50</v>
      </c>
      <c r="B660" s="79" t="s">
        <v>34</v>
      </c>
      <c r="C660" s="79" t="s">
        <v>53</v>
      </c>
      <c r="D660" s="79" t="s">
        <v>42</v>
      </c>
      <c r="E660" s="20">
        <v>0</v>
      </c>
      <c r="F660" s="20">
        <v>0</v>
      </c>
      <c r="G660" s="20"/>
    </row>
    <row r="661" spans="1:7" ht="14.4">
      <c r="A661" s="79" t="s">
        <v>50</v>
      </c>
      <c r="B661" s="79" t="s">
        <v>34</v>
      </c>
      <c r="C661" s="79" t="s">
        <v>53</v>
      </c>
      <c r="D661" s="79" t="s">
        <v>60</v>
      </c>
      <c r="E661" s="20">
        <v>0</v>
      </c>
      <c r="F661" s="20">
        <v>0</v>
      </c>
      <c r="G661" s="20"/>
    </row>
    <row r="662" spans="1:7" ht="14.4">
      <c r="A662" s="79" t="s">
        <v>50</v>
      </c>
      <c r="B662" s="79" t="s">
        <v>35</v>
      </c>
      <c r="C662" s="79" t="s">
        <v>46</v>
      </c>
      <c r="D662" s="79" t="s">
        <v>42</v>
      </c>
      <c r="E662" s="20">
        <v>0</v>
      </c>
      <c r="F662" s="20">
        <v>0</v>
      </c>
      <c r="G662" s="20"/>
    </row>
    <row r="663" spans="1:7" ht="14.4">
      <c r="A663" s="79" t="s">
        <v>50</v>
      </c>
      <c r="B663" s="79" t="s">
        <v>35</v>
      </c>
      <c r="C663" s="79" t="s">
        <v>46</v>
      </c>
      <c r="D663" s="79" t="s">
        <v>60</v>
      </c>
      <c r="E663" s="20">
        <v>0</v>
      </c>
      <c r="F663" s="20">
        <v>0</v>
      </c>
      <c r="G663" s="20"/>
    </row>
    <row r="664" spans="1:7" ht="14.4">
      <c r="A664" s="79" t="s">
        <v>50</v>
      </c>
      <c r="B664" s="79" t="s">
        <v>35</v>
      </c>
      <c r="C664" s="79" t="s">
        <v>52</v>
      </c>
      <c r="D664" s="79" t="s">
        <v>42</v>
      </c>
      <c r="E664" s="20">
        <v>0</v>
      </c>
      <c r="F664" s="20">
        <v>0</v>
      </c>
      <c r="G664" s="20"/>
    </row>
    <row r="665" spans="1:7" ht="14.4">
      <c r="A665" s="79" t="s">
        <v>50</v>
      </c>
      <c r="B665" s="79" t="s">
        <v>35</v>
      </c>
      <c r="C665" s="79" t="s">
        <v>52</v>
      </c>
      <c r="D665" s="79" t="s">
        <v>60</v>
      </c>
      <c r="E665" s="20">
        <v>0</v>
      </c>
      <c r="F665" s="20">
        <v>0</v>
      </c>
      <c r="G665" s="20"/>
    </row>
    <row r="666" spans="1:7" ht="14.4">
      <c r="A666" s="79" t="s">
        <v>50</v>
      </c>
      <c r="B666" s="79" t="s">
        <v>35</v>
      </c>
      <c r="C666" s="79" t="s">
        <v>53</v>
      </c>
      <c r="D666" s="79" t="s">
        <v>42</v>
      </c>
      <c r="E666" s="20">
        <v>0</v>
      </c>
      <c r="F666" s="20">
        <v>0</v>
      </c>
      <c r="G666" s="20"/>
    </row>
    <row r="667" spans="1:7" ht="14.4">
      <c r="A667" s="79" t="s">
        <v>50</v>
      </c>
      <c r="B667" s="79" t="s">
        <v>35</v>
      </c>
      <c r="C667" s="79" t="s">
        <v>53</v>
      </c>
      <c r="D667" s="79" t="s">
        <v>60</v>
      </c>
      <c r="E667" s="20">
        <v>0</v>
      </c>
      <c r="F667" s="20">
        <v>0</v>
      </c>
      <c r="G667" s="20"/>
    </row>
    <row r="668" spans="1:7" ht="14.4">
      <c r="A668" s="79" t="s">
        <v>50</v>
      </c>
      <c r="B668" s="79" t="s">
        <v>30</v>
      </c>
      <c r="C668" s="79" t="s">
        <v>46</v>
      </c>
      <c r="D668" s="79" t="s">
        <v>42</v>
      </c>
      <c r="E668" s="20">
        <v>0</v>
      </c>
      <c r="F668" s="20">
        <v>0</v>
      </c>
      <c r="G668" s="20"/>
    </row>
    <row r="669" spans="1:7" ht="14.4">
      <c r="A669" s="79" t="s">
        <v>50</v>
      </c>
      <c r="B669" s="79" t="s">
        <v>30</v>
      </c>
      <c r="C669" s="79" t="s">
        <v>46</v>
      </c>
      <c r="D669" s="79" t="s">
        <v>60</v>
      </c>
      <c r="E669" s="20">
        <v>0</v>
      </c>
      <c r="F669" s="20">
        <v>0</v>
      </c>
      <c r="G669" s="20"/>
    </row>
    <row r="670" spans="1:7" ht="14.4">
      <c r="A670" s="79" t="s">
        <v>50</v>
      </c>
      <c r="B670" s="79" t="s">
        <v>30</v>
      </c>
      <c r="C670" s="79" t="s">
        <v>52</v>
      </c>
      <c r="D670" s="79" t="s">
        <v>42</v>
      </c>
      <c r="E670" s="20">
        <v>0</v>
      </c>
      <c r="F670" s="20">
        <v>0</v>
      </c>
      <c r="G670" s="20"/>
    </row>
    <row r="671" spans="1:7" ht="14.4">
      <c r="A671" s="79" t="s">
        <v>50</v>
      </c>
      <c r="B671" s="79" t="s">
        <v>30</v>
      </c>
      <c r="C671" s="79" t="s">
        <v>52</v>
      </c>
      <c r="D671" s="79" t="s">
        <v>60</v>
      </c>
      <c r="E671" s="20">
        <v>0</v>
      </c>
      <c r="F671" s="20">
        <v>0</v>
      </c>
      <c r="G671" s="20"/>
    </row>
    <row r="672" spans="1:7" ht="14.4">
      <c r="A672" s="79" t="s">
        <v>50</v>
      </c>
      <c r="B672" s="79" t="s">
        <v>30</v>
      </c>
      <c r="C672" s="79" t="s">
        <v>53</v>
      </c>
      <c r="D672" s="79" t="s">
        <v>42</v>
      </c>
      <c r="E672" s="20">
        <v>0</v>
      </c>
      <c r="F672" s="20">
        <v>0</v>
      </c>
      <c r="G672" s="20"/>
    </row>
    <row r="673" spans="1:7" ht="14.4">
      <c r="A673" s="79" t="s">
        <v>50</v>
      </c>
      <c r="B673" s="79" t="s">
        <v>30</v>
      </c>
      <c r="C673" s="79" t="s">
        <v>53</v>
      </c>
      <c r="D673" s="79" t="s">
        <v>60</v>
      </c>
      <c r="E673" s="20">
        <v>0</v>
      </c>
      <c r="F673" s="20">
        <v>0</v>
      </c>
      <c r="G673" s="20"/>
    </row>
    <row r="674" spans="1:7" ht="14.4">
      <c r="A674" s="79" t="s">
        <v>50</v>
      </c>
      <c r="B674" s="79" t="s">
        <v>31</v>
      </c>
      <c r="C674" s="79" t="s">
        <v>46</v>
      </c>
      <c r="D674" s="79" t="s">
        <v>42</v>
      </c>
      <c r="E674" s="20">
        <v>0</v>
      </c>
      <c r="F674" s="20">
        <v>0</v>
      </c>
      <c r="G674" s="20"/>
    </row>
    <row r="675" spans="1:7" ht="14.4">
      <c r="A675" s="79" t="s">
        <v>50</v>
      </c>
      <c r="B675" s="79" t="s">
        <v>31</v>
      </c>
      <c r="C675" s="79" t="s">
        <v>46</v>
      </c>
      <c r="D675" s="79" t="s">
        <v>60</v>
      </c>
      <c r="E675" s="20">
        <v>0</v>
      </c>
      <c r="F675" s="20">
        <v>0</v>
      </c>
      <c r="G675" s="20"/>
    </row>
    <row r="676" spans="1:7" ht="14.4">
      <c r="A676" s="79" t="s">
        <v>50</v>
      </c>
      <c r="B676" s="79" t="s">
        <v>31</v>
      </c>
      <c r="C676" s="79" t="s">
        <v>52</v>
      </c>
      <c r="D676" s="79" t="s">
        <v>42</v>
      </c>
      <c r="E676" s="20">
        <v>0</v>
      </c>
      <c r="F676" s="20">
        <v>0</v>
      </c>
      <c r="G676" s="20"/>
    </row>
    <row r="677" spans="1:7" ht="14.4">
      <c r="A677" s="79" t="s">
        <v>50</v>
      </c>
      <c r="B677" s="79" t="s">
        <v>31</v>
      </c>
      <c r="C677" s="79" t="s">
        <v>52</v>
      </c>
      <c r="D677" s="79" t="s">
        <v>60</v>
      </c>
      <c r="E677" s="20">
        <v>0</v>
      </c>
      <c r="F677" s="20">
        <v>0</v>
      </c>
      <c r="G677" s="20"/>
    </row>
    <row r="678" spans="1:7" ht="14.4">
      <c r="A678" s="79" t="s">
        <v>50</v>
      </c>
      <c r="B678" s="79" t="s">
        <v>31</v>
      </c>
      <c r="C678" s="79" t="s">
        <v>53</v>
      </c>
      <c r="D678" s="79" t="s">
        <v>42</v>
      </c>
      <c r="E678" s="20">
        <v>0</v>
      </c>
      <c r="F678" s="20">
        <v>0</v>
      </c>
      <c r="G678" s="20"/>
    </row>
    <row r="679" spans="1:7" ht="14.4">
      <c r="A679" s="79" t="s">
        <v>50</v>
      </c>
      <c r="B679" s="79" t="s">
        <v>31</v>
      </c>
      <c r="C679" s="79" t="s">
        <v>53</v>
      </c>
      <c r="D679" s="79" t="s">
        <v>60</v>
      </c>
      <c r="E679" s="20">
        <v>0</v>
      </c>
      <c r="F679" s="20">
        <v>0</v>
      </c>
      <c r="G679" s="20"/>
    </row>
    <row r="680" spans="1:7" ht="14.4">
      <c r="A680" s="79" t="s">
        <v>50</v>
      </c>
      <c r="B680" s="79" t="s">
        <v>32</v>
      </c>
      <c r="C680" s="79" t="s">
        <v>46</v>
      </c>
      <c r="D680" s="79" t="s">
        <v>42</v>
      </c>
      <c r="E680" s="20">
        <v>0</v>
      </c>
      <c r="F680" s="20">
        <v>0</v>
      </c>
      <c r="G680" s="20"/>
    </row>
    <row r="681" spans="1:7" ht="14.4">
      <c r="A681" s="79" t="s">
        <v>50</v>
      </c>
      <c r="B681" s="79" t="s">
        <v>32</v>
      </c>
      <c r="C681" s="79" t="s">
        <v>46</v>
      </c>
      <c r="D681" s="79" t="s">
        <v>60</v>
      </c>
      <c r="E681" s="20">
        <v>0</v>
      </c>
      <c r="F681" s="20">
        <v>0</v>
      </c>
      <c r="G681" s="20"/>
    </row>
    <row r="682" spans="1:7" ht="14.4">
      <c r="A682" s="79" t="s">
        <v>50</v>
      </c>
      <c r="B682" s="79" t="s">
        <v>32</v>
      </c>
      <c r="C682" s="79" t="s">
        <v>52</v>
      </c>
      <c r="D682" s="79" t="s">
        <v>42</v>
      </c>
      <c r="E682" s="20">
        <v>0</v>
      </c>
      <c r="F682" s="20">
        <v>0</v>
      </c>
      <c r="G682" s="20"/>
    </row>
    <row r="683" spans="1:7" ht="14.4">
      <c r="A683" s="79" t="s">
        <v>50</v>
      </c>
      <c r="B683" s="79" t="s">
        <v>32</v>
      </c>
      <c r="C683" s="79" t="s">
        <v>52</v>
      </c>
      <c r="D683" s="79" t="s">
        <v>60</v>
      </c>
      <c r="E683" s="20">
        <v>0</v>
      </c>
      <c r="F683" s="20">
        <v>0</v>
      </c>
      <c r="G683" s="20"/>
    </row>
    <row r="684" spans="1:7" ht="14.4">
      <c r="A684" s="79" t="s">
        <v>50</v>
      </c>
      <c r="B684" s="79" t="s">
        <v>32</v>
      </c>
      <c r="C684" s="79" t="s">
        <v>53</v>
      </c>
      <c r="D684" s="79" t="s">
        <v>42</v>
      </c>
      <c r="E684" s="20">
        <v>0</v>
      </c>
      <c r="F684" s="20">
        <v>0</v>
      </c>
      <c r="G684" s="20"/>
    </row>
    <row r="685" spans="1:7" ht="14.4">
      <c r="A685" s="79" t="s">
        <v>50</v>
      </c>
      <c r="B685" s="79" t="s">
        <v>32</v>
      </c>
      <c r="C685" s="79" t="s">
        <v>53</v>
      </c>
      <c r="D685" s="79" t="s">
        <v>60</v>
      </c>
      <c r="E685" s="20">
        <v>0</v>
      </c>
      <c r="F685" s="20">
        <v>0</v>
      </c>
      <c r="G685" s="20"/>
    </row>
    <row r="686" spans="1:7" ht="14.4">
      <c r="A686" s="79" t="s">
        <v>50</v>
      </c>
      <c r="B686" s="79" t="s">
        <v>24</v>
      </c>
      <c r="C686" s="79" t="s">
        <v>46</v>
      </c>
      <c r="D686" s="79" t="s">
        <v>42</v>
      </c>
      <c r="E686" s="20">
        <v>0.72</v>
      </c>
      <c r="F686" s="20">
        <v>0.53</v>
      </c>
      <c r="G686" s="20"/>
    </row>
    <row r="687" spans="1:7" ht="14.4">
      <c r="A687" s="79" t="s">
        <v>50</v>
      </c>
      <c r="B687" s="79" t="s">
        <v>24</v>
      </c>
      <c r="C687" s="79" t="s">
        <v>46</v>
      </c>
      <c r="D687" s="79" t="s">
        <v>60</v>
      </c>
      <c r="E687" s="20">
        <v>0</v>
      </c>
      <c r="F687" s="20">
        <v>0</v>
      </c>
      <c r="G687" s="20"/>
    </row>
    <row r="688" spans="1:7" ht="14.4">
      <c r="A688" s="79" t="s">
        <v>50</v>
      </c>
      <c r="B688" s="79" t="s">
        <v>24</v>
      </c>
      <c r="C688" s="79" t="s">
        <v>52</v>
      </c>
      <c r="D688" s="79" t="s">
        <v>42</v>
      </c>
      <c r="E688" s="20">
        <v>0</v>
      </c>
      <c r="F688" s="20">
        <v>0</v>
      </c>
      <c r="G688" s="20"/>
    </row>
    <row r="689" spans="1:7" ht="14.4">
      <c r="A689" s="79" t="s">
        <v>50</v>
      </c>
      <c r="B689" s="79" t="s">
        <v>24</v>
      </c>
      <c r="C689" s="79" t="s">
        <v>52</v>
      </c>
      <c r="D689" s="79" t="s">
        <v>60</v>
      </c>
      <c r="E689" s="20">
        <v>0</v>
      </c>
      <c r="F689" s="20">
        <v>0</v>
      </c>
      <c r="G689" s="20"/>
    </row>
    <row r="690" spans="1:7" ht="14.4">
      <c r="A690" s="79" t="s">
        <v>50</v>
      </c>
      <c r="B690" s="79" t="s">
        <v>24</v>
      </c>
      <c r="C690" s="79" t="s">
        <v>53</v>
      </c>
      <c r="D690" s="79" t="s">
        <v>42</v>
      </c>
      <c r="E690" s="20">
        <v>0</v>
      </c>
      <c r="F690" s="20">
        <v>0</v>
      </c>
      <c r="G690" s="20"/>
    </row>
    <row r="691" spans="1:7" ht="14.4">
      <c r="A691" s="79" t="s">
        <v>50</v>
      </c>
      <c r="B691" s="79" t="s">
        <v>24</v>
      </c>
      <c r="C691" s="79" t="s">
        <v>53</v>
      </c>
      <c r="D691" s="79" t="s">
        <v>60</v>
      </c>
      <c r="E691" s="20">
        <v>0</v>
      </c>
      <c r="F691" s="20">
        <v>0</v>
      </c>
      <c r="G691" s="20"/>
    </row>
    <row r="692" spans="1:7" ht="14.4">
      <c r="A692" s="79" t="s">
        <v>50</v>
      </c>
      <c r="B692" s="79" t="s">
        <v>25</v>
      </c>
      <c r="C692" s="79" t="s">
        <v>46</v>
      </c>
      <c r="D692" s="79" t="s">
        <v>42</v>
      </c>
      <c r="E692" s="20">
        <v>0.59</v>
      </c>
      <c r="F692" s="20">
        <v>0.53</v>
      </c>
      <c r="G692" s="20"/>
    </row>
    <row r="693" spans="1:7" ht="14.4">
      <c r="A693" s="79" t="s">
        <v>50</v>
      </c>
      <c r="B693" s="79" t="s">
        <v>25</v>
      </c>
      <c r="C693" s="79" t="s">
        <v>46</v>
      </c>
      <c r="D693" s="79" t="s">
        <v>60</v>
      </c>
      <c r="E693" s="20">
        <v>0</v>
      </c>
      <c r="F693" s="20">
        <v>0</v>
      </c>
      <c r="G693" s="20"/>
    </row>
    <row r="694" spans="1:7" ht="14.4">
      <c r="A694" s="79" t="s">
        <v>50</v>
      </c>
      <c r="B694" s="79" t="s">
        <v>25</v>
      </c>
      <c r="C694" s="79" t="s">
        <v>52</v>
      </c>
      <c r="D694" s="79" t="s">
        <v>42</v>
      </c>
      <c r="E694" s="20">
        <v>0</v>
      </c>
      <c r="F694" s="20">
        <v>0</v>
      </c>
      <c r="G694" s="20"/>
    </row>
    <row r="695" spans="1:7" ht="14.4">
      <c r="A695" s="79" t="s">
        <v>50</v>
      </c>
      <c r="B695" s="79" t="s">
        <v>25</v>
      </c>
      <c r="C695" s="79" t="s">
        <v>52</v>
      </c>
      <c r="D695" s="79" t="s">
        <v>60</v>
      </c>
      <c r="E695" s="20">
        <v>0</v>
      </c>
      <c r="F695" s="20">
        <v>0</v>
      </c>
      <c r="G695" s="20"/>
    </row>
    <row r="696" spans="1:7" ht="14.4">
      <c r="A696" s="79" t="s">
        <v>50</v>
      </c>
      <c r="B696" s="79" t="s">
        <v>25</v>
      </c>
      <c r="C696" s="79" t="s">
        <v>53</v>
      </c>
      <c r="D696" s="79" t="s">
        <v>42</v>
      </c>
      <c r="E696" s="20">
        <v>0</v>
      </c>
      <c r="F696" s="20">
        <v>0</v>
      </c>
      <c r="G696" s="20"/>
    </row>
    <row r="697" spans="1:7" ht="14.4">
      <c r="A697" s="79" t="s">
        <v>50</v>
      </c>
      <c r="B697" s="79" t="s">
        <v>25</v>
      </c>
      <c r="C697" s="79" t="s">
        <v>53</v>
      </c>
      <c r="D697" s="79" t="s">
        <v>60</v>
      </c>
      <c r="E697" s="20">
        <v>0</v>
      </c>
      <c r="F697" s="20">
        <v>0</v>
      </c>
      <c r="G697" s="20"/>
    </row>
    <row r="698" spans="1:7" ht="14.4">
      <c r="A698" s="79" t="s">
        <v>50</v>
      </c>
      <c r="B698" s="79" t="s">
        <v>26</v>
      </c>
      <c r="C698" s="79" t="s">
        <v>46</v>
      </c>
      <c r="D698" s="79" t="s">
        <v>42</v>
      </c>
      <c r="E698" s="20">
        <v>0.89</v>
      </c>
      <c r="F698" s="20">
        <v>0.77</v>
      </c>
      <c r="G698" s="20"/>
    </row>
    <row r="699" spans="1:7" ht="14.4">
      <c r="A699" s="79" t="s">
        <v>50</v>
      </c>
      <c r="B699" s="79" t="s">
        <v>26</v>
      </c>
      <c r="C699" s="79" t="s">
        <v>46</v>
      </c>
      <c r="D699" s="79" t="s">
        <v>60</v>
      </c>
      <c r="E699" s="20">
        <v>0.84</v>
      </c>
      <c r="F699" s="20">
        <v>0.53</v>
      </c>
      <c r="G699" s="20"/>
    </row>
    <row r="700" spans="1:7" ht="14.4">
      <c r="A700" s="79" t="s">
        <v>50</v>
      </c>
      <c r="B700" s="79" t="s">
        <v>26</v>
      </c>
      <c r="C700" s="79" t="s">
        <v>52</v>
      </c>
      <c r="D700" s="79" t="s">
        <v>42</v>
      </c>
      <c r="E700" s="20">
        <v>0.81</v>
      </c>
      <c r="F700" s="20">
        <v>0.53</v>
      </c>
      <c r="G700" s="20"/>
    </row>
    <row r="701" spans="1:7" ht="14.4">
      <c r="A701" s="79" t="s">
        <v>50</v>
      </c>
      <c r="B701" s="79" t="s">
        <v>26</v>
      </c>
      <c r="C701" s="79" t="s">
        <v>52</v>
      </c>
      <c r="D701" s="79" t="s">
        <v>60</v>
      </c>
      <c r="E701" s="20">
        <v>0.78</v>
      </c>
      <c r="F701" s="20">
        <v>0.53</v>
      </c>
      <c r="G701" s="20"/>
    </row>
    <row r="702" spans="1:7" ht="14.4">
      <c r="A702" s="79" t="s">
        <v>50</v>
      </c>
      <c r="B702" s="79" t="s">
        <v>26</v>
      </c>
      <c r="C702" s="79" t="s">
        <v>53</v>
      </c>
      <c r="D702" s="79" t="s">
        <v>42</v>
      </c>
      <c r="E702" s="20">
        <v>0</v>
      </c>
      <c r="F702" s="20">
        <v>0</v>
      </c>
      <c r="G702" s="20"/>
    </row>
    <row r="703" spans="1:7" ht="14.4">
      <c r="A703" s="79" t="s">
        <v>50</v>
      </c>
      <c r="B703" s="79" t="s">
        <v>26</v>
      </c>
      <c r="C703" s="79" t="s">
        <v>53</v>
      </c>
      <c r="D703" s="79" t="s">
        <v>60</v>
      </c>
      <c r="E703" s="20">
        <v>0</v>
      </c>
      <c r="F703" s="20">
        <v>0</v>
      </c>
      <c r="G703" s="20"/>
    </row>
    <row r="704" spans="1:7" ht="14.4">
      <c r="A704" s="79" t="s">
        <v>50</v>
      </c>
      <c r="B704" s="79" t="s">
        <v>5</v>
      </c>
      <c r="C704" s="79" t="s">
        <v>46</v>
      </c>
      <c r="D704" s="79" t="s">
        <v>42</v>
      </c>
      <c r="E704" s="20">
        <v>0.56000000000000005</v>
      </c>
      <c r="F704" s="20">
        <v>0.5</v>
      </c>
      <c r="G704" s="20"/>
    </row>
    <row r="705" spans="1:7" ht="14.4">
      <c r="A705" s="79" t="s">
        <v>50</v>
      </c>
      <c r="B705" s="79" t="s">
        <v>5</v>
      </c>
      <c r="C705" s="79" t="s">
        <v>46</v>
      </c>
      <c r="D705" s="79" t="s">
        <v>60</v>
      </c>
      <c r="E705" s="20">
        <v>0.49</v>
      </c>
      <c r="F705" s="20">
        <v>0.53</v>
      </c>
      <c r="G705" s="20"/>
    </row>
    <row r="706" spans="1:7" ht="14.4">
      <c r="A706" s="79" t="s">
        <v>50</v>
      </c>
      <c r="B706" s="79" t="s">
        <v>5</v>
      </c>
      <c r="C706" s="79" t="s">
        <v>52</v>
      </c>
      <c r="D706" s="79" t="s">
        <v>42</v>
      </c>
      <c r="E706" s="20">
        <v>0</v>
      </c>
      <c r="F706" s="20">
        <v>0</v>
      </c>
      <c r="G706" s="20"/>
    </row>
    <row r="707" spans="1:7" ht="14.4">
      <c r="A707" s="79" t="s">
        <v>50</v>
      </c>
      <c r="B707" s="79" t="s">
        <v>5</v>
      </c>
      <c r="C707" s="79" t="s">
        <v>52</v>
      </c>
      <c r="D707" s="79" t="s">
        <v>60</v>
      </c>
      <c r="E707" s="20">
        <v>0</v>
      </c>
      <c r="F707" s="20">
        <v>0</v>
      </c>
      <c r="G707" s="20"/>
    </row>
    <row r="708" spans="1:7" ht="14.4">
      <c r="A708" s="79" t="s">
        <v>50</v>
      </c>
      <c r="B708" s="79" t="s">
        <v>5</v>
      </c>
      <c r="C708" s="79" t="s">
        <v>53</v>
      </c>
      <c r="D708" s="79" t="s">
        <v>42</v>
      </c>
      <c r="E708" s="20">
        <v>0</v>
      </c>
      <c r="F708" s="20">
        <v>0</v>
      </c>
      <c r="G708" s="20"/>
    </row>
    <row r="709" spans="1:7" ht="14.4">
      <c r="A709" s="79" t="s">
        <v>50</v>
      </c>
      <c r="B709" s="79" t="s">
        <v>5</v>
      </c>
      <c r="C709" s="79" t="s">
        <v>53</v>
      </c>
      <c r="D709" s="79" t="s">
        <v>60</v>
      </c>
      <c r="E709" s="20">
        <v>0</v>
      </c>
      <c r="F709" s="20">
        <v>0</v>
      </c>
      <c r="G709" s="20"/>
    </row>
    <row r="710" spans="1:7" ht="14.4">
      <c r="A710" s="79" t="s">
        <v>50</v>
      </c>
      <c r="B710" s="79" t="s">
        <v>39</v>
      </c>
      <c r="C710" s="79" t="s">
        <v>46</v>
      </c>
      <c r="D710" s="79" t="s">
        <v>42</v>
      </c>
      <c r="E710" s="20">
        <v>0</v>
      </c>
      <c r="F710" s="20">
        <v>0</v>
      </c>
      <c r="G710" s="20"/>
    </row>
    <row r="711" spans="1:7" ht="14.4">
      <c r="A711" s="79" t="s">
        <v>50</v>
      </c>
      <c r="B711" s="79" t="s">
        <v>39</v>
      </c>
      <c r="C711" s="79" t="s">
        <v>46</v>
      </c>
      <c r="D711" s="79" t="s">
        <v>60</v>
      </c>
      <c r="E711" s="20">
        <v>0</v>
      </c>
      <c r="F711" s="20">
        <v>0</v>
      </c>
      <c r="G711" s="20"/>
    </row>
    <row r="712" spans="1:7" ht="14.4">
      <c r="A712" s="79" t="s">
        <v>50</v>
      </c>
      <c r="B712" s="79" t="s">
        <v>39</v>
      </c>
      <c r="C712" s="79" t="s">
        <v>52</v>
      </c>
      <c r="D712" s="79" t="s">
        <v>42</v>
      </c>
      <c r="E712" s="20">
        <v>0</v>
      </c>
      <c r="F712" s="20">
        <v>0</v>
      </c>
      <c r="G712" s="20"/>
    </row>
    <row r="713" spans="1:7" ht="14.4">
      <c r="A713" s="79" t="s">
        <v>50</v>
      </c>
      <c r="B713" s="79" t="s">
        <v>39</v>
      </c>
      <c r="C713" s="79" t="s">
        <v>52</v>
      </c>
      <c r="D713" s="79" t="s">
        <v>60</v>
      </c>
      <c r="E713" s="20">
        <v>0</v>
      </c>
      <c r="F713" s="20">
        <v>0</v>
      </c>
      <c r="G713" s="20"/>
    </row>
    <row r="714" spans="1:7" ht="14.4">
      <c r="A714" s="79" t="s">
        <v>50</v>
      </c>
      <c r="B714" s="79" t="s">
        <v>39</v>
      </c>
      <c r="C714" s="79" t="s">
        <v>53</v>
      </c>
      <c r="D714" s="79" t="s">
        <v>42</v>
      </c>
      <c r="E714" s="20">
        <v>0</v>
      </c>
      <c r="F714" s="20">
        <v>0</v>
      </c>
      <c r="G714" s="20"/>
    </row>
    <row r="715" spans="1:7" ht="14.4">
      <c r="A715" s="79" t="s">
        <v>50</v>
      </c>
      <c r="B715" s="79" t="s">
        <v>39</v>
      </c>
      <c r="C715" s="79" t="s">
        <v>53</v>
      </c>
      <c r="D715" s="79" t="s">
        <v>60</v>
      </c>
      <c r="E715" s="20">
        <v>0</v>
      </c>
      <c r="F715" s="20">
        <v>0</v>
      </c>
      <c r="G715" s="20"/>
    </row>
    <row r="716" spans="1:7" ht="14.4">
      <c r="A716" s="79" t="s">
        <v>50</v>
      </c>
      <c r="B716" s="79" t="s">
        <v>40</v>
      </c>
      <c r="C716" s="79" t="s">
        <v>46</v>
      </c>
      <c r="D716" s="79" t="s">
        <v>42</v>
      </c>
      <c r="E716" s="20">
        <v>0</v>
      </c>
      <c r="F716" s="20">
        <v>0</v>
      </c>
      <c r="G716" s="20"/>
    </row>
    <row r="717" spans="1:7" ht="14.4">
      <c r="A717" s="79" t="s">
        <v>50</v>
      </c>
      <c r="B717" s="79" t="s">
        <v>40</v>
      </c>
      <c r="C717" s="79" t="s">
        <v>46</v>
      </c>
      <c r="D717" s="79" t="s">
        <v>60</v>
      </c>
      <c r="E717" s="20">
        <v>0</v>
      </c>
      <c r="F717" s="20">
        <v>0</v>
      </c>
      <c r="G717" s="20"/>
    </row>
    <row r="718" spans="1:7" ht="14.4">
      <c r="A718" s="79" t="s">
        <v>50</v>
      </c>
      <c r="B718" s="79" t="s">
        <v>40</v>
      </c>
      <c r="C718" s="79" t="s">
        <v>52</v>
      </c>
      <c r="D718" s="79" t="s">
        <v>42</v>
      </c>
      <c r="E718" s="20">
        <v>0</v>
      </c>
      <c r="F718" s="20">
        <v>0</v>
      </c>
      <c r="G718" s="20"/>
    </row>
    <row r="719" spans="1:7" ht="14.4">
      <c r="A719" s="79" t="s">
        <v>50</v>
      </c>
      <c r="B719" s="79" t="s">
        <v>40</v>
      </c>
      <c r="C719" s="79" t="s">
        <v>52</v>
      </c>
      <c r="D719" s="79" t="s">
        <v>60</v>
      </c>
      <c r="E719" s="20">
        <v>0</v>
      </c>
      <c r="F719" s="20">
        <v>0</v>
      </c>
      <c r="G719" s="20"/>
    </row>
    <row r="720" spans="1:7" ht="14.4">
      <c r="A720" s="79" t="s">
        <v>50</v>
      </c>
      <c r="B720" s="79" t="s">
        <v>40</v>
      </c>
      <c r="C720" s="79" t="s">
        <v>53</v>
      </c>
      <c r="D720" s="79" t="s">
        <v>42</v>
      </c>
      <c r="E720" s="20">
        <v>0</v>
      </c>
      <c r="F720" s="20">
        <v>0</v>
      </c>
      <c r="G720" s="20"/>
    </row>
    <row r="721" spans="1:7" ht="14.4">
      <c r="A721" s="79" t="s">
        <v>50</v>
      </c>
      <c r="B721" s="79" t="s">
        <v>40</v>
      </c>
      <c r="C721" s="79" t="s">
        <v>53</v>
      </c>
      <c r="D721" s="79" t="s">
        <v>60</v>
      </c>
      <c r="E721" s="20">
        <v>0</v>
      </c>
      <c r="F721" s="20">
        <v>0</v>
      </c>
      <c r="G721" s="20"/>
    </row>
    <row r="722" spans="1:7" ht="14.4">
      <c r="A722" s="79" t="s">
        <v>50</v>
      </c>
      <c r="B722" s="79" t="s">
        <v>41</v>
      </c>
      <c r="C722" s="79" t="s">
        <v>46</v>
      </c>
      <c r="D722" s="79" t="s">
        <v>42</v>
      </c>
      <c r="E722" s="20">
        <v>0</v>
      </c>
      <c r="F722" s="20">
        <v>0</v>
      </c>
      <c r="G722" s="20"/>
    </row>
    <row r="723" spans="1:7" ht="14.4">
      <c r="A723" s="79" t="s">
        <v>50</v>
      </c>
      <c r="B723" s="79" t="s">
        <v>41</v>
      </c>
      <c r="C723" s="79" t="s">
        <v>46</v>
      </c>
      <c r="D723" s="79" t="s">
        <v>60</v>
      </c>
      <c r="E723" s="20">
        <v>0</v>
      </c>
      <c r="F723" s="20">
        <v>0</v>
      </c>
      <c r="G723" s="20"/>
    </row>
    <row r="724" spans="1:7" ht="14.4">
      <c r="A724" s="79" t="s">
        <v>50</v>
      </c>
      <c r="B724" s="79" t="s">
        <v>41</v>
      </c>
      <c r="C724" s="79" t="s">
        <v>52</v>
      </c>
      <c r="D724" s="79" t="s">
        <v>42</v>
      </c>
      <c r="E724" s="20">
        <v>0</v>
      </c>
      <c r="F724" s="20">
        <v>0</v>
      </c>
      <c r="G724" s="20"/>
    </row>
    <row r="725" spans="1:7" ht="14.4">
      <c r="A725" s="79" t="s">
        <v>50</v>
      </c>
      <c r="B725" s="79" t="s">
        <v>41</v>
      </c>
      <c r="C725" s="79" t="s">
        <v>52</v>
      </c>
      <c r="D725" s="79" t="s">
        <v>60</v>
      </c>
      <c r="E725" s="20">
        <v>0</v>
      </c>
      <c r="F725" s="20">
        <v>0</v>
      </c>
      <c r="G725" s="20"/>
    </row>
    <row r="726" spans="1:7" ht="14.4">
      <c r="A726" s="79" t="s">
        <v>50</v>
      </c>
      <c r="B726" s="79" t="s">
        <v>41</v>
      </c>
      <c r="C726" s="79" t="s">
        <v>53</v>
      </c>
      <c r="D726" s="79" t="s">
        <v>42</v>
      </c>
      <c r="E726" s="20">
        <v>0</v>
      </c>
      <c r="F726" s="20">
        <v>0</v>
      </c>
      <c r="G726" s="20"/>
    </row>
    <row r="727" spans="1:7" ht="14.4">
      <c r="A727" s="79" t="s">
        <v>50</v>
      </c>
      <c r="B727" s="79" t="s">
        <v>41</v>
      </c>
      <c r="C727" s="79" t="s">
        <v>53</v>
      </c>
      <c r="D727" s="79" t="s">
        <v>60</v>
      </c>
      <c r="E727" s="20">
        <v>0</v>
      </c>
      <c r="F727" s="20">
        <v>0</v>
      </c>
      <c r="G727" s="20"/>
    </row>
    <row r="728" spans="1:7" ht="14.4">
      <c r="A728" s="79" t="s">
        <v>50</v>
      </c>
      <c r="B728" s="79" t="s">
        <v>36</v>
      </c>
      <c r="C728" s="79" t="s">
        <v>46</v>
      </c>
      <c r="D728" s="79" t="s">
        <v>42</v>
      </c>
      <c r="E728" s="20">
        <v>0</v>
      </c>
      <c r="F728" s="20">
        <v>0</v>
      </c>
      <c r="G728" s="20"/>
    </row>
    <row r="729" spans="1:7" ht="14.4">
      <c r="A729" s="79" t="s">
        <v>50</v>
      </c>
      <c r="B729" s="79" t="s">
        <v>36</v>
      </c>
      <c r="C729" s="79" t="s">
        <v>46</v>
      </c>
      <c r="D729" s="79" t="s">
        <v>60</v>
      </c>
      <c r="E729" s="20">
        <v>0</v>
      </c>
      <c r="F729" s="20">
        <v>0</v>
      </c>
      <c r="G729" s="20"/>
    </row>
    <row r="730" spans="1:7" ht="14.4">
      <c r="A730" s="79" t="s">
        <v>50</v>
      </c>
      <c r="B730" s="79" t="s">
        <v>36</v>
      </c>
      <c r="C730" s="79" t="s">
        <v>52</v>
      </c>
      <c r="D730" s="79" t="s">
        <v>42</v>
      </c>
      <c r="E730" s="20">
        <v>0</v>
      </c>
      <c r="F730" s="20">
        <v>0</v>
      </c>
      <c r="G730" s="20"/>
    </row>
    <row r="731" spans="1:7" ht="14.4">
      <c r="A731" s="79" t="s">
        <v>50</v>
      </c>
      <c r="B731" s="79" t="s">
        <v>36</v>
      </c>
      <c r="C731" s="79" t="s">
        <v>52</v>
      </c>
      <c r="D731" s="79" t="s">
        <v>60</v>
      </c>
      <c r="E731" s="20">
        <v>0</v>
      </c>
      <c r="F731" s="20">
        <v>0</v>
      </c>
      <c r="G731" s="20"/>
    </row>
    <row r="732" spans="1:7" ht="14.4">
      <c r="A732" s="79" t="s">
        <v>50</v>
      </c>
      <c r="B732" s="79" t="s">
        <v>36</v>
      </c>
      <c r="C732" s="79" t="s">
        <v>53</v>
      </c>
      <c r="D732" s="79" t="s">
        <v>42</v>
      </c>
      <c r="E732" s="20">
        <v>0</v>
      </c>
      <c r="F732" s="20">
        <v>0</v>
      </c>
      <c r="G732" s="20"/>
    </row>
    <row r="733" spans="1:7" ht="14.4">
      <c r="A733" s="79" t="s">
        <v>50</v>
      </c>
      <c r="B733" s="79" t="s">
        <v>36</v>
      </c>
      <c r="C733" s="79" t="s">
        <v>53</v>
      </c>
      <c r="D733" s="79" t="s">
        <v>60</v>
      </c>
      <c r="E733" s="20">
        <v>0</v>
      </c>
      <c r="F733" s="20">
        <v>0</v>
      </c>
      <c r="G733" s="20"/>
    </row>
    <row r="734" spans="1:7" ht="14.4">
      <c r="A734" s="79" t="s">
        <v>50</v>
      </c>
      <c r="B734" s="79" t="s">
        <v>37</v>
      </c>
      <c r="C734" s="79" t="s">
        <v>46</v>
      </c>
      <c r="D734" s="79" t="s">
        <v>42</v>
      </c>
      <c r="E734" s="20">
        <v>0</v>
      </c>
      <c r="F734" s="20">
        <v>0</v>
      </c>
      <c r="G734" s="20"/>
    </row>
    <row r="735" spans="1:7" ht="14.4">
      <c r="A735" s="79" t="s">
        <v>50</v>
      </c>
      <c r="B735" s="79" t="s">
        <v>37</v>
      </c>
      <c r="C735" s="79" t="s">
        <v>46</v>
      </c>
      <c r="D735" s="79" t="s">
        <v>60</v>
      </c>
      <c r="E735" s="20">
        <v>0</v>
      </c>
      <c r="F735" s="20">
        <v>0</v>
      </c>
      <c r="G735" s="20"/>
    </row>
    <row r="736" spans="1:7" ht="14.4">
      <c r="A736" s="79" t="s">
        <v>50</v>
      </c>
      <c r="B736" s="79" t="s">
        <v>37</v>
      </c>
      <c r="C736" s="79" t="s">
        <v>52</v>
      </c>
      <c r="D736" s="79" t="s">
        <v>42</v>
      </c>
      <c r="E736" s="20">
        <v>0</v>
      </c>
      <c r="F736" s="20">
        <v>0</v>
      </c>
      <c r="G736" s="20"/>
    </row>
    <row r="737" spans="1:7" ht="14.4">
      <c r="A737" s="79" t="s">
        <v>50</v>
      </c>
      <c r="B737" s="79" t="s">
        <v>37</v>
      </c>
      <c r="C737" s="79" t="s">
        <v>52</v>
      </c>
      <c r="D737" s="79" t="s">
        <v>60</v>
      </c>
      <c r="E737" s="20">
        <v>0</v>
      </c>
      <c r="F737" s="20">
        <v>0</v>
      </c>
      <c r="G737" s="20"/>
    </row>
    <row r="738" spans="1:7" ht="14.4">
      <c r="A738" s="79" t="s">
        <v>50</v>
      </c>
      <c r="B738" s="79" t="s">
        <v>37</v>
      </c>
      <c r="C738" s="79" t="s">
        <v>53</v>
      </c>
      <c r="D738" s="79" t="s">
        <v>42</v>
      </c>
      <c r="E738" s="20">
        <v>0</v>
      </c>
      <c r="F738" s="20">
        <v>0</v>
      </c>
      <c r="G738" s="20"/>
    </row>
    <row r="739" spans="1:7" ht="14.4">
      <c r="A739" s="79" t="s">
        <v>50</v>
      </c>
      <c r="B739" s="79" t="s">
        <v>37</v>
      </c>
      <c r="C739" s="79" t="s">
        <v>53</v>
      </c>
      <c r="D739" s="79" t="s">
        <v>60</v>
      </c>
      <c r="E739" s="20">
        <v>0</v>
      </c>
      <c r="F739" s="20">
        <v>0</v>
      </c>
      <c r="G739" s="20"/>
    </row>
    <row r="740" spans="1:7" ht="14.4">
      <c r="A740" s="79" t="s">
        <v>50</v>
      </c>
      <c r="B740" s="79" t="s">
        <v>38</v>
      </c>
      <c r="C740" s="79" t="s">
        <v>46</v>
      </c>
      <c r="D740" s="79" t="s">
        <v>42</v>
      </c>
      <c r="E740" s="20">
        <v>0</v>
      </c>
      <c r="F740" s="20">
        <v>0</v>
      </c>
      <c r="G740" s="20"/>
    </row>
    <row r="741" spans="1:7" ht="14.4">
      <c r="A741" s="79" t="s">
        <v>50</v>
      </c>
      <c r="B741" s="79" t="s">
        <v>38</v>
      </c>
      <c r="C741" s="79" t="s">
        <v>46</v>
      </c>
      <c r="D741" s="79" t="s">
        <v>60</v>
      </c>
      <c r="E741" s="20">
        <v>0</v>
      </c>
      <c r="F741" s="20">
        <v>0</v>
      </c>
      <c r="G741" s="20"/>
    </row>
    <row r="742" spans="1:7" ht="14.4">
      <c r="A742" s="79" t="s">
        <v>50</v>
      </c>
      <c r="B742" s="79" t="s">
        <v>38</v>
      </c>
      <c r="C742" s="79" t="s">
        <v>52</v>
      </c>
      <c r="D742" s="79" t="s">
        <v>42</v>
      </c>
      <c r="E742" s="20">
        <v>0</v>
      </c>
      <c r="F742" s="20">
        <v>0</v>
      </c>
      <c r="G742" s="20"/>
    </row>
    <row r="743" spans="1:7" ht="14.4">
      <c r="A743" s="79" t="s">
        <v>50</v>
      </c>
      <c r="B743" s="79" t="s">
        <v>38</v>
      </c>
      <c r="C743" s="79" t="s">
        <v>52</v>
      </c>
      <c r="D743" s="79" t="s">
        <v>60</v>
      </c>
      <c r="E743" s="20">
        <v>0</v>
      </c>
      <c r="F743" s="20">
        <v>0</v>
      </c>
      <c r="G743" s="20"/>
    </row>
    <row r="744" spans="1:7" ht="14.4">
      <c r="A744" s="79" t="s">
        <v>50</v>
      </c>
      <c r="B744" s="79" t="s">
        <v>38</v>
      </c>
      <c r="C744" s="79" t="s">
        <v>53</v>
      </c>
      <c r="D744" s="79" t="s">
        <v>42</v>
      </c>
      <c r="E744" s="20">
        <v>0</v>
      </c>
      <c r="F744" s="20">
        <v>0</v>
      </c>
      <c r="G744" s="20"/>
    </row>
    <row r="745" spans="1:7" ht="14.4">
      <c r="A745" s="79" t="s">
        <v>50</v>
      </c>
      <c r="B745" s="79" t="s">
        <v>38</v>
      </c>
      <c r="C745" s="79" t="s">
        <v>53</v>
      </c>
      <c r="D745" s="79" t="s">
        <v>60</v>
      </c>
      <c r="E745" s="20">
        <v>0</v>
      </c>
      <c r="F745" s="20">
        <v>0</v>
      </c>
      <c r="G745" s="20"/>
    </row>
    <row r="746" spans="1:7" ht="14.4">
      <c r="A746" s="79" t="s">
        <v>50</v>
      </c>
      <c r="B746" s="79" t="s">
        <v>27</v>
      </c>
      <c r="C746" s="79" t="s">
        <v>46</v>
      </c>
      <c r="D746" s="79" t="s">
        <v>42</v>
      </c>
      <c r="E746" s="20">
        <v>0</v>
      </c>
      <c r="F746" s="20">
        <v>0</v>
      </c>
      <c r="G746" s="20"/>
    </row>
    <row r="747" spans="1:7" ht="14.4">
      <c r="A747" s="79" t="s">
        <v>50</v>
      </c>
      <c r="B747" s="79" t="s">
        <v>27</v>
      </c>
      <c r="C747" s="79" t="s">
        <v>46</v>
      </c>
      <c r="D747" s="79" t="s">
        <v>60</v>
      </c>
      <c r="E747" s="20">
        <v>0.54</v>
      </c>
      <c r="F747" s="20">
        <v>0.53</v>
      </c>
      <c r="G747" s="20"/>
    </row>
    <row r="748" spans="1:7" ht="14.4">
      <c r="A748" s="79" t="s">
        <v>50</v>
      </c>
      <c r="B748" s="79" t="s">
        <v>27</v>
      </c>
      <c r="C748" s="79" t="s">
        <v>52</v>
      </c>
      <c r="D748" s="79" t="s">
        <v>42</v>
      </c>
      <c r="E748" s="20">
        <v>0</v>
      </c>
      <c r="F748" s="20">
        <v>0</v>
      </c>
      <c r="G748" s="20"/>
    </row>
    <row r="749" spans="1:7" ht="14.4">
      <c r="A749" s="79" t="s">
        <v>50</v>
      </c>
      <c r="B749" s="79" t="s">
        <v>27</v>
      </c>
      <c r="C749" s="79" t="s">
        <v>52</v>
      </c>
      <c r="D749" s="79" t="s">
        <v>60</v>
      </c>
      <c r="E749" s="20">
        <v>0</v>
      </c>
      <c r="F749" s="20">
        <v>0</v>
      </c>
      <c r="G749" s="20"/>
    </row>
    <row r="750" spans="1:7" ht="14.4">
      <c r="A750" s="79" t="s">
        <v>50</v>
      </c>
      <c r="B750" s="79" t="s">
        <v>27</v>
      </c>
      <c r="C750" s="79" t="s">
        <v>53</v>
      </c>
      <c r="D750" s="79" t="s">
        <v>42</v>
      </c>
      <c r="E750" s="20">
        <v>0</v>
      </c>
      <c r="F750" s="20">
        <v>0</v>
      </c>
      <c r="G750" s="20"/>
    </row>
    <row r="751" spans="1:7" ht="14.4">
      <c r="A751" s="79" t="s">
        <v>50</v>
      </c>
      <c r="B751" s="79" t="s">
        <v>27</v>
      </c>
      <c r="C751" s="79" t="s">
        <v>53</v>
      </c>
      <c r="D751" s="79" t="s">
        <v>60</v>
      </c>
      <c r="E751" s="20">
        <v>0</v>
      </c>
      <c r="F751" s="20">
        <v>0</v>
      </c>
      <c r="G751" s="20"/>
    </row>
    <row r="752" spans="1:7" ht="14.4">
      <c r="A752" s="79" t="s">
        <v>50</v>
      </c>
      <c r="B752" s="79" t="s">
        <v>4</v>
      </c>
      <c r="C752" s="79" t="s">
        <v>46</v>
      </c>
      <c r="D752" s="79" t="s">
        <v>42</v>
      </c>
      <c r="E752" s="20">
        <v>0</v>
      </c>
      <c r="F752" s="20">
        <v>0</v>
      </c>
      <c r="G752" s="20"/>
    </row>
    <row r="753" spans="1:7" ht="14.4">
      <c r="A753" s="79" t="s">
        <v>50</v>
      </c>
      <c r="B753" s="79" t="s">
        <v>4</v>
      </c>
      <c r="C753" s="79" t="s">
        <v>46</v>
      </c>
      <c r="D753" s="79" t="s">
        <v>60</v>
      </c>
      <c r="E753" s="20">
        <v>0</v>
      </c>
      <c r="F753" s="20">
        <v>0</v>
      </c>
      <c r="G753" s="20"/>
    </row>
    <row r="754" spans="1:7" ht="14.4">
      <c r="A754" s="79" t="s">
        <v>50</v>
      </c>
      <c r="B754" s="79" t="s">
        <v>4</v>
      </c>
      <c r="C754" s="79" t="s">
        <v>52</v>
      </c>
      <c r="D754" s="79" t="s">
        <v>42</v>
      </c>
      <c r="E754" s="20">
        <v>0</v>
      </c>
      <c r="F754" s="20">
        <v>0</v>
      </c>
      <c r="G754" s="20"/>
    </row>
    <row r="755" spans="1:7" ht="14.4">
      <c r="A755" s="79" t="s">
        <v>50</v>
      </c>
      <c r="B755" s="79" t="s">
        <v>4</v>
      </c>
      <c r="C755" s="79" t="s">
        <v>52</v>
      </c>
      <c r="D755" s="79" t="s">
        <v>60</v>
      </c>
      <c r="E755" s="20">
        <v>0</v>
      </c>
      <c r="F755" s="20">
        <v>0</v>
      </c>
      <c r="G755" s="20"/>
    </row>
    <row r="756" spans="1:7" ht="14.4">
      <c r="A756" s="79" t="s">
        <v>50</v>
      </c>
      <c r="B756" s="79" t="s">
        <v>4</v>
      </c>
      <c r="C756" s="79" t="s">
        <v>53</v>
      </c>
      <c r="D756" s="79" t="s">
        <v>42</v>
      </c>
      <c r="E756" s="20">
        <v>0</v>
      </c>
      <c r="F756" s="20">
        <v>0</v>
      </c>
      <c r="G756" s="20"/>
    </row>
    <row r="757" spans="1:7" ht="14.4">
      <c r="A757" s="79" t="s">
        <v>50</v>
      </c>
      <c r="B757" s="79" t="s">
        <v>4</v>
      </c>
      <c r="C757" s="79" t="s">
        <v>53</v>
      </c>
      <c r="D757" s="79" t="s">
        <v>60</v>
      </c>
      <c r="E757" s="20">
        <v>0</v>
      </c>
      <c r="F757" s="20">
        <v>0</v>
      </c>
      <c r="G757" s="20"/>
    </row>
    <row r="758" spans="1:7" ht="14.4">
      <c r="A758" s="79" t="s">
        <v>49</v>
      </c>
      <c r="B758" s="79" t="s">
        <v>1</v>
      </c>
      <c r="C758" s="79" t="s">
        <v>46</v>
      </c>
      <c r="D758" s="79" t="s">
        <v>42</v>
      </c>
      <c r="E758" s="20">
        <v>0</v>
      </c>
      <c r="F758" s="20">
        <v>0</v>
      </c>
      <c r="G758" s="20"/>
    </row>
    <row r="759" spans="1:7" ht="14.4">
      <c r="A759" s="79" t="s">
        <v>49</v>
      </c>
      <c r="B759" s="79" t="s">
        <v>1</v>
      </c>
      <c r="C759" s="79" t="s">
        <v>46</v>
      </c>
      <c r="D759" s="79" t="s">
        <v>60</v>
      </c>
      <c r="E759" s="20">
        <v>0</v>
      </c>
      <c r="F759" s="20">
        <v>0</v>
      </c>
      <c r="G759" s="20"/>
    </row>
    <row r="760" spans="1:7" ht="14.4">
      <c r="A760" s="79" t="s">
        <v>49</v>
      </c>
      <c r="B760" s="79" t="s">
        <v>1</v>
      </c>
      <c r="C760" s="79" t="s">
        <v>52</v>
      </c>
      <c r="D760" s="79" t="s">
        <v>42</v>
      </c>
      <c r="E760" s="20">
        <v>0</v>
      </c>
      <c r="F760" s="20">
        <v>0</v>
      </c>
      <c r="G760" s="20"/>
    </row>
    <row r="761" spans="1:7" ht="14.4">
      <c r="A761" s="79" t="s">
        <v>49</v>
      </c>
      <c r="B761" s="79" t="s">
        <v>1</v>
      </c>
      <c r="C761" s="79" t="s">
        <v>52</v>
      </c>
      <c r="D761" s="79" t="s">
        <v>60</v>
      </c>
      <c r="E761" s="20">
        <v>0</v>
      </c>
      <c r="F761" s="20">
        <v>0</v>
      </c>
      <c r="G761" s="20"/>
    </row>
    <row r="762" spans="1:7" ht="14.4">
      <c r="A762" s="79" t="s">
        <v>49</v>
      </c>
      <c r="B762" s="79" t="s">
        <v>1</v>
      </c>
      <c r="C762" s="79" t="s">
        <v>53</v>
      </c>
      <c r="D762" s="79" t="s">
        <v>42</v>
      </c>
      <c r="E762" s="20">
        <v>0</v>
      </c>
      <c r="F762" s="20">
        <v>0</v>
      </c>
      <c r="G762" s="20"/>
    </row>
    <row r="763" spans="1:7" ht="14.4">
      <c r="A763" s="79" t="s">
        <v>49</v>
      </c>
      <c r="B763" s="79" t="s">
        <v>1</v>
      </c>
      <c r="C763" s="79" t="s">
        <v>53</v>
      </c>
      <c r="D763" s="79" t="s">
        <v>60</v>
      </c>
      <c r="E763" s="20">
        <v>0</v>
      </c>
      <c r="F763" s="20">
        <v>0</v>
      </c>
      <c r="G763" s="20"/>
    </row>
    <row r="764" spans="1:7" ht="14.4">
      <c r="A764" s="79" t="s">
        <v>49</v>
      </c>
      <c r="B764" s="79" t="s">
        <v>2</v>
      </c>
      <c r="C764" s="79" t="s">
        <v>46</v>
      </c>
      <c r="D764" s="79" t="s">
        <v>42</v>
      </c>
      <c r="E764" s="20">
        <v>0</v>
      </c>
      <c r="F764" s="20">
        <v>0</v>
      </c>
      <c r="G764" s="20"/>
    </row>
    <row r="765" spans="1:7" ht="14.4">
      <c r="A765" s="79" t="s">
        <v>49</v>
      </c>
      <c r="B765" s="79" t="s">
        <v>2</v>
      </c>
      <c r="C765" s="79" t="s">
        <v>46</v>
      </c>
      <c r="D765" s="79" t="s">
        <v>60</v>
      </c>
      <c r="E765" s="20">
        <v>0</v>
      </c>
      <c r="F765" s="20">
        <v>0</v>
      </c>
      <c r="G765" s="20"/>
    </row>
    <row r="766" spans="1:7" ht="14.4">
      <c r="A766" s="79" t="s">
        <v>49</v>
      </c>
      <c r="B766" s="79" t="s">
        <v>2</v>
      </c>
      <c r="C766" s="79" t="s">
        <v>52</v>
      </c>
      <c r="D766" s="79" t="s">
        <v>42</v>
      </c>
      <c r="E766" s="20">
        <v>0</v>
      </c>
      <c r="F766" s="20">
        <v>0</v>
      </c>
      <c r="G766" s="20"/>
    </row>
    <row r="767" spans="1:7" ht="14.4">
      <c r="A767" s="79" t="s">
        <v>49</v>
      </c>
      <c r="B767" s="79" t="s">
        <v>2</v>
      </c>
      <c r="C767" s="79" t="s">
        <v>52</v>
      </c>
      <c r="D767" s="79" t="s">
        <v>60</v>
      </c>
      <c r="E767" s="20">
        <v>0</v>
      </c>
      <c r="F767" s="20">
        <v>0</v>
      </c>
      <c r="G767" s="20"/>
    </row>
    <row r="768" spans="1:7" ht="14.4">
      <c r="A768" s="79" t="s">
        <v>49</v>
      </c>
      <c r="B768" s="79" t="s">
        <v>2</v>
      </c>
      <c r="C768" s="79" t="s">
        <v>53</v>
      </c>
      <c r="D768" s="79" t="s">
        <v>42</v>
      </c>
      <c r="E768" s="20">
        <v>0</v>
      </c>
      <c r="F768" s="20">
        <v>0</v>
      </c>
      <c r="G768" s="20"/>
    </row>
    <row r="769" spans="1:7" ht="14.4">
      <c r="A769" s="79" t="s">
        <v>49</v>
      </c>
      <c r="B769" s="79" t="s">
        <v>2</v>
      </c>
      <c r="C769" s="79" t="s">
        <v>53</v>
      </c>
      <c r="D769" s="79" t="s">
        <v>60</v>
      </c>
      <c r="E769" s="20">
        <v>0</v>
      </c>
      <c r="F769" s="20">
        <v>0</v>
      </c>
      <c r="G769" s="20"/>
    </row>
    <row r="770" spans="1:7" ht="14.4">
      <c r="A770" s="79" t="s">
        <v>49</v>
      </c>
      <c r="B770" s="79" t="s">
        <v>3</v>
      </c>
      <c r="C770" s="79" t="s">
        <v>46</v>
      </c>
      <c r="D770" s="79" t="s">
        <v>42</v>
      </c>
      <c r="E770" s="20">
        <v>0</v>
      </c>
      <c r="F770" s="20">
        <v>0</v>
      </c>
      <c r="G770" s="20"/>
    </row>
    <row r="771" spans="1:7" ht="14.4">
      <c r="A771" s="79" t="s">
        <v>49</v>
      </c>
      <c r="B771" s="79" t="s">
        <v>3</v>
      </c>
      <c r="C771" s="79" t="s">
        <v>46</v>
      </c>
      <c r="D771" s="79" t="s">
        <v>60</v>
      </c>
      <c r="E771" s="20">
        <v>0</v>
      </c>
      <c r="F771" s="20">
        <v>0</v>
      </c>
      <c r="G771" s="20"/>
    </row>
    <row r="772" spans="1:7" ht="14.4">
      <c r="A772" s="79" t="s">
        <v>49</v>
      </c>
      <c r="B772" s="79" t="s">
        <v>3</v>
      </c>
      <c r="C772" s="79" t="s">
        <v>52</v>
      </c>
      <c r="D772" s="79" t="s">
        <v>42</v>
      </c>
      <c r="E772" s="20">
        <v>0</v>
      </c>
      <c r="F772" s="20">
        <v>0</v>
      </c>
      <c r="G772" s="20"/>
    </row>
    <row r="773" spans="1:7" ht="14.4">
      <c r="A773" s="79" t="s">
        <v>49</v>
      </c>
      <c r="B773" s="79" t="s">
        <v>3</v>
      </c>
      <c r="C773" s="79" t="s">
        <v>52</v>
      </c>
      <c r="D773" s="79" t="s">
        <v>60</v>
      </c>
      <c r="E773" s="20">
        <v>0</v>
      </c>
      <c r="F773" s="20">
        <v>0</v>
      </c>
      <c r="G773" s="20"/>
    </row>
    <row r="774" spans="1:7" ht="14.4">
      <c r="A774" s="79" t="s">
        <v>49</v>
      </c>
      <c r="B774" s="79" t="s">
        <v>3</v>
      </c>
      <c r="C774" s="79" t="s">
        <v>53</v>
      </c>
      <c r="D774" s="79" t="s">
        <v>42</v>
      </c>
      <c r="E774" s="20">
        <v>0</v>
      </c>
      <c r="F774" s="20">
        <v>0</v>
      </c>
      <c r="G774" s="20"/>
    </row>
    <row r="775" spans="1:7" ht="14.4">
      <c r="A775" s="79" t="s">
        <v>49</v>
      </c>
      <c r="B775" s="79" t="s">
        <v>3</v>
      </c>
      <c r="C775" s="79" t="s">
        <v>53</v>
      </c>
      <c r="D775" s="79" t="s">
        <v>60</v>
      </c>
      <c r="E775" s="20">
        <v>0</v>
      </c>
      <c r="F775" s="20">
        <v>0</v>
      </c>
      <c r="G775" s="20"/>
    </row>
    <row r="776" spans="1:7" ht="14.4">
      <c r="A776" s="79" t="s">
        <v>49</v>
      </c>
      <c r="B776" s="79" t="s">
        <v>33</v>
      </c>
      <c r="C776" s="79" t="s">
        <v>46</v>
      </c>
      <c r="D776" s="79" t="s">
        <v>42</v>
      </c>
      <c r="E776" s="20">
        <v>0</v>
      </c>
      <c r="F776" s="20">
        <v>0</v>
      </c>
      <c r="G776" s="20"/>
    </row>
    <row r="777" spans="1:7" ht="14.4">
      <c r="A777" s="79" t="s">
        <v>49</v>
      </c>
      <c r="B777" s="79" t="s">
        <v>33</v>
      </c>
      <c r="C777" s="79" t="s">
        <v>46</v>
      </c>
      <c r="D777" s="79" t="s">
        <v>60</v>
      </c>
      <c r="E777" s="20">
        <v>0</v>
      </c>
      <c r="F777" s="20">
        <v>0</v>
      </c>
      <c r="G777" s="20"/>
    </row>
    <row r="778" spans="1:7" ht="14.4">
      <c r="A778" s="79" t="s">
        <v>49</v>
      </c>
      <c r="B778" s="79" t="s">
        <v>33</v>
      </c>
      <c r="C778" s="79" t="s">
        <v>52</v>
      </c>
      <c r="D778" s="79" t="s">
        <v>42</v>
      </c>
      <c r="E778" s="20">
        <v>0</v>
      </c>
      <c r="F778" s="20">
        <v>0</v>
      </c>
      <c r="G778" s="20"/>
    </row>
    <row r="779" spans="1:7" ht="14.4">
      <c r="A779" s="79" t="s">
        <v>49</v>
      </c>
      <c r="B779" s="79" t="s">
        <v>33</v>
      </c>
      <c r="C779" s="79" t="s">
        <v>52</v>
      </c>
      <c r="D779" s="79" t="s">
        <v>60</v>
      </c>
      <c r="E779" s="20">
        <v>0</v>
      </c>
      <c r="F779" s="20">
        <v>0</v>
      </c>
      <c r="G779" s="20"/>
    </row>
    <row r="780" spans="1:7" ht="14.4">
      <c r="A780" s="79" t="s">
        <v>49</v>
      </c>
      <c r="B780" s="79" t="s">
        <v>33</v>
      </c>
      <c r="C780" s="79" t="s">
        <v>53</v>
      </c>
      <c r="D780" s="79" t="s">
        <v>42</v>
      </c>
      <c r="E780" s="20">
        <v>0</v>
      </c>
      <c r="F780" s="20">
        <v>0</v>
      </c>
      <c r="G780" s="20"/>
    </row>
    <row r="781" spans="1:7" ht="14.4">
      <c r="A781" s="79" t="s">
        <v>49</v>
      </c>
      <c r="B781" s="79" t="s">
        <v>33</v>
      </c>
      <c r="C781" s="79" t="s">
        <v>53</v>
      </c>
      <c r="D781" s="79" t="s">
        <v>60</v>
      </c>
      <c r="E781" s="20">
        <v>0</v>
      </c>
      <c r="F781" s="20">
        <v>0</v>
      </c>
      <c r="G781" s="20"/>
    </row>
    <row r="782" spans="1:7" ht="14.4">
      <c r="A782" s="79" t="s">
        <v>49</v>
      </c>
      <c r="B782" s="79" t="s">
        <v>34</v>
      </c>
      <c r="C782" s="79" t="s">
        <v>46</v>
      </c>
      <c r="D782" s="79" t="s">
        <v>42</v>
      </c>
      <c r="E782" s="20">
        <v>0</v>
      </c>
      <c r="F782" s="20">
        <v>0</v>
      </c>
      <c r="G782" s="20"/>
    </row>
    <row r="783" spans="1:7" ht="14.4">
      <c r="A783" s="79" t="s">
        <v>49</v>
      </c>
      <c r="B783" s="79" t="s">
        <v>34</v>
      </c>
      <c r="C783" s="79" t="s">
        <v>46</v>
      </c>
      <c r="D783" s="79" t="s">
        <v>60</v>
      </c>
      <c r="E783" s="20">
        <v>0</v>
      </c>
      <c r="F783" s="20">
        <v>0</v>
      </c>
      <c r="G783" s="20"/>
    </row>
    <row r="784" spans="1:7" ht="14.4">
      <c r="A784" s="79" t="s">
        <v>49</v>
      </c>
      <c r="B784" s="79" t="s">
        <v>34</v>
      </c>
      <c r="C784" s="79" t="s">
        <v>52</v>
      </c>
      <c r="D784" s="79" t="s">
        <v>42</v>
      </c>
      <c r="E784" s="20">
        <v>0</v>
      </c>
      <c r="F784" s="20">
        <v>0</v>
      </c>
      <c r="G784" s="20"/>
    </row>
    <row r="785" spans="1:7" ht="14.4">
      <c r="A785" s="79" t="s">
        <v>49</v>
      </c>
      <c r="B785" s="79" t="s">
        <v>34</v>
      </c>
      <c r="C785" s="79" t="s">
        <v>52</v>
      </c>
      <c r="D785" s="79" t="s">
        <v>60</v>
      </c>
      <c r="E785" s="20">
        <v>0</v>
      </c>
      <c r="F785" s="20">
        <v>0</v>
      </c>
      <c r="G785" s="20"/>
    </row>
    <row r="786" spans="1:7" ht="14.4">
      <c r="A786" s="79" t="s">
        <v>49</v>
      </c>
      <c r="B786" s="79" t="s">
        <v>34</v>
      </c>
      <c r="C786" s="79" t="s">
        <v>53</v>
      </c>
      <c r="D786" s="79" t="s">
        <v>42</v>
      </c>
      <c r="E786" s="20">
        <v>0</v>
      </c>
      <c r="F786" s="20">
        <v>0</v>
      </c>
      <c r="G786" s="20"/>
    </row>
    <row r="787" spans="1:7" ht="14.4">
      <c r="A787" s="79" t="s">
        <v>49</v>
      </c>
      <c r="B787" s="79" t="s">
        <v>34</v>
      </c>
      <c r="C787" s="79" t="s">
        <v>53</v>
      </c>
      <c r="D787" s="79" t="s">
        <v>60</v>
      </c>
      <c r="E787" s="20">
        <v>0</v>
      </c>
      <c r="F787" s="20">
        <v>0</v>
      </c>
      <c r="G787" s="20"/>
    </row>
    <row r="788" spans="1:7" ht="14.4">
      <c r="A788" s="79" t="s">
        <v>49</v>
      </c>
      <c r="B788" s="79" t="s">
        <v>35</v>
      </c>
      <c r="C788" s="79" t="s">
        <v>46</v>
      </c>
      <c r="D788" s="79" t="s">
        <v>42</v>
      </c>
      <c r="E788" s="20">
        <v>0</v>
      </c>
      <c r="F788" s="20">
        <v>0</v>
      </c>
      <c r="G788" s="20"/>
    </row>
    <row r="789" spans="1:7" ht="14.4">
      <c r="A789" s="79" t="s">
        <v>49</v>
      </c>
      <c r="B789" s="79" t="s">
        <v>35</v>
      </c>
      <c r="C789" s="79" t="s">
        <v>46</v>
      </c>
      <c r="D789" s="79" t="s">
        <v>60</v>
      </c>
      <c r="E789" s="20">
        <v>0</v>
      </c>
      <c r="F789" s="20">
        <v>0</v>
      </c>
      <c r="G789" s="20"/>
    </row>
    <row r="790" spans="1:7" ht="14.4">
      <c r="A790" s="79" t="s">
        <v>49</v>
      </c>
      <c r="B790" s="79" t="s">
        <v>35</v>
      </c>
      <c r="C790" s="79" t="s">
        <v>52</v>
      </c>
      <c r="D790" s="79" t="s">
        <v>42</v>
      </c>
      <c r="E790" s="20">
        <v>0</v>
      </c>
      <c r="F790" s="20">
        <v>0</v>
      </c>
      <c r="G790" s="20"/>
    </row>
    <row r="791" spans="1:7" ht="14.4">
      <c r="A791" s="79" t="s">
        <v>49</v>
      </c>
      <c r="B791" s="79" t="s">
        <v>35</v>
      </c>
      <c r="C791" s="79" t="s">
        <v>52</v>
      </c>
      <c r="D791" s="79" t="s">
        <v>60</v>
      </c>
      <c r="E791" s="20">
        <v>0</v>
      </c>
      <c r="F791" s="20">
        <v>0</v>
      </c>
      <c r="G791" s="20"/>
    </row>
    <row r="792" spans="1:7" ht="14.4">
      <c r="A792" s="79" t="s">
        <v>49</v>
      </c>
      <c r="B792" s="79" t="s">
        <v>35</v>
      </c>
      <c r="C792" s="79" t="s">
        <v>53</v>
      </c>
      <c r="D792" s="79" t="s">
        <v>42</v>
      </c>
      <c r="E792" s="20">
        <v>0</v>
      </c>
      <c r="F792" s="20">
        <v>0</v>
      </c>
      <c r="G792" s="20"/>
    </row>
    <row r="793" spans="1:7" ht="14.4">
      <c r="A793" s="79" t="s">
        <v>49</v>
      </c>
      <c r="B793" s="79" t="s">
        <v>35</v>
      </c>
      <c r="C793" s="79" t="s">
        <v>53</v>
      </c>
      <c r="D793" s="79" t="s">
        <v>60</v>
      </c>
      <c r="E793" s="20">
        <v>0</v>
      </c>
      <c r="F793" s="20">
        <v>0</v>
      </c>
      <c r="G793" s="20"/>
    </row>
    <row r="794" spans="1:7" ht="14.4">
      <c r="A794" s="79" t="s">
        <v>49</v>
      </c>
      <c r="B794" s="79" t="s">
        <v>30</v>
      </c>
      <c r="C794" s="79" t="s">
        <v>46</v>
      </c>
      <c r="D794" s="79" t="s">
        <v>42</v>
      </c>
      <c r="E794" s="20">
        <v>0</v>
      </c>
      <c r="F794" s="20">
        <v>0</v>
      </c>
      <c r="G794" s="20"/>
    </row>
    <row r="795" spans="1:7" ht="14.4">
      <c r="A795" s="79" t="s">
        <v>49</v>
      </c>
      <c r="B795" s="79" t="s">
        <v>30</v>
      </c>
      <c r="C795" s="79" t="s">
        <v>46</v>
      </c>
      <c r="D795" s="79" t="s">
        <v>60</v>
      </c>
      <c r="E795" s="20">
        <v>0</v>
      </c>
      <c r="F795" s="20">
        <v>0</v>
      </c>
      <c r="G795" s="20"/>
    </row>
    <row r="796" spans="1:7" ht="14.4">
      <c r="A796" s="79" t="s">
        <v>49</v>
      </c>
      <c r="B796" s="79" t="s">
        <v>30</v>
      </c>
      <c r="C796" s="79" t="s">
        <v>52</v>
      </c>
      <c r="D796" s="79" t="s">
        <v>42</v>
      </c>
      <c r="E796" s="20">
        <v>0</v>
      </c>
      <c r="F796" s="20">
        <v>0</v>
      </c>
      <c r="G796" s="20"/>
    </row>
    <row r="797" spans="1:7" ht="14.4">
      <c r="A797" s="79" t="s">
        <v>49</v>
      </c>
      <c r="B797" s="79" t="s">
        <v>30</v>
      </c>
      <c r="C797" s="79" t="s">
        <v>52</v>
      </c>
      <c r="D797" s="79" t="s">
        <v>60</v>
      </c>
      <c r="E797" s="20">
        <v>0</v>
      </c>
      <c r="F797" s="20">
        <v>0</v>
      </c>
      <c r="G797" s="20"/>
    </row>
    <row r="798" spans="1:7" ht="14.4">
      <c r="A798" s="79" t="s">
        <v>49</v>
      </c>
      <c r="B798" s="79" t="s">
        <v>30</v>
      </c>
      <c r="C798" s="79" t="s">
        <v>53</v>
      </c>
      <c r="D798" s="79" t="s">
        <v>42</v>
      </c>
      <c r="E798" s="20">
        <v>0</v>
      </c>
      <c r="F798" s="20">
        <v>0</v>
      </c>
      <c r="G798" s="20"/>
    </row>
    <row r="799" spans="1:7" ht="14.4">
      <c r="A799" s="79" t="s">
        <v>49</v>
      </c>
      <c r="B799" s="79" t="s">
        <v>30</v>
      </c>
      <c r="C799" s="79" t="s">
        <v>53</v>
      </c>
      <c r="D799" s="79" t="s">
        <v>60</v>
      </c>
      <c r="E799" s="20">
        <v>0</v>
      </c>
      <c r="F799" s="20">
        <v>0</v>
      </c>
      <c r="G799" s="20"/>
    </row>
    <row r="800" spans="1:7" ht="14.4">
      <c r="A800" s="79" t="s">
        <v>49</v>
      </c>
      <c r="B800" s="79" t="s">
        <v>31</v>
      </c>
      <c r="C800" s="79" t="s">
        <v>46</v>
      </c>
      <c r="D800" s="79" t="s">
        <v>42</v>
      </c>
      <c r="E800" s="20">
        <v>0</v>
      </c>
      <c r="F800" s="20">
        <v>0</v>
      </c>
      <c r="G800" s="20"/>
    </row>
    <row r="801" spans="1:7" ht="14.4">
      <c r="A801" s="79" t="s">
        <v>49</v>
      </c>
      <c r="B801" s="79" t="s">
        <v>31</v>
      </c>
      <c r="C801" s="79" t="s">
        <v>46</v>
      </c>
      <c r="D801" s="79" t="s">
        <v>60</v>
      </c>
      <c r="E801" s="20">
        <v>0</v>
      </c>
      <c r="F801" s="20">
        <v>0</v>
      </c>
      <c r="G801" s="20"/>
    </row>
    <row r="802" spans="1:7" ht="14.4">
      <c r="A802" s="79" t="s">
        <v>49</v>
      </c>
      <c r="B802" s="79" t="s">
        <v>31</v>
      </c>
      <c r="C802" s="79" t="s">
        <v>52</v>
      </c>
      <c r="D802" s="79" t="s">
        <v>42</v>
      </c>
      <c r="E802" s="20">
        <v>0</v>
      </c>
      <c r="F802" s="20">
        <v>0</v>
      </c>
      <c r="G802" s="20"/>
    </row>
    <row r="803" spans="1:7" ht="14.4">
      <c r="A803" s="79" t="s">
        <v>49</v>
      </c>
      <c r="B803" s="79" t="s">
        <v>31</v>
      </c>
      <c r="C803" s="79" t="s">
        <v>52</v>
      </c>
      <c r="D803" s="79" t="s">
        <v>60</v>
      </c>
      <c r="E803" s="20">
        <v>0</v>
      </c>
      <c r="F803" s="20">
        <v>0</v>
      </c>
      <c r="G803" s="20"/>
    </row>
    <row r="804" spans="1:7" ht="14.4">
      <c r="A804" s="79" t="s">
        <v>49</v>
      </c>
      <c r="B804" s="79" t="s">
        <v>31</v>
      </c>
      <c r="C804" s="79" t="s">
        <v>53</v>
      </c>
      <c r="D804" s="79" t="s">
        <v>42</v>
      </c>
      <c r="E804" s="20">
        <v>0</v>
      </c>
      <c r="F804" s="20">
        <v>0</v>
      </c>
      <c r="G804" s="20"/>
    </row>
    <row r="805" spans="1:7" ht="14.4">
      <c r="A805" s="79" t="s">
        <v>49</v>
      </c>
      <c r="B805" s="79" t="s">
        <v>31</v>
      </c>
      <c r="C805" s="79" t="s">
        <v>53</v>
      </c>
      <c r="D805" s="79" t="s">
        <v>60</v>
      </c>
      <c r="E805" s="20">
        <v>0</v>
      </c>
      <c r="F805" s="20">
        <v>0</v>
      </c>
      <c r="G805" s="20"/>
    </row>
    <row r="806" spans="1:7" ht="14.4">
      <c r="A806" s="79" t="s">
        <v>49</v>
      </c>
      <c r="B806" s="79" t="s">
        <v>32</v>
      </c>
      <c r="C806" s="79" t="s">
        <v>46</v>
      </c>
      <c r="D806" s="79" t="s">
        <v>42</v>
      </c>
      <c r="E806" s="20">
        <v>0</v>
      </c>
      <c r="F806" s="20">
        <v>0</v>
      </c>
      <c r="G806" s="20"/>
    </row>
    <row r="807" spans="1:7" ht="14.4">
      <c r="A807" s="79" t="s">
        <v>49</v>
      </c>
      <c r="B807" s="79" t="s">
        <v>32</v>
      </c>
      <c r="C807" s="79" t="s">
        <v>46</v>
      </c>
      <c r="D807" s="79" t="s">
        <v>60</v>
      </c>
      <c r="E807" s="20">
        <v>0</v>
      </c>
      <c r="F807" s="20">
        <v>0</v>
      </c>
      <c r="G807" s="20"/>
    </row>
    <row r="808" spans="1:7" ht="14.4">
      <c r="A808" s="79" t="s">
        <v>49</v>
      </c>
      <c r="B808" s="79" t="s">
        <v>32</v>
      </c>
      <c r="C808" s="79" t="s">
        <v>52</v>
      </c>
      <c r="D808" s="79" t="s">
        <v>42</v>
      </c>
      <c r="E808" s="20">
        <v>0</v>
      </c>
      <c r="F808" s="20">
        <v>0</v>
      </c>
      <c r="G808" s="20"/>
    </row>
    <row r="809" spans="1:7" ht="14.4">
      <c r="A809" s="79" t="s">
        <v>49</v>
      </c>
      <c r="B809" s="79" t="s">
        <v>32</v>
      </c>
      <c r="C809" s="79" t="s">
        <v>52</v>
      </c>
      <c r="D809" s="79" t="s">
        <v>60</v>
      </c>
      <c r="E809" s="20">
        <v>0</v>
      </c>
      <c r="F809" s="20">
        <v>0</v>
      </c>
      <c r="G809" s="20"/>
    </row>
    <row r="810" spans="1:7" ht="14.4">
      <c r="A810" s="79" t="s">
        <v>49</v>
      </c>
      <c r="B810" s="79" t="s">
        <v>32</v>
      </c>
      <c r="C810" s="79" t="s">
        <v>53</v>
      </c>
      <c r="D810" s="79" t="s">
        <v>42</v>
      </c>
      <c r="E810" s="20">
        <v>0</v>
      </c>
      <c r="F810" s="20">
        <v>0</v>
      </c>
      <c r="G810" s="20"/>
    </row>
    <row r="811" spans="1:7" ht="14.4">
      <c r="A811" s="79" t="s">
        <v>49</v>
      </c>
      <c r="B811" s="79" t="s">
        <v>32</v>
      </c>
      <c r="C811" s="79" t="s">
        <v>53</v>
      </c>
      <c r="D811" s="79" t="s">
        <v>60</v>
      </c>
      <c r="E811" s="20">
        <v>0</v>
      </c>
      <c r="F811" s="20">
        <v>0</v>
      </c>
      <c r="G811" s="20"/>
    </row>
    <row r="812" spans="1:7" ht="14.4">
      <c r="A812" s="79" t="s">
        <v>49</v>
      </c>
      <c r="B812" s="79" t="s">
        <v>24</v>
      </c>
      <c r="C812" s="79" t="s">
        <v>46</v>
      </c>
      <c r="D812" s="79" t="s">
        <v>42</v>
      </c>
      <c r="E812" s="20">
        <v>0.55000000000000004</v>
      </c>
      <c r="F812" s="20">
        <v>0.51</v>
      </c>
      <c r="G812" s="20"/>
    </row>
    <row r="813" spans="1:7" ht="14.4">
      <c r="A813" s="79" t="s">
        <v>49</v>
      </c>
      <c r="B813" s="79" t="s">
        <v>24</v>
      </c>
      <c r="C813" s="79" t="s">
        <v>46</v>
      </c>
      <c r="D813" s="79" t="s">
        <v>60</v>
      </c>
      <c r="E813" s="20">
        <v>0</v>
      </c>
      <c r="F813" s="20">
        <v>0</v>
      </c>
      <c r="G813" s="20"/>
    </row>
    <row r="814" spans="1:7" ht="14.4">
      <c r="A814" s="79" t="s">
        <v>49</v>
      </c>
      <c r="B814" s="79" t="s">
        <v>24</v>
      </c>
      <c r="C814" s="79" t="s">
        <v>52</v>
      </c>
      <c r="D814" s="79" t="s">
        <v>42</v>
      </c>
      <c r="E814" s="20">
        <v>0</v>
      </c>
      <c r="F814" s="20">
        <v>0</v>
      </c>
      <c r="G814" s="20"/>
    </row>
    <row r="815" spans="1:7" ht="14.4">
      <c r="A815" s="79" t="s">
        <v>49</v>
      </c>
      <c r="B815" s="79" t="s">
        <v>24</v>
      </c>
      <c r="C815" s="79" t="s">
        <v>52</v>
      </c>
      <c r="D815" s="79" t="s">
        <v>60</v>
      </c>
      <c r="E815" s="20">
        <v>0</v>
      </c>
      <c r="F815" s="20">
        <v>0</v>
      </c>
      <c r="G815" s="20"/>
    </row>
    <row r="816" spans="1:7" ht="14.4">
      <c r="A816" s="79" t="s">
        <v>49</v>
      </c>
      <c r="B816" s="79" t="s">
        <v>24</v>
      </c>
      <c r="C816" s="79" t="s">
        <v>53</v>
      </c>
      <c r="D816" s="79" t="s">
        <v>42</v>
      </c>
      <c r="E816" s="20">
        <v>0</v>
      </c>
      <c r="F816" s="20">
        <v>0</v>
      </c>
      <c r="G816" s="20"/>
    </row>
    <row r="817" spans="1:7" ht="14.4">
      <c r="A817" s="79" t="s">
        <v>49</v>
      </c>
      <c r="B817" s="79" t="s">
        <v>24</v>
      </c>
      <c r="C817" s="79" t="s">
        <v>53</v>
      </c>
      <c r="D817" s="79" t="s">
        <v>60</v>
      </c>
      <c r="E817" s="20">
        <v>0</v>
      </c>
      <c r="F817" s="20">
        <v>0</v>
      </c>
      <c r="G817" s="20"/>
    </row>
    <row r="818" spans="1:7" ht="14.4">
      <c r="A818" s="79" t="s">
        <v>49</v>
      </c>
      <c r="B818" s="79" t="s">
        <v>25</v>
      </c>
      <c r="C818" s="79" t="s">
        <v>46</v>
      </c>
      <c r="D818" s="79" t="s">
        <v>42</v>
      </c>
      <c r="E818" s="20">
        <v>0.6</v>
      </c>
      <c r="F818" s="20">
        <v>0.51</v>
      </c>
      <c r="G818" s="20"/>
    </row>
    <row r="819" spans="1:7" ht="14.4">
      <c r="A819" s="79" t="s">
        <v>49</v>
      </c>
      <c r="B819" s="79" t="s">
        <v>25</v>
      </c>
      <c r="C819" s="79" t="s">
        <v>46</v>
      </c>
      <c r="D819" s="79" t="s">
        <v>60</v>
      </c>
      <c r="E819" s="20">
        <v>0.65</v>
      </c>
      <c r="F819" s="20">
        <v>0.5</v>
      </c>
      <c r="G819" s="20"/>
    </row>
    <row r="820" spans="1:7" ht="14.4">
      <c r="A820" s="79" t="s">
        <v>49</v>
      </c>
      <c r="B820" s="79" t="s">
        <v>25</v>
      </c>
      <c r="C820" s="79" t="s">
        <v>52</v>
      </c>
      <c r="D820" s="79" t="s">
        <v>42</v>
      </c>
      <c r="E820" s="20">
        <v>0.61</v>
      </c>
      <c r="F820" s="20">
        <v>0.5</v>
      </c>
      <c r="G820" s="20"/>
    </row>
    <row r="821" spans="1:7" ht="14.4">
      <c r="A821" s="79" t="s">
        <v>49</v>
      </c>
      <c r="B821" s="79" t="s">
        <v>25</v>
      </c>
      <c r="C821" s="79" t="s">
        <v>52</v>
      </c>
      <c r="D821" s="79" t="s">
        <v>60</v>
      </c>
      <c r="E821" s="20">
        <v>0.6</v>
      </c>
      <c r="F821" s="20">
        <v>0.5</v>
      </c>
      <c r="G821" s="20"/>
    </row>
    <row r="822" spans="1:7" ht="14.4">
      <c r="A822" s="79" t="s">
        <v>49</v>
      </c>
      <c r="B822" s="79" t="s">
        <v>25</v>
      </c>
      <c r="C822" s="79" t="s">
        <v>53</v>
      </c>
      <c r="D822" s="79" t="s">
        <v>42</v>
      </c>
      <c r="E822" s="20">
        <v>0</v>
      </c>
      <c r="F822" s="20">
        <v>0</v>
      </c>
      <c r="G822" s="20"/>
    </row>
    <row r="823" spans="1:7" ht="14.4">
      <c r="A823" s="79" t="s">
        <v>49</v>
      </c>
      <c r="B823" s="79" t="s">
        <v>25</v>
      </c>
      <c r="C823" s="79" t="s">
        <v>53</v>
      </c>
      <c r="D823" s="79" t="s">
        <v>60</v>
      </c>
      <c r="E823" s="20">
        <v>0</v>
      </c>
      <c r="F823" s="20">
        <v>0</v>
      </c>
      <c r="G823" s="20"/>
    </row>
    <row r="824" spans="1:7" ht="14.4">
      <c r="A824" s="79" t="s">
        <v>49</v>
      </c>
      <c r="B824" s="79" t="s">
        <v>26</v>
      </c>
      <c r="C824" s="79" t="s">
        <v>46</v>
      </c>
      <c r="D824" s="79" t="s">
        <v>42</v>
      </c>
      <c r="E824" s="20">
        <v>0.87</v>
      </c>
      <c r="F824" s="20">
        <v>0.6</v>
      </c>
      <c r="G824" s="20"/>
    </row>
    <row r="825" spans="1:7" ht="14.4">
      <c r="A825" s="79" t="s">
        <v>49</v>
      </c>
      <c r="B825" s="79" t="s">
        <v>26</v>
      </c>
      <c r="C825" s="79" t="s">
        <v>46</v>
      </c>
      <c r="D825" s="79" t="s">
        <v>60</v>
      </c>
      <c r="E825" s="20">
        <v>0.87</v>
      </c>
      <c r="F825" s="20">
        <v>0.8</v>
      </c>
      <c r="G825" s="20"/>
    </row>
    <row r="826" spans="1:7" ht="14.4">
      <c r="A826" s="79" t="s">
        <v>49</v>
      </c>
      <c r="B826" s="79" t="s">
        <v>26</v>
      </c>
      <c r="C826" s="79" t="s">
        <v>52</v>
      </c>
      <c r="D826" s="79" t="s">
        <v>42</v>
      </c>
      <c r="E826" s="20">
        <v>0.8</v>
      </c>
      <c r="F826" s="20">
        <v>0.5</v>
      </c>
      <c r="G826" s="20"/>
    </row>
    <row r="827" spans="1:7" ht="14.4">
      <c r="A827" s="79" t="s">
        <v>49</v>
      </c>
      <c r="B827" s="79" t="s">
        <v>26</v>
      </c>
      <c r="C827" s="79" t="s">
        <v>52</v>
      </c>
      <c r="D827" s="79" t="s">
        <v>60</v>
      </c>
      <c r="E827" s="20">
        <v>0.8</v>
      </c>
      <c r="F827" s="20">
        <v>0.5</v>
      </c>
      <c r="G827" s="20"/>
    </row>
    <row r="828" spans="1:7" ht="14.4">
      <c r="A828" s="79" t="s">
        <v>49</v>
      </c>
      <c r="B828" s="79" t="s">
        <v>26</v>
      </c>
      <c r="C828" s="79" t="s">
        <v>53</v>
      </c>
      <c r="D828" s="79" t="s">
        <v>42</v>
      </c>
      <c r="E828" s="20">
        <v>0</v>
      </c>
      <c r="F828" s="20">
        <v>0</v>
      </c>
      <c r="G828" s="20"/>
    </row>
    <row r="829" spans="1:7" ht="14.4">
      <c r="A829" s="79" t="s">
        <v>49</v>
      </c>
      <c r="B829" s="79" t="s">
        <v>26</v>
      </c>
      <c r="C829" s="79" t="s">
        <v>53</v>
      </c>
      <c r="D829" s="79" t="s">
        <v>60</v>
      </c>
      <c r="E829" s="20">
        <v>0</v>
      </c>
      <c r="F829" s="20">
        <v>0</v>
      </c>
      <c r="G829" s="20"/>
    </row>
    <row r="830" spans="1:7" ht="14.4">
      <c r="A830" s="79" t="s">
        <v>49</v>
      </c>
      <c r="B830" s="79" t="s">
        <v>5</v>
      </c>
      <c r="C830" s="79" t="s">
        <v>46</v>
      </c>
      <c r="D830" s="79" t="s">
        <v>42</v>
      </c>
      <c r="E830" s="20">
        <v>0.52</v>
      </c>
      <c r="F830" s="20">
        <v>0.5</v>
      </c>
      <c r="G830" s="20"/>
    </row>
    <row r="831" spans="1:7" ht="14.4">
      <c r="A831" s="79" t="s">
        <v>49</v>
      </c>
      <c r="B831" s="79" t="s">
        <v>5</v>
      </c>
      <c r="C831" s="79" t="s">
        <v>46</v>
      </c>
      <c r="D831" s="79" t="s">
        <v>60</v>
      </c>
      <c r="E831" s="20">
        <v>0</v>
      </c>
      <c r="F831" s="20">
        <v>0</v>
      </c>
      <c r="G831" s="20"/>
    </row>
    <row r="832" spans="1:7" ht="14.4">
      <c r="A832" s="79" t="s">
        <v>49</v>
      </c>
      <c r="B832" s="79" t="s">
        <v>5</v>
      </c>
      <c r="C832" s="79" t="s">
        <v>52</v>
      </c>
      <c r="D832" s="79" t="s">
        <v>42</v>
      </c>
      <c r="E832" s="20">
        <v>0</v>
      </c>
      <c r="F832" s="20">
        <v>0</v>
      </c>
      <c r="G832" s="20"/>
    </row>
    <row r="833" spans="1:7" ht="14.4">
      <c r="A833" s="79" t="s">
        <v>49</v>
      </c>
      <c r="B833" s="79" t="s">
        <v>5</v>
      </c>
      <c r="C833" s="79" t="s">
        <v>52</v>
      </c>
      <c r="D833" s="79" t="s">
        <v>60</v>
      </c>
      <c r="E833" s="20">
        <v>0</v>
      </c>
      <c r="F833" s="20">
        <v>0</v>
      </c>
      <c r="G833" s="20"/>
    </row>
    <row r="834" spans="1:7" ht="14.4">
      <c r="A834" s="79" t="s">
        <v>49</v>
      </c>
      <c r="B834" s="79" t="s">
        <v>5</v>
      </c>
      <c r="C834" s="79" t="s">
        <v>53</v>
      </c>
      <c r="D834" s="79" t="s">
        <v>42</v>
      </c>
      <c r="E834" s="20">
        <v>0</v>
      </c>
      <c r="F834" s="20">
        <v>0</v>
      </c>
      <c r="G834" s="20"/>
    </row>
    <row r="835" spans="1:7" ht="14.4">
      <c r="A835" s="79" t="s">
        <v>49</v>
      </c>
      <c r="B835" s="79" t="s">
        <v>5</v>
      </c>
      <c r="C835" s="79" t="s">
        <v>53</v>
      </c>
      <c r="D835" s="79" t="s">
        <v>60</v>
      </c>
      <c r="E835" s="20">
        <v>0</v>
      </c>
      <c r="F835" s="20">
        <v>0</v>
      </c>
      <c r="G835" s="20"/>
    </row>
    <row r="836" spans="1:7" ht="14.4">
      <c r="A836" s="79" t="s">
        <v>49</v>
      </c>
      <c r="B836" s="79" t="s">
        <v>39</v>
      </c>
      <c r="C836" s="79" t="s">
        <v>46</v>
      </c>
      <c r="D836" s="79" t="s">
        <v>42</v>
      </c>
      <c r="E836" s="20">
        <v>0</v>
      </c>
      <c r="F836" s="20">
        <v>0</v>
      </c>
      <c r="G836" s="20"/>
    </row>
    <row r="837" spans="1:7" ht="14.4">
      <c r="A837" s="79" t="s">
        <v>49</v>
      </c>
      <c r="B837" s="79" t="s">
        <v>39</v>
      </c>
      <c r="C837" s="79" t="s">
        <v>46</v>
      </c>
      <c r="D837" s="79" t="s">
        <v>60</v>
      </c>
      <c r="E837" s="20">
        <v>0</v>
      </c>
      <c r="F837" s="20">
        <v>0</v>
      </c>
      <c r="G837" s="20"/>
    </row>
    <row r="838" spans="1:7" ht="14.4">
      <c r="A838" s="79" t="s">
        <v>49</v>
      </c>
      <c r="B838" s="79" t="s">
        <v>39</v>
      </c>
      <c r="C838" s="79" t="s">
        <v>52</v>
      </c>
      <c r="D838" s="79" t="s">
        <v>42</v>
      </c>
      <c r="E838" s="20">
        <v>0</v>
      </c>
      <c r="F838" s="20">
        <v>0</v>
      </c>
      <c r="G838" s="20"/>
    </row>
    <row r="839" spans="1:7" ht="14.4">
      <c r="A839" s="79" t="s">
        <v>49</v>
      </c>
      <c r="B839" s="79" t="s">
        <v>39</v>
      </c>
      <c r="C839" s="79" t="s">
        <v>52</v>
      </c>
      <c r="D839" s="79" t="s">
        <v>60</v>
      </c>
      <c r="E839" s="20">
        <v>0</v>
      </c>
      <c r="F839" s="20">
        <v>0</v>
      </c>
      <c r="G839" s="20"/>
    </row>
    <row r="840" spans="1:7" ht="14.4">
      <c r="A840" s="79" t="s">
        <v>49</v>
      </c>
      <c r="B840" s="79" t="s">
        <v>39</v>
      </c>
      <c r="C840" s="79" t="s">
        <v>53</v>
      </c>
      <c r="D840" s="79" t="s">
        <v>42</v>
      </c>
      <c r="E840" s="20">
        <v>0</v>
      </c>
      <c r="F840" s="20">
        <v>0</v>
      </c>
      <c r="G840" s="20"/>
    </row>
    <row r="841" spans="1:7" ht="14.4">
      <c r="A841" s="79" t="s">
        <v>49</v>
      </c>
      <c r="B841" s="79" t="s">
        <v>39</v>
      </c>
      <c r="C841" s="79" t="s">
        <v>53</v>
      </c>
      <c r="D841" s="79" t="s">
        <v>60</v>
      </c>
      <c r="E841" s="20">
        <v>0</v>
      </c>
      <c r="F841" s="20">
        <v>0</v>
      </c>
      <c r="G841" s="20"/>
    </row>
    <row r="842" spans="1:7" ht="14.4">
      <c r="A842" s="79" t="s">
        <v>49</v>
      </c>
      <c r="B842" s="79" t="s">
        <v>40</v>
      </c>
      <c r="C842" s="79" t="s">
        <v>46</v>
      </c>
      <c r="D842" s="79" t="s">
        <v>42</v>
      </c>
      <c r="E842" s="20">
        <v>0</v>
      </c>
      <c r="F842" s="20">
        <v>0</v>
      </c>
      <c r="G842" s="20"/>
    </row>
    <row r="843" spans="1:7" ht="14.4">
      <c r="A843" s="79" t="s">
        <v>49</v>
      </c>
      <c r="B843" s="79" t="s">
        <v>40</v>
      </c>
      <c r="C843" s="79" t="s">
        <v>46</v>
      </c>
      <c r="D843" s="79" t="s">
        <v>60</v>
      </c>
      <c r="E843" s="20">
        <v>0</v>
      </c>
      <c r="F843" s="20">
        <v>0</v>
      </c>
      <c r="G843" s="20"/>
    </row>
    <row r="844" spans="1:7" ht="14.4">
      <c r="A844" s="79" t="s">
        <v>49</v>
      </c>
      <c r="B844" s="79" t="s">
        <v>40</v>
      </c>
      <c r="C844" s="79" t="s">
        <v>52</v>
      </c>
      <c r="D844" s="79" t="s">
        <v>42</v>
      </c>
      <c r="E844" s="20">
        <v>0</v>
      </c>
      <c r="F844" s="20">
        <v>0</v>
      </c>
      <c r="G844" s="20"/>
    </row>
    <row r="845" spans="1:7" ht="14.4">
      <c r="A845" s="79" t="s">
        <v>49</v>
      </c>
      <c r="B845" s="79" t="s">
        <v>40</v>
      </c>
      <c r="C845" s="79" t="s">
        <v>52</v>
      </c>
      <c r="D845" s="79" t="s">
        <v>60</v>
      </c>
      <c r="E845" s="20">
        <v>0</v>
      </c>
      <c r="F845" s="20">
        <v>0</v>
      </c>
      <c r="G845" s="20"/>
    </row>
    <row r="846" spans="1:7" ht="14.4">
      <c r="A846" s="79" t="s">
        <v>49</v>
      </c>
      <c r="B846" s="79" t="s">
        <v>40</v>
      </c>
      <c r="C846" s="79" t="s">
        <v>53</v>
      </c>
      <c r="D846" s="79" t="s">
        <v>42</v>
      </c>
      <c r="E846" s="20">
        <v>0</v>
      </c>
      <c r="F846" s="20">
        <v>0</v>
      </c>
      <c r="G846" s="20"/>
    </row>
    <row r="847" spans="1:7" ht="14.4">
      <c r="A847" s="79" t="s">
        <v>49</v>
      </c>
      <c r="B847" s="79" t="s">
        <v>40</v>
      </c>
      <c r="C847" s="79" t="s">
        <v>53</v>
      </c>
      <c r="D847" s="79" t="s">
        <v>60</v>
      </c>
      <c r="E847" s="20">
        <v>0</v>
      </c>
      <c r="F847" s="20">
        <v>0</v>
      </c>
      <c r="G847" s="20"/>
    </row>
    <row r="848" spans="1:7" ht="14.4">
      <c r="A848" s="79" t="s">
        <v>49</v>
      </c>
      <c r="B848" s="79" t="s">
        <v>41</v>
      </c>
      <c r="C848" s="79" t="s">
        <v>46</v>
      </c>
      <c r="D848" s="79" t="s">
        <v>42</v>
      </c>
      <c r="E848" s="20">
        <v>0</v>
      </c>
      <c r="F848" s="20">
        <v>0</v>
      </c>
      <c r="G848" s="20"/>
    </row>
    <row r="849" spans="1:7" ht="14.4">
      <c r="A849" s="79" t="s">
        <v>49</v>
      </c>
      <c r="B849" s="79" t="s">
        <v>41</v>
      </c>
      <c r="C849" s="79" t="s">
        <v>46</v>
      </c>
      <c r="D849" s="79" t="s">
        <v>60</v>
      </c>
      <c r="E849" s="20">
        <v>0</v>
      </c>
      <c r="F849" s="20">
        <v>0</v>
      </c>
      <c r="G849" s="20"/>
    </row>
    <row r="850" spans="1:7" ht="14.4">
      <c r="A850" s="79" t="s">
        <v>49</v>
      </c>
      <c r="B850" s="79" t="s">
        <v>41</v>
      </c>
      <c r="C850" s="79" t="s">
        <v>52</v>
      </c>
      <c r="D850" s="79" t="s">
        <v>42</v>
      </c>
      <c r="E850" s="20">
        <v>0</v>
      </c>
      <c r="F850" s="20">
        <v>0</v>
      </c>
      <c r="G850" s="20"/>
    </row>
    <row r="851" spans="1:7" ht="14.4">
      <c r="A851" s="79" t="s">
        <v>49</v>
      </c>
      <c r="B851" s="79" t="s">
        <v>41</v>
      </c>
      <c r="C851" s="79" t="s">
        <v>52</v>
      </c>
      <c r="D851" s="79" t="s">
        <v>60</v>
      </c>
      <c r="E851" s="20">
        <v>0</v>
      </c>
      <c r="F851" s="20">
        <v>0</v>
      </c>
      <c r="G851" s="20"/>
    </row>
    <row r="852" spans="1:7" ht="14.4">
      <c r="A852" s="79" t="s">
        <v>49</v>
      </c>
      <c r="B852" s="79" t="s">
        <v>41</v>
      </c>
      <c r="C852" s="79" t="s">
        <v>53</v>
      </c>
      <c r="D852" s="79" t="s">
        <v>42</v>
      </c>
      <c r="E852" s="20">
        <v>0</v>
      </c>
      <c r="F852" s="20">
        <v>0</v>
      </c>
      <c r="G852" s="20"/>
    </row>
    <row r="853" spans="1:7" ht="14.4">
      <c r="A853" s="79" t="s">
        <v>49</v>
      </c>
      <c r="B853" s="79" t="s">
        <v>41</v>
      </c>
      <c r="C853" s="79" t="s">
        <v>53</v>
      </c>
      <c r="D853" s="79" t="s">
        <v>60</v>
      </c>
      <c r="E853" s="20">
        <v>0</v>
      </c>
      <c r="F853" s="20">
        <v>0</v>
      </c>
      <c r="G853" s="20"/>
    </row>
    <row r="854" spans="1:7" ht="14.4">
      <c r="A854" s="79" t="s">
        <v>49</v>
      </c>
      <c r="B854" s="79" t="s">
        <v>36</v>
      </c>
      <c r="C854" s="79" t="s">
        <v>46</v>
      </c>
      <c r="D854" s="79" t="s">
        <v>42</v>
      </c>
      <c r="E854" s="20">
        <v>0</v>
      </c>
      <c r="F854" s="20">
        <v>0</v>
      </c>
      <c r="G854" s="20"/>
    </row>
    <row r="855" spans="1:7" ht="14.4">
      <c r="A855" s="79" t="s">
        <v>49</v>
      </c>
      <c r="B855" s="79" t="s">
        <v>36</v>
      </c>
      <c r="C855" s="79" t="s">
        <v>46</v>
      </c>
      <c r="D855" s="79" t="s">
        <v>60</v>
      </c>
      <c r="E855" s="20">
        <v>0</v>
      </c>
      <c r="F855" s="20">
        <v>0</v>
      </c>
      <c r="G855" s="20"/>
    </row>
    <row r="856" spans="1:7" ht="14.4">
      <c r="A856" s="79" t="s">
        <v>49</v>
      </c>
      <c r="B856" s="79" t="s">
        <v>36</v>
      </c>
      <c r="C856" s="79" t="s">
        <v>52</v>
      </c>
      <c r="D856" s="79" t="s">
        <v>42</v>
      </c>
      <c r="E856" s="20">
        <v>0</v>
      </c>
      <c r="F856" s="20">
        <v>0</v>
      </c>
      <c r="G856" s="20"/>
    </row>
    <row r="857" spans="1:7" ht="14.4">
      <c r="A857" s="79" t="s">
        <v>49</v>
      </c>
      <c r="B857" s="79" t="s">
        <v>36</v>
      </c>
      <c r="C857" s="79" t="s">
        <v>52</v>
      </c>
      <c r="D857" s="79" t="s">
        <v>60</v>
      </c>
      <c r="E857" s="20">
        <v>0</v>
      </c>
      <c r="F857" s="20">
        <v>0</v>
      </c>
      <c r="G857" s="20"/>
    </row>
    <row r="858" spans="1:7" ht="14.4">
      <c r="A858" s="79" t="s">
        <v>49</v>
      </c>
      <c r="B858" s="79" t="s">
        <v>36</v>
      </c>
      <c r="C858" s="79" t="s">
        <v>53</v>
      </c>
      <c r="D858" s="79" t="s">
        <v>42</v>
      </c>
      <c r="E858" s="20">
        <v>0</v>
      </c>
      <c r="F858" s="20">
        <v>0</v>
      </c>
      <c r="G858" s="20"/>
    </row>
    <row r="859" spans="1:7" ht="14.4">
      <c r="A859" s="79" t="s">
        <v>49</v>
      </c>
      <c r="B859" s="79" t="s">
        <v>36</v>
      </c>
      <c r="C859" s="79" t="s">
        <v>53</v>
      </c>
      <c r="D859" s="79" t="s">
        <v>60</v>
      </c>
      <c r="E859" s="20">
        <v>0</v>
      </c>
      <c r="F859" s="20">
        <v>0</v>
      </c>
      <c r="G859" s="20"/>
    </row>
    <row r="860" spans="1:7" ht="14.4">
      <c r="A860" s="79" t="s">
        <v>49</v>
      </c>
      <c r="B860" s="79" t="s">
        <v>37</v>
      </c>
      <c r="C860" s="79" t="s">
        <v>46</v>
      </c>
      <c r="D860" s="79" t="s">
        <v>42</v>
      </c>
      <c r="E860" s="20">
        <v>0</v>
      </c>
      <c r="F860" s="20">
        <v>0</v>
      </c>
      <c r="G860" s="20"/>
    </row>
    <row r="861" spans="1:7" ht="14.4">
      <c r="A861" s="79" t="s">
        <v>49</v>
      </c>
      <c r="B861" s="79" t="s">
        <v>37</v>
      </c>
      <c r="C861" s="79" t="s">
        <v>46</v>
      </c>
      <c r="D861" s="79" t="s">
        <v>60</v>
      </c>
      <c r="E861" s="20">
        <v>0</v>
      </c>
      <c r="F861" s="20">
        <v>0</v>
      </c>
      <c r="G861" s="20"/>
    </row>
    <row r="862" spans="1:7" ht="14.4">
      <c r="A862" s="79" t="s">
        <v>49</v>
      </c>
      <c r="B862" s="79" t="s">
        <v>37</v>
      </c>
      <c r="C862" s="79" t="s">
        <v>52</v>
      </c>
      <c r="D862" s="79" t="s">
        <v>42</v>
      </c>
      <c r="E862" s="20">
        <v>0</v>
      </c>
      <c r="F862" s="20">
        <v>0</v>
      </c>
      <c r="G862" s="20"/>
    </row>
    <row r="863" spans="1:7" ht="14.4">
      <c r="A863" s="79" t="s">
        <v>49</v>
      </c>
      <c r="B863" s="79" t="s">
        <v>37</v>
      </c>
      <c r="C863" s="79" t="s">
        <v>52</v>
      </c>
      <c r="D863" s="79" t="s">
        <v>60</v>
      </c>
      <c r="E863" s="20">
        <v>0</v>
      </c>
      <c r="F863" s="20">
        <v>0</v>
      </c>
      <c r="G863" s="20"/>
    </row>
    <row r="864" spans="1:7" ht="14.4">
      <c r="A864" s="79" t="s">
        <v>49</v>
      </c>
      <c r="B864" s="79" t="s">
        <v>37</v>
      </c>
      <c r="C864" s="79" t="s">
        <v>53</v>
      </c>
      <c r="D864" s="79" t="s">
        <v>42</v>
      </c>
      <c r="E864" s="20">
        <v>0</v>
      </c>
      <c r="F864" s="20">
        <v>0</v>
      </c>
      <c r="G864" s="20"/>
    </row>
    <row r="865" spans="1:7" ht="14.4">
      <c r="A865" s="79" t="s">
        <v>49</v>
      </c>
      <c r="B865" s="79" t="s">
        <v>37</v>
      </c>
      <c r="C865" s="79" t="s">
        <v>53</v>
      </c>
      <c r="D865" s="79" t="s">
        <v>60</v>
      </c>
      <c r="E865" s="20">
        <v>0</v>
      </c>
      <c r="F865" s="20">
        <v>0</v>
      </c>
      <c r="G865" s="20"/>
    </row>
    <row r="866" spans="1:7" ht="14.4">
      <c r="A866" s="79" t="s">
        <v>49</v>
      </c>
      <c r="B866" s="79" t="s">
        <v>38</v>
      </c>
      <c r="C866" s="79" t="s">
        <v>46</v>
      </c>
      <c r="D866" s="79" t="s">
        <v>42</v>
      </c>
      <c r="E866" s="20">
        <v>0</v>
      </c>
      <c r="F866" s="20">
        <v>0</v>
      </c>
      <c r="G866" s="20"/>
    </row>
    <row r="867" spans="1:7" ht="14.4">
      <c r="A867" s="79" t="s">
        <v>49</v>
      </c>
      <c r="B867" s="79" t="s">
        <v>38</v>
      </c>
      <c r="C867" s="79" t="s">
        <v>46</v>
      </c>
      <c r="D867" s="79" t="s">
        <v>60</v>
      </c>
      <c r="E867" s="20">
        <v>0</v>
      </c>
      <c r="F867" s="20">
        <v>0</v>
      </c>
      <c r="G867" s="20"/>
    </row>
    <row r="868" spans="1:7" ht="14.4">
      <c r="A868" s="79" t="s">
        <v>49</v>
      </c>
      <c r="B868" s="79" t="s">
        <v>38</v>
      </c>
      <c r="C868" s="79" t="s">
        <v>52</v>
      </c>
      <c r="D868" s="79" t="s">
        <v>42</v>
      </c>
      <c r="E868" s="20">
        <v>0</v>
      </c>
      <c r="F868" s="20">
        <v>0</v>
      </c>
      <c r="G868" s="20"/>
    </row>
    <row r="869" spans="1:7" ht="14.4">
      <c r="A869" s="79" t="s">
        <v>49</v>
      </c>
      <c r="B869" s="79" t="s">
        <v>38</v>
      </c>
      <c r="C869" s="79" t="s">
        <v>52</v>
      </c>
      <c r="D869" s="79" t="s">
        <v>60</v>
      </c>
      <c r="E869" s="20">
        <v>0</v>
      </c>
      <c r="F869" s="20">
        <v>0</v>
      </c>
      <c r="G869" s="20"/>
    </row>
    <row r="870" spans="1:7" ht="14.4">
      <c r="A870" s="79" t="s">
        <v>49</v>
      </c>
      <c r="B870" s="79" t="s">
        <v>38</v>
      </c>
      <c r="C870" s="79" t="s">
        <v>53</v>
      </c>
      <c r="D870" s="79" t="s">
        <v>42</v>
      </c>
      <c r="E870" s="20">
        <v>0</v>
      </c>
      <c r="F870" s="20">
        <v>0</v>
      </c>
      <c r="G870" s="20"/>
    </row>
    <row r="871" spans="1:7" ht="14.4">
      <c r="A871" s="79" t="s">
        <v>49</v>
      </c>
      <c r="B871" s="79" t="s">
        <v>38</v>
      </c>
      <c r="C871" s="79" t="s">
        <v>53</v>
      </c>
      <c r="D871" s="79" t="s">
        <v>60</v>
      </c>
      <c r="E871" s="20">
        <v>0</v>
      </c>
      <c r="F871" s="20">
        <v>0</v>
      </c>
      <c r="G871" s="20"/>
    </row>
    <row r="872" spans="1:7" ht="14.4">
      <c r="A872" s="79" t="s">
        <v>49</v>
      </c>
      <c r="B872" s="79" t="s">
        <v>27</v>
      </c>
      <c r="C872" s="79" t="s">
        <v>46</v>
      </c>
      <c r="D872" s="79" t="s">
        <v>42</v>
      </c>
      <c r="E872" s="20">
        <v>0</v>
      </c>
      <c r="F872" s="20">
        <v>0</v>
      </c>
      <c r="G872" s="20"/>
    </row>
    <row r="873" spans="1:7" ht="14.4">
      <c r="A873" s="79" t="s">
        <v>49</v>
      </c>
      <c r="B873" s="79" t="s">
        <v>27</v>
      </c>
      <c r="C873" s="79" t="s">
        <v>46</v>
      </c>
      <c r="D873" s="79" t="s">
        <v>60</v>
      </c>
      <c r="E873" s="20">
        <v>0</v>
      </c>
      <c r="F873" s="20">
        <v>0</v>
      </c>
      <c r="G873" s="20"/>
    </row>
    <row r="874" spans="1:7" ht="14.4">
      <c r="A874" s="79" t="s">
        <v>49</v>
      </c>
      <c r="B874" s="79" t="s">
        <v>27</v>
      </c>
      <c r="C874" s="79" t="s">
        <v>52</v>
      </c>
      <c r="D874" s="79" t="s">
        <v>42</v>
      </c>
      <c r="E874" s="20">
        <v>0</v>
      </c>
      <c r="F874" s="20">
        <v>0</v>
      </c>
      <c r="G874" s="20"/>
    </row>
    <row r="875" spans="1:7" ht="14.4">
      <c r="A875" s="79" t="s">
        <v>49</v>
      </c>
      <c r="B875" s="79" t="s">
        <v>27</v>
      </c>
      <c r="C875" s="79" t="s">
        <v>52</v>
      </c>
      <c r="D875" s="79" t="s">
        <v>60</v>
      </c>
      <c r="E875" s="20">
        <v>0</v>
      </c>
      <c r="F875" s="20">
        <v>0</v>
      </c>
      <c r="G875" s="20"/>
    </row>
    <row r="876" spans="1:7" ht="14.4">
      <c r="A876" s="79" t="s">
        <v>49</v>
      </c>
      <c r="B876" s="79" t="s">
        <v>27</v>
      </c>
      <c r="C876" s="79" t="s">
        <v>53</v>
      </c>
      <c r="D876" s="79" t="s">
        <v>42</v>
      </c>
      <c r="E876" s="20">
        <v>0</v>
      </c>
      <c r="F876" s="20">
        <v>0</v>
      </c>
      <c r="G876" s="20"/>
    </row>
    <row r="877" spans="1:7" ht="14.4">
      <c r="A877" s="79" t="s">
        <v>49</v>
      </c>
      <c r="B877" s="79" t="s">
        <v>27</v>
      </c>
      <c r="C877" s="79" t="s">
        <v>53</v>
      </c>
      <c r="D877" s="79" t="s">
        <v>60</v>
      </c>
      <c r="E877" s="20">
        <v>0</v>
      </c>
      <c r="F877" s="20">
        <v>0</v>
      </c>
      <c r="G877" s="20"/>
    </row>
    <row r="878" spans="1:7" ht="14.4">
      <c r="A878" s="79" t="s">
        <v>49</v>
      </c>
      <c r="B878" s="79" t="s">
        <v>4</v>
      </c>
      <c r="C878" s="79" t="s">
        <v>46</v>
      </c>
      <c r="D878" s="79" t="s">
        <v>42</v>
      </c>
      <c r="E878" s="20">
        <v>0</v>
      </c>
      <c r="F878" s="20">
        <v>0</v>
      </c>
      <c r="G878" s="20"/>
    </row>
    <row r="879" spans="1:7" ht="14.4">
      <c r="A879" s="79" t="s">
        <v>49</v>
      </c>
      <c r="B879" s="79" t="s">
        <v>4</v>
      </c>
      <c r="C879" s="79" t="s">
        <v>46</v>
      </c>
      <c r="D879" s="79" t="s">
        <v>60</v>
      </c>
      <c r="E879" s="20">
        <v>0</v>
      </c>
      <c r="F879" s="20">
        <v>0</v>
      </c>
      <c r="G879" s="20"/>
    </row>
    <row r="880" spans="1:7" ht="14.4">
      <c r="A880" s="79" t="s">
        <v>49</v>
      </c>
      <c r="B880" s="79" t="s">
        <v>4</v>
      </c>
      <c r="C880" s="79" t="s">
        <v>52</v>
      </c>
      <c r="D880" s="79" t="s">
        <v>42</v>
      </c>
      <c r="E880" s="20">
        <v>0</v>
      </c>
      <c r="F880" s="20">
        <v>0</v>
      </c>
      <c r="G880" s="20"/>
    </row>
    <row r="881" spans="1:7" ht="14.4">
      <c r="A881" s="79" t="s">
        <v>49</v>
      </c>
      <c r="B881" s="79" t="s">
        <v>4</v>
      </c>
      <c r="C881" s="79" t="s">
        <v>52</v>
      </c>
      <c r="D881" s="79" t="s">
        <v>60</v>
      </c>
      <c r="E881" s="20">
        <v>0</v>
      </c>
      <c r="F881" s="20">
        <v>0</v>
      </c>
      <c r="G881" s="20"/>
    </row>
    <row r="882" spans="1:7" ht="14.4">
      <c r="A882" s="79" t="s">
        <v>49</v>
      </c>
      <c r="B882" s="79" t="s">
        <v>4</v>
      </c>
      <c r="C882" s="79" t="s">
        <v>53</v>
      </c>
      <c r="D882" s="79" t="s">
        <v>42</v>
      </c>
      <c r="E882" s="20">
        <v>0</v>
      </c>
      <c r="F882" s="20">
        <v>0</v>
      </c>
      <c r="G882" s="20"/>
    </row>
    <row r="883" spans="1:7" ht="14.4">
      <c r="A883" s="79" t="s">
        <v>49</v>
      </c>
      <c r="B883" s="79" t="s">
        <v>4</v>
      </c>
      <c r="C883" s="79" t="s">
        <v>53</v>
      </c>
      <c r="D883" s="79" t="s">
        <v>60</v>
      </c>
      <c r="E883" s="20">
        <v>0</v>
      </c>
      <c r="F883" s="20">
        <v>0</v>
      </c>
      <c r="G883" s="20"/>
    </row>
  </sheetData>
  <autoFilter ref="A1:Z88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V44"/>
  <sheetViews>
    <sheetView workbookViewId="0">
      <pane ySplit="1" topLeftCell="A2" activePane="bottomLeft" state="frozen"/>
      <selection pane="bottomLeft" activeCell="B2" sqref="B2:B8"/>
    </sheetView>
  </sheetViews>
  <sheetFormatPr defaultColWidth="12.6640625" defaultRowHeight="15.75" customHeight="1"/>
  <sheetData>
    <row r="1" spans="1:22" ht="15.75" customHeight="1">
      <c r="A1" s="12" t="s">
        <v>0</v>
      </c>
      <c r="B1" s="15" t="s">
        <v>61</v>
      </c>
      <c r="C1" s="14" t="s">
        <v>62</v>
      </c>
      <c r="D1" s="14" t="s">
        <v>63</v>
      </c>
      <c r="E1" s="14" t="s">
        <v>64</v>
      </c>
      <c r="F1" s="15" t="s">
        <v>65</v>
      </c>
      <c r="S1" s="79"/>
      <c r="T1" s="79"/>
      <c r="U1" s="79"/>
      <c r="V1" s="79"/>
    </row>
    <row r="2" spans="1:22" ht="15.75" customHeight="1">
      <c r="A2" s="19" t="s">
        <v>6</v>
      </c>
      <c r="B2" s="102">
        <v>5</v>
      </c>
      <c r="C2" s="81">
        <v>0.9617</v>
      </c>
      <c r="D2" s="81">
        <v>0.73</v>
      </c>
      <c r="E2" s="81">
        <v>0.88359999999999994</v>
      </c>
      <c r="F2" s="82">
        <v>0.6552</v>
      </c>
      <c r="S2" s="20"/>
      <c r="T2" s="20"/>
      <c r="U2" s="20"/>
      <c r="V2" s="20"/>
    </row>
    <row r="3" spans="1:22" ht="15.75" customHeight="1">
      <c r="A3" s="19" t="s">
        <v>7</v>
      </c>
      <c r="B3" s="103"/>
      <c r="C3" s="81">
        <v>0.98530000000000006</v>
      </c>
      <c r="D3" s="81">
        <v>0.86780000000000002</v>
      </c>
      <c r="E3" s="81">
        <v>0.99480000000000002</v>
      </c>
      <c r="F3" s="82">
        <v>0.87409999999999999</v>
      </c>
      <c r="S3" s="20"/>
      <c r="T3" s="20"/>
      <c r="U3" s="20"/>
      <c r="V3" s="20"/>
    </row>
    <row r="4" spans="1:22" ht="15.75" customHeight="1">
      <c r="A4" s="19" t="s">
        <v>8</v>
      </c>
      <c r="B4" s="103"/>
      <c r="C4" s="81">
        <v>0.99419999999999997</v>
      </c>
      <c r="D4" s="81">
        <v>0.82810000000000006</v>
      </c>
      <c r="E4" s="81">
        <v>0.9840000000000001</v>
      </c>
      <c r="F4" s="82">
        <v>0.91739999999999999</v>
      </c>
      <c r="S4" s="20"/>
      <c r="T4" s="20"/>
      <c r="U4" s="20"/>
      <c r="V4" s="20"/>
    </row>
    <row r="5" spans="1:22" ht="15.75" customHeight="1">
      <c r="A5" s="19" t="s">
        <v>9</v>
      </c>
      <c r="B5" s="103"/>
      <c r="C5" s="81">
        <v>0.98049999999999993</v>
      </c>
      <c r="D5" s="81">
        <v>0.86799999999999999</v>
      </c>
      <c r="E5" s="81">
        <v>0.98290000000000011</v>
      </c>
      <c r="F5" s="82">
        <v>0.61960000000000004</v>
      </c>
      <c r="S5" s="20"/>
      <c r="T5" s="20"/>
      <c r="U5" s="20"/>
      <c r="V5" s="20"/>
    </row>
    <row r="6" spans="1:22" ht="15.75" customHeight="1">
      <c r="A6" s="19" t="s">
        <v>10</v>
      </c>
      <c r="B6" s="103"/>
      <c r="C6" s="81">
        <v>0.96290000000000009</v>
      </c>
      <c r="D6" s="81">
        <v>0.73519999999999996</v>
      </c>
      <c r="E6" s="81">
        <v>0.89629999999999999</v>
      </c>
      <c r="F6" s="82">
        <v>0.73980000000000001</v>
      </c>
      <c r="S6" s="20"/>
      <c r="T6" s="20"/>
      <c r="U6" s="20"/>
      <c r="V6" s="20"/>
    </row>
    <row r="7" spans="1:22" ht="15.75" customHeight="1">
      <c r="A7" s="19" t="s">
        <v>11</v>
      </c>
      <c r="B7" s="103"/>
      <c r="C7" s="81">
        <v>0.97659999999999991</v>
      </c>
      <c r="D7" s="81">
        <v>0.7087</v>
      </c>
      <c r="E7" s="81">
        <v>0.98230000000000006</v>
      </c>
      <c r="F7" s="82">
        <v>0.80299999999999994</v>
      </c>
      <c r="S7" s="20"/>
      <c r="T7" s="20"/>
      <c r="U7" s="20"/>
      <c r="V7" s="20"/>
    </row>
    <row r="8" spans="1:22" ht="15.75" customHeight="1">
      <c r="A8" s="22" t="s">
        <v>12</v>
      </c>
      <c r="B8" s="104"/>
      <c r="C8" s="83">
        <v>0.90870000000000006</v>
      </c>
      <c r="D8" s="83">
        <v>0.64749999999999996</v>
      </c>
      <c r="E8" s="83">
        <v>0.90760000000000007</v>
      </c>
      <c r="F8" s="84">
        <v>0.3387</v>
      </c>
      <c r="S8" s="20"/>
      <c r="T8" s="20"/>
      <c r="U8" s="20"/>
      <c r="V8" s="20"/>
    </row>
    <row r="9" spans="1:22" ht="15.75" customHeight="1">
      <c r="A9" s="19" t="s">
        <v>6</v>
      </c>
      <c r="B9" s="107">
        <v>7</v>
      </c>
      <c r="C9" s="81">
        <v>0.9618000000000001</v>
      </c>
      <c r="D9" s="81">
        <v>0.7419</v>
      </c>
      <c r="E9" s="81">
        <v>0.87170000000000003</v>
      </c>
      <c r="F9" s="82">
        <v>0.6794</v>
      </c>
    </row>
    <row r="10" spans="1:22" ht="15.75" customHeight="1">
      <c r="A10" s="19" t="s">
        <v>7</v>
      </c>
      <c r="B10" s="103"/>
      <c r="C10" s="81">
        <v>0.98260000000000003</v>
      </c>
      <c r="D10" s="81">
        <v>0.90049999999999997</v>
      </c>
      <c r="E10" s="81">
        <v>0.99480000000000002</v>
      </c>
      <c r="F10" s="82">
        <v>0.89729999999999999</v>
      </c>
    </row>
    <row r="11" spans="1:22" ht="15.75" customHeight="1">
      <c r="A11" s="19" t="s">
        <v>8</v>
      </c>
      <c r="B11" s="103"/>
      <c r="C11" s="81">
        <v>0.99419999999999997</v>
      </c>
      <c r="D11" s="81">
        <v>0.8417</v>
      </c>
      <c r="E11" s="81">
        <v>0.98409999999999997</v>
      </c>
      <c r="F11" s="82">
        <v>0.93370000000000009</v>
      </c>
    </row>
    <row r="12" spans="1:22" ht="15.75" customHeight="1">
      <c r="A12" s="19" t="s">
        <v>9</v>
      </c>
      <c r="B12" s="103"/>
      <c r="C12" s="81">
        <v>0.98049999999999993</v>
      </c>
      <c r="D12" s="81">
        <v>0.8798999999999999</v>
      </c>
      <c r="E12" s="81">
        <v>0.98450000000000004</v>
      </c>
      <c r="F12" s="82">
        <v>0.62729999999999997</v>
      </c>
    </row>
    <row r="13" spans="1:22" ht="15.75" customHeight="1">
      <c r="A13" s="19" t="s">
        <v>10</v>
      </c>
      <c r="B13" s="103"/>
      <c r="C13" s="81">
        <v>0.96189999999999998</v>
      </c>
      <c r="D13" s="81">
        <v>0.76540000000000008</v>
      </c>
      <c r="E13" s="81">
        <v>0.87480000000000002</v>
      </c>
      <c r="F13" s="82">
        <v>0.78980000000000006</v>
      </c>
    </row>
    <row r="14" spans="1:22" ht="15.75" customHeight="1">
      <c r="A14" s="19" t="s">
        <v>11</v>
      </c>
      <c r="B14" s="103"/>
      <c r="C14" s="81">
        <v>0.97640000000000005</v>
      </c>
      <c r="D14" s="81">
        <v>0.72230000000000005</v>
      </c>
      <c r="E14" s="81">
        <v>0.98269999999999991</v>
      </c>
      <c r="F14" s="82">
        <v>0.82609999999999995</v>
      </c>
    </row>
    <row r="15" spans="1:22" ht="15.75" customHeight="1">
      <c r="A15" s="19" t="s">
        <v>12</v>
      </c>
      <c r="B15" s="103"/>
      <c r="C15" s="81">
        <v>0.89569999999999994</v>
      </c>
      <c r="D15" s="81">
        <v>0.64500000000000002</v>
      </c>
      <c r="E15" s="81">
        <v>0.90310000000000001</v>
      </c>
      <c r="F15" s="82">
        <v>0.34110000000000001</v>
      </c>
    </row>
    <row r="16" spans="1:22" ht="15.75" customHeight="1">
      <c r="A16" s="16" t="s">
        <v>6</v>
      </c>
      <c r="B16" s="102">
        <v>9</v>
      </c>
      <c r="C16" s="85">
        <v>0.9729000000000001</v>
      </c>
      <c r="D16" s="85">
        <v>0.87139999999999995</v>
      </c>
      <c r="E16" s="85">
        <v>0.9487000000000001</v>
      </c>
      <c r="F16" s="86">
        <v>0.76819999999999988</v>
      </c>
    </row>
    <row r="17" spans="1:6" ht="15.75" customHeight="1">
      <c r="A17" s="19" t="s">
        <v>7</v>
      </c>
      <c r="B17" s="103"/>
      <c r="C17" s="81">
        <v>0.9839</v>
      </c>
      <c r="D17" s="81">
        <v>0.95700000000000007</v>
      </c>
      <c r="E17" s="81">
        <v>0.99670000000000003</v>
      </c>
      <c r="F17" s="82">
        <v>0.94299999999999995</v>
      </c>
    </row>
    <row r="18" spans="1:6" ht="15.75" customHeight="1">
      <c r="A18" s="19" t="s">
        <v>8</v>
      </c>
      <c r="B18" s="103"/>
      <c r="C18" s="81">
        <v>0.99459999999999993</v>
      </c>
      <c r="D18" s="81">
        <v>0.94969999999999999</v>
      </c>
      <c r="E18" s="81">
        <v>0.98709999999999998</v>
      </c>
      <c r="F18" s="82">
        <v>0.96909999999999996</v>
      </c>
    </row>
    <row r="19" spans="1:6" ht="15.75" customHeight="1">
      <c r="A19" s="19" t="s">
        <v>9</v>
      </c>
      <c r="B19" s="103"/>
      <c r="C19" s="81">
        <v>0.98040000000000005</v>
      </c>
      <c r="D19" s="81">
        <v>0.90560000000000007</v>
      </c>
      <c r="E19" s="81">
        <v>0.99120000000000008</v>
      </c>
      <c r="F19" s="82">
        <v>0.65799999999999992</v>
      </c>
    </row>
    <row r="20" spans="1:6" ht="15.75" customHeight="1">
      <c r="A20" s="19" t="s">
        <v>10</v>
      </c>
      <c r="B20" s="103"/>
      <c r="C20" s="81">
        <v>0.96340000000000003</v>
      </c>
      <c r="D20" s="81">
        <v>0.89349999999999996</v>
      </c>
      <c r="E20" s="81">
        <v>0.96079999999999999</v>
      </c>
      <c r="F20" s="82">
        <v>0.89390000000000003</v>
      </c>
    </row>
    <row r="21" spans="1:6" ht="15.75" customHeight="1">
      <c r="A21" s="19" t="s">
        <v>11</v>
      </c>
      <c r="B21" s="103"/>
      <c r="C21" s="81">
        <v>0.97709999999999997</v>
      </c>
      <c r="D21" s="81">
        <v>0.89040000000000008</v>
      </c>
      <c r="E21" s="81">
        <v>0.98540000000000005</v>
      </c>
      <c r="F21" s="82">
        <v>0.91780000000000006</v>
      </c>
    </row>
    <row r="22" spans="1:6" ht="15.75" customHeight="1">
      <c r="A22" s="22" t="s">
        <v>12</v>
      </c>
      <c r="B22" s="104"/>
      <c r="C22" s="83">
        <v>0.89829999999999999</v>
      </c>
      <c r="D22" s="83">
        <v>0.74790000000000001</v>
      </c>
      <c r="E22" s="83">
        <v>0.91839999999999999</v>
      </c>
      <c r="F22" s="84">
        <v>0.45369999999999999</v>
      </c>
    </row>
    <row r="23" spans="1:6" ht="15.75" customHeight="1">
      <c r="A23" s="19" t="s">
        <v>6</v>
      </c>
      <c r="B23" s="107">
        <v>11</v>
      </c>
      <c r="C23" s="81">
        <v>0.96400000000000008</v>
      </c>
      <c r="D23" s="81">
        <v>0.89890000000000003</v>
      </c>
      <c r="E23" s="81">
        <v>0.9647</v>
      </c>
      <c r="F23" s="82">
        <v>0.79549999999999998</v>
      </c>
    </row>
    <row r="24" spans="1:6" ht="15.75" customHeight="1">
      <c r="A24" s="19" t="s">
        <v>7</v>
      </c>
      <c r="B24" s="103"/>
      <c r="C24" s="81">
        <v>0.98430000000000006</v>
      </c>
      <c r="D24" s="81">
        <v>0.97129999999999994</v>
      </c>
      <c r="E24" s="81">
        <v>0.99680000000000002</v>
      </c>
      <c r="F24" s="82">
        <v>0.95440000000000003</v>
      </c>
    </row>
    <row r="25" spans="1:6" ht="15.75" customHeight="1">
      <c r="A25" s="19" t="s">
        <v>8</v>
      </c>
      <c r="B25" s="103"/>
      <c r="C25" s="81">
        <v>0.99470000000000003</v>
      </c>
      <c r="D25" s="81">
        <v>0.96569999999999989</v>
      </c>
      <c r="E25" s="81">
        <v>0.98860000000000003</v>
      </c>
      <c r="F25" s="82">
        <v>0.97689999999999999</v>
      </c>
    </row>
    <row r="26" spans="1:6" ht="15.75" customHeight="1">
      <c r="A26" s="19" t="s">
        <v>9</v>
      </c>
      <c r="B26" s="103"/>
      <c r="C26" s="81">
        <v>0.98040000000000005</v>
      </c>
      <c r="D26" s="81">
        <v>0.9234</v>
      </c>
      <c r="E26" s="81">
        <v>0.99129999999999996</v>
      </c>
      <c r="F26" s="82">
        <v>0.68420000000000003</v>
      </c>
    </row>
    <row r="27" spans="1:6" ht="15.75" customHeight="1">
      <c r="A27" s="19" t="s">
        <v>10</v>
      </c>
      <c r="B27" s="103"/>
      <c r="C27" s="81">
        <v>0.96400000000000008</v>
      </c>
      <c r="D27" s="81">
        <v>0.92700000000000005</v>
      </c>
      <c r="E27" s="81">
        <v>0.97459999999999991</v>
      </c>
      <c r="F27" s="82">
        <v>0.92700000000000005</v>
      </c>
    </row>
    <row r="28" spans="1:6" ht="15.75" customHeight="1">
      <c r="A28" s="19" t="s">
        <v>11</v>
      </c>
      <c r="B28" s="103"/>
      <c r="C28" s="81">
        <v>0.97730000000000006</v>
      </c>
      <c r="D28" s="81">
        <v>0.91639999999999999</v>
      </c>
      <c r="E28" s="81">
        <v>0.98659999999999992</v>
      </c>
      <c r="F28" s="82">
        <v>0.93340000000000001</v>
      </c>
    </row>
    <row r="29" spans="1:6" ht="15.75" customHeight="1">
      <c r="A29" s="19" t="s">
        <v>12</v>
      </c>
      <c r="B29" s="103"/>
      <c r="C29" s="81">
        <v>0.89859999999999995</v>
      </c>
      <c r="D29" s="81">
        <v>0.77689999999999992</v>
      </c>
      <c r="E29" s="81">
        <v>0.92349999999999999</v>
      </c>
      <c r="F29" s="82">
        <v>0.52239999999999998</v>
      </c>
    </row>
    <row r="30" spans="1:6" ht="14.4">
      <c r="A30" s="16" t="s">
        <v>6</v>
      </c>
      <c r="B30" s="102">
        <v>13</v>
      </c>
      <c r="C30" s="85">
        <v>0.96400000000000008</v>
      </c>
      <c r="D30" s="85">
        <v>0.91780000000000006</v>
      </c>
      <c r="E30" s="85">
        <v>0.98290000000000011</v>
      </c>
      <c r="F30" s="86">
        <v>0.80709999999999993</v>
      </c>
    </row>
    <row r="31" spans="1:6" ht="14.4">
      <c r="A31" s="19" t="s">
        <v>7</v>
      </c>
      <c r="B31" s="103"/>
      <c r="C31" s="81">
        <v>0.98370000000000002</v>
      </c>
      <c r="D31" s="81">
        <v>0.96909999999999996</v>
      </c>
      <c r="E31" s="81">
        <v>0.99540000000000006</v>
      </c>
      <c r="F31" s="82">
        <v>0.96069999999999989</v>
      </c>
    </row>
    <row r="32" spans="1:6" ht="14.4">
      <c r="A32" s="19" t="s">
        <v>8</v>
      </c>
      <c r="B32" s="103"/>
      <c r="C32" s="81">
        <v>0.99450000000000005</v>
      </c>
      <c r="D32" s="81">
        <v>0.96989999999999998</v>
      </c>
      <c r="E32" s="81">
        <v>0.98829999999999996</v>
      </c>
      <c r="F32" s="82">
        <v>0.97689999999999999</v>
      </c>
    </row>
    <row r="33" spans="1:6" ht="14.4">
      <c r="A33" s="19" t="s">
        <v>9</v>
      </c>
      <c r="B33" s="103"/>
      <c r="C33" s="81">
        <v>0.98030000000000006</v>
      </c>
      <c r="D33" s="81">
        <v>0.92249999999999999</v>
      </c>
      <c r="E33" s="81">
        <v>0.99280000000000002</v>
      </c>
      <c r="F33" s="82">
        <v>0.6845</v>
      </c>
    </row>
    <row r="34" spans="1:6" ht="14.4">
      <c r="A34" s="19" t="s">
        <v>10</v>
      </c>
      <c r="B34" s="103"/>
      <c r="C34" s="81">
        <v>0.96360000000000001</v>
      </c>
      <c r="D34" s="81">
        <v>0.93830000000000002</v>
      </c>
      <c r="E34" s="81">
        <v>0.98280000000000001</v>
      </c>
      <c r="F34" s="82">
        <v>0.94459999999999988</v>
      </c>
    </row>
    <row r="35" spans="1:6" ht="14.4">
      <c r="A35" s="19" t="s">
        <v>11</v>
      </c>
      <c r="B35" s="103"/>
      <c r="C35" s="81">
        <v>0.97699999999999998</v>
      </c>
      <c r="D35" s="81">
        <v>0.91449999999999998</v>
      </c>
      <c r="E35" s="81">
        <v>0.98580000000000001</v>
      </c>
      <c r="F35" s="82">
        <v>0.93400000000000005</v>
      </c>
    </row>
    <row r="36" spans="1:6" ht="14.4">
      <c r="A36" s="22" t="s">
        <v>12</v>
      </c>
      <c r="B36" s="104"/>
      <c r="C36" s="83">
        <v>0.89800000000000002</v>
      </c>
      <c r="D36" s="83">
        <v>0.75930000000000009</v>
      </c>
      <c r="E36" s="83">
        <v>0.92409999999999992</v>
      </c>
      <c r="F36" s="84">
        <v>0.55369999999999997</v>
      </c>
    </row>
    <row r="37" spans="1:6" ht="14.4">
      <c r="A37" s="16" t="s">
        <v>6</v>
      </c>
      <c r="B37" s="102">
        <v>15</v>
      </c>
      <c r="C37" s="85">
        <v>0.96349999999999991</v>
      </c>
      <c r="D37" s="85">
        <v>0.91180000000000005</v>
      </c>
      <c r="E37" s="85">
        <v>0.9839</v>
      </c>
      <c r="F37" s="86">
        <v>0.80599999999999994</v>
      </c>
    </row>
    <row r="38" spans="1:6" ht="14.4">
      <c r="A38" s="19" t="s">
        <v>7</v>
      </c>
      <c r="B38" s="103"/>
      <c r="C38" s="81">
        <v>0.98349999999999993</v>
      </c>
      <c r="D38" s="81">
        <v>0.96209999999999996</v>
      </c>
      <c r="E38" s="81">
        <v>0.99549999999999994</v>
      </c>
      <c r="F38" s="82">
        <v>0.95909999999999995</v>
      </c>
    </row>
    <row r="39" spans="1:6" ht="14.4">
      <c r="A39" s="19" t="s">
        <v>8</v>
      </c>
      <c r="B39" s="103"/>
      <c r="C39" s="81">
        <v>0.99450000000000005</v>
      </c>
      <c r="D39" s="81">
        <v>0.96519999999999995</v>
      </c>
      <c r="E39" s="81">
        <v>0.98840000000000006</v>
      </c>
      <c r="F39" s="82">
        <v>0.97770000000000001</v>
      </c>
    </row>
    <row r="40" spans="1:6" ht="14.4">
      <c r="A40" s="19" t="s">
        <v>9</v>
      </c>
      <c r="B40" s="103"/>
      <c r="C40" s="81">
        <v>0.98019999999999996</v>
      </c>
      <c r="D40" s="81">
        <v>0.92049999999999998</v>
      </c>
      <c r="E40" s="81">
        <v>0.99280000000000002</v>
      </c>
      <c r="F40" s="82">
        <v>0.6845</v>
      </c>
    </row>
    <row r="41" spans="1:6" ht="14.4">
      <c r="A41" s="19" t="s">
        <v>10</v>
      </c>
      <c r="B41" s="103"/>
      <c r="C41" s="81">
        <v>0.96340000000000003</v>
      </c>
      <c r="D41" s="81">
        <v>0.93150000000000011</v>
      </c>
      <c r="E41" s="81">
        <v>0.9840000000000001</v>
      </c>
      <c r="F41" s="82">
        <v>0.94379999999999997</v>
      </c>
    </row>
    <row r="42" spans="1:6" ht="14.4">
      <c r="A42" s="19" t="s">
        <v>11</v>
      </c>
      <c r="B42" s="103"/>
      <c r="C42" s="81">
        <v>0.97709999999999997</v>
      </c>
      <c r="D42" s="81">
        <v>0.88069999999999993</v>
      </c>
      <c r="E42" s="81">
        <v>0.98580000000000001</v>
      </c>
      <c r="F42" s="82">
        <v>0.93319999999999992</v>
      </c>
    </row>
    <row r="43" spans="1:6" ht="14.4">
      <c r="A43" s="22" t="s">
        <v>12</v>
      </c>
      <c r="B43" s="104"/>
      <c r="C43" s="83">
        <v>0.89659999999999995</v>
      </c>
      <c r="D43" s="83">
        <v>0.7409</v>
      </c>
      <c r="E43" s="83">
        <v>0.92449999999999999</v>
      </c>
      <c r="F43" s="84">
        <v>0.53560000000000008</v>
      </c>
    </row>
    <row r="44" spans="1:6" ht="13.2">
      <c r="A44" s="108" t="s">
        <v>13</v>
      </c>
      <c r="B44" s="109"/>
      <c r="C44" s="41">
        <f t="shared" ref="C44:F44" si="0">AVERAGE(C2:C43)</f>
        <v>0.9661142857142857</v>
      </c>
      <c r="D44" s="41">
        <f t="shared" si="0"/>
        <v>0.86145714285714281</v>
      </c>
      <c r="E44" s="41">
        <f t="shared" si="0"/>
        <v>0.96544285714285716</v>
      </c>
      <c r="F44" s="41">
        <f t="shared" si="0"/>
        <v>0.78908095238095233</v>
      </c>
    </row>
  </sheetData>
  <mergeCells count="7">
    <mergeCell ref="B37:B43"/>
    <mergeCell ref="A44:B44"/>
    <mergeCell ref="B2:B8"/>
    <mergeCell ref="B9:B15"/>
    <mergeCell ref="B16:B22"/>
    <mergeCell ref="B23:B29"/>
    <mergeCell ref="B30:B3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G44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defaultColWidth="12.6640625" defaultRowHeight="15.75" customHeight="1"/>
  <cols>
    <col min="3" max="4" width="18.33203125" customWidth="1"/>
    <col min="5" max="5" width="14.44140625" customWidth="1"/>
    <col min="6" max="6" width="13.6640625" customWidth="1"/>
  </cols>
  <sheetData>
    <row r="1" spans="1:7" ht="15.75" customHeight="1">
      <c r="A1" s="12" t="s">
        <v>0</v>
      </c>
      <c r="B1" s="1" t="s">
        <v>61</v>
      </c>
      <c r="C1" s="14" t="s">
        <v>1</v>
      </c>
      <c r="D1" s="14" t="s">
        <v>2</v>
      </c>
      <c r="E1" s="14" t="s">
        <v>3</v>
      </c>
      <c r="F1" s="14" t="s">
        <v>4</v>
      </c>
      <c r="G1" s="19"/>
    </row>
    <row r="2" spans="1:7" ht="15.75" customHeight="1">
      <c r="A2" s="16" t="s">
        <v>6</v>
      </c>
      <c r="B2" s="102">
        <v>5</v>
      </c>
      <c r="C2" s="87">
        <v>1.25093760377257E-2</v>
      </c>
      <c r="D2" s="88">
        <v>8.2848871503246203E-3</v>
      </c>
      <c r="E2" s="88">
        <v>1.85809000274311E-2</v>
      </c>
      <c r="F2" s="89">
        <v>6.2181904975649998E-3</v>
      </c>
    </row>
    <row r="3" spans="1:7" ht="15.75" customHeight="1">
      <c r="A3" s="19" t="s">
        <v>7</v>
      </c>
      <c r="B3" s="103"/>
      <c r="C3" s="90">
        <v>7.4723490468788598E-3</v>
      </c>
      <c r="D3" s="91">
        <v>7.4299372927319803E-3</v>
      </c>
      <c r="E3" s="91">
        <v>8.8610988852168195E-3</v>
      </c>
      <c r="F3" s="92">
        <v>8.0127864992102001E-3</v>
      </c>
    </row>
    <row r="4" spans="1:7" ht="15.75" customHeight="1">
      <c r="A4" s="19" t="s">
        <v>8</v>
      </c>
      <c r="B4" s="103"/>
      <c r="C4" s="90">
        <v>0.173582655464906</v>
      </c>
      <c r="D4" s="91">
        <v>0.15680752350777599</v>
      </c>
      <c r="E4" s="91">
        <v>0.239601303331795</v>
      </c>
      <c r="F4" s="92">
        <v>0.13660507323009899</v>
      </c>
    </row>
    <row r="5" spans="1:7" ht="15.75" customHeight="1">
      <c r="A5" s="19" t="s">
        <v>9</v>
      </c>
      <c r="B5" s="103"/>
      <c r="C5" s="90">
        <v>2.04912164472039E-3</v>
      </c>
      <c r="D5" s="91">
        <v>1.5938390242461601E-3</v>
      </c>
      <c r="E5" s="91">
        <v>2.3441837968841799E-3</v>
      </c>
      <c r="F5" s="92">
        <v>8.3628816857149295E-4</v>
      </c>
    </row>
    <row r="6" spans="1:7" ht="15.75" customHeight="1">
      <c r="A6" s="19" t="s">
        <v>10</v>
      </c>
      <c r="B6" s="103"/>
      <c r="C6" s="90">
        <v>1.1679393951230599E-2</v>
      </c>
      <c r="D6" s="91">
        <v>9.9283989857218997E-3</v>
      </c>
      <c r="E6" s="91">
        <v>1.7197353502559399E-2</v>
      </c>
      <c r="F6" s="92">
        <v>1.0582783332098399E-2</v>
      </c>
    </row>
    <row r="7" spans="1:7" ht="15.75" customHeight="1">
      <c r="A7" s="19" t="s">
        <v>11</v>
      </c>
      <c r="B7" s="103"/>
      <c r="C7" s="90">
        <v>2.1938306565146701E-2</v>
      </c>
      <c r="D7" s="91">
        <v>1.86289001636974E-2</v>
      </c>
      <c r="E7" s="91">
        <v>3.1984533860580699E-2</v>
      </c>
      <c r="F7" s="92">
        <v>1.2634967354414399E-2</v>
      </c>
    </row>
    <row r="8" spans="1:7" ht="15.75" customHeight="1">
      <c r="A8" s="22" t="s">
        <v>12</v>
      </c>
      <c r="B8" s="104"/>
      <c r="C8" s="93">
        <v>1.61848910631039E-3</v>
      </c>
      <c r="D8" s="94">
        <v>9.8696912791822991E-4</v>
      </c>
      <c r="E8" s="94">
        <v>2.2313454174442398E-3</v>
      </c>
      <c r="F8" s="95">
        <v>6.2594573396122896E-4</v>
      </c>
    </row>
    <row r="9" spans="1:7" ht="15.75" customHeight="1">
      <c r="A9" s="19" t="s">
        <v>6</v>
      </c>
      <c r="B9" s="102">
        <v>7</v>
      </c>
      <c r="C9" s="90">
        <v>1.2509878363915599E-2</v>
      </c>
      <c r="D9" s="91">
        <v>8.4388207288144494E-3</v>
      </c>
      <c r="E9" s="91">
        <v>1.8371886702475401E-2</v>
      </c>
      <c r="F9" s="92">
        <v>6.4549445233577198E-3</v>
      </c>
    </row>
    <row r="10" spans="1:7" ht="15.75" customHeight="1">
      <c r="A10" s="19" t="s">
        <v>7</v>
      </c>
      <c r="B10" s="103"/>
      <c r="C10" s="90">
        <v>7.4516282425990104E-3</v>
      </c>
      <c r="D10" s="91">
        <v>7.7214176762658597E-3</v>
      </c>
      <c r="E10" s="91">
        <v>8.8613428984045308E-3</v>
      </c>
      <c r="F10" s="92">
        <v>8.2364368481209708E-3</v>
      </c>
    </row>
    <row r="11" spans="1:7" ht="15.75" customHeight="1">
      <c r="A11" s="19" t="s">
        <v>8</v>
      </c>
      <c r="B11" s="103"/>
      <c r="C11" s="90">
        <v>0.173582496479118</v>
      </c>
      <c r="D11" s="91">
        <v>0.159393176651349</v>
      </c>
      <c r="E11" s="91">
        <v>0.23961609788551999</v>
      </c>
      <c r="F11" s="92">
        <v>0.13905165413075499</v>
      </c>
    </row>
    <row r="12" spans="1:7" ht="15.75" customHeight="1">
      <c r="A12" s="19" t="s">
        <v>9</v>
      </c>
      <c r="B12" s="103"/>
      <c r="C12" s="90">
        <v>2.0491586591887198E-3</v>
      </c>
      <c r="D12" s="91">
        <v>1.6152956813444599E-3</v>
      </c>
      <c r="E12" s="91">
        <v>2.3478179252405E-3</v>
      </c>
      <c r="F12" s="92">
        <v>8.4587866759174403E-4</v>
      </c>
    </row>
    <row r="13" spans="1:7" ht="15.75" customHeight="1">
      <c r="A13" s="19" t="s">
        <v>10</v>
      </c>
      <c r="B13" s="103"/>
      <c r="C13" s="90">
        <v>1.1667961017272801E-2</v>
      </c>
      <c r="D13" s="91">
        <v>1.02883511118143E-2</v>
      </c>
      <c r="E13" s="91">
        <v>1.66008752068381E-2</v>
      </c>
      <c r="F13" s="92">
        <v>1.1290971280843999E-2</v>
      </c>
    </row>
    <row r="14" spans="1:7" ht="15.75" customHeight="1">
      <c r="A14" s="19" t="s">
        <v>11</v>
      </c>
      <c r="B14" s="103"/>
      <c r="C14" s="90">
        <v>2.19338779828641E-2</v>
      </c>
      <c r="D14" s="91">
        <v>1.9012383169649299E-2</v>
      </c>
      <c r="E14" s="91">
        <v>3.1997432154375803E-2</v>
      </c>
      <c r="F14" s="92">
        <v>1.30191013189755E-2</v>
      </c>
    </row>
    <row r="15" spans="1:7" ht="15.75" customHeight="1">
      <c r="A15" s="19" t="s">
        <v>12</v>
      </c>
      <c r="B15" s="104"/>
      <c r="C15" s="90">
        <v>1.6056311529212199E-3</v>
      </c>
      <c r="D15" s="91">
        <v>9.8952108564100399E-4</v>
      </c>
      <c r="E15" s="91">
        <v>2.2268877592902898E-3</v>
      </c>
      <c r="F15" s="92">
        <v>6.3832454701918105E-4</v>
      </c>
    </row>
    <row r="16" spans="1:7" ht="15.75" customHeight="1">
      <c r="A16" s="16" t="s">
        <v>6</v>
      </c>
      <c r="B16" s="102">
        <v>9</v>
      </c>
      <c r="C16" s="87">
        <v>1.26083216692534E-2</v>
      </c>
      <c r="D16" s="88">
        <v>1.0047797617897701E-2</v>
      </c>
      <c r="E16" s="88">
        <v>1.9796668961167101E-2</v>
      </c>
      <c r="F16" s="89">
        <v>7.1521527395238199E-3</v>
      </c>
    </row>
    <row r="17" spans="1:6" ht="15.75" customHeight="1">
      <c r="A17" s="19" t="s">
        <v>7</v>
      </c>
      <c r="B17" s="103"/>
      <c r="C17" s="90">
        <v>7.4615263573574904E-3</v>
      </c>
      <c r="D17" s="91">
        <v>8.2119525666480408E-3</v>
      </c>
      <c r="E17" s="91">
        <v>8.8784008912200108E-3</v>
      </c>
      <c r="F17" s="92">
        <v>8.6448995385336597E-3</v>
      </c>
    </row>
    <row r="18" spans="1:6" ht="15.75" customHeight="1">
      <c r="A18" s="19" t="s">
        <v>8</v>
      </c>
      <c r="B18" s="103"/>
      <c r="C18" s="90">
        <v>0.17363316141851101</v>
      </c>
      <c r="D18" s="91">
        <v>0.179811673419535</v>
      </c>
      <c r="E18" s="91">
        <v>0.24031242375150999</v>
      </c>
      <c r="F18" s="92">
        <v>0.144339149812581</v>
      </c>
    </row>
    <row r="19" spans="1:6" ht="15.75" customHeight="1">
      <c r="A19" s="19" t="s">
        <v>9</v>
      </c>
      <c r="B19" s="103"/>
      <c r="C19" s="90">
        <v>2.0487452384163499E-3</v>
      </c>
      <c r="D19" s="91">
        <v>1.66200588076834E-3</v>
      </c>
      <c r="E19" s="91">
        <v>2.3644143302316099E-3</v>
      </c>
      <c r="F19" s="92">
        <v>8.8347500750518603E-4</v>
      </c>
    </row>
    <row r="20" spans="1:6" ht="15.75" customHeight="1">
      <c r="A20" s="19" t="s">
        <v>10</v>
      </c>
      <c r="B20" s="103"/>
      <c r="C20" s="90">
        <v>1.16859174146736E-2</v>
      </c>
      <c r="D20" s="91">
        <v>1.2086929916367201E-2</v>
      </c>
      <c r="E20" s="91">
        <v>1.8456920243684699E-2</v>
      </c>
      <c r="F20" s="92">
        <v>1.27494061199694E-2</v>
      </c>
    </row>
    <row r="21" spans="1:6" ht="15.75" customHeight="1">
      <c r="A21" s="19" t="s">
        <v>11</v>
      </c>
      <c r="B21" s="103"/>
      <c r="C21" s="90">
        <v>2.1946333778728001E-2</v>
      </c>
      <c r="D21" s="91">
        <v>2.3499733741112801E-2</v>
      </c>
      <c r="E21" s="91">
        <v>3.20790945392379E-2</v>
      </c>
      <c r="F21" s="92">
        <v>1.4514398223130699E-2</v>
      </c>
    </row>
    <row r="22" spans="1:6" ht="15.75" customHeight="1">
      <c r="A22" s="19" t="s">
        <v>12</v>
      </c>
      <c r="B22" s="104"/>
      <c r="C22" s="93">
        <v>1.60959068256538E-3</v>
      </c>
      <c r="D22" s="94">
        <v>1.12521036816287E-3</v>
      </c>
      <c r="E22" s="94">
        <v>2.2583904037843101E-3</v>
      </c>
      <c r="F22" s="95">
        <v>8.4812934213072402E-4</v>
      </c>
    </row>
    <row r="23" spans="1:6" ht="15.75" customHeight="1">
      <c r="A23" s="16" t="s">
        <v>6</v>
      </c>
      <c r="B23" s="102">
        <v>11</v>
      </c>
      <c r="C23" s="90">
        <v>1.25473040644959E-2</v>
      </c>
      <c r="D23" s="91">
        <v>1.03912753381554E-2</v>
      </c>
      <c r="E23" s="91">
        <v>2.00935339113026E-2</v>
      </c>
      <c r="F23" s="92">
        <v>7.4217464965931198E-3</v>
      </c>
    </row>
    <row r="24" spans="1:6" ht="15.75" customHeight="1">
      <c r="A24" s="19" t="s">
        <v>7</v>
      </c>
      <c r="B24" s="103"/>
      <c r="C24" s="90">
        <v>7.4648820236863801E-3</v>
      </c>
      <c r="D24" s="91">
        <v>8.3335087939068204E-3</v>
      </c>
      <c r="E24" s="91">
        <v>8.8789902545881004E-3</v>
      </c>
      <c r="F24" s="92">
        <v>8.7492094516314293E-3</v>
      </c>
    </row>
    <row r="25" spans="1:6" ht="15.75" customHeight="1">
      <c r="A25" s="19" t="s">
        <v>8</v>
      </c>
      <c r="B25" s="103"/>
      <c r="C25" s="90">
        <v>0.173650688757717</v>
      </c>
      <c r="D25" s="91">
        <v>0.182857574211612</v>
      </c>
      <c r="E25" s="91">
        <v>0.24064947127476599</v>
      </c>
      <c r="F25" s="92">
        <v>0.14552336300569099</v>
      </c>
    </row>
    <row r="26" spans="1:6" ht="15.75" customHeight="1">
      <c r="A26" s="19" t="s">
        <v>9</v>
      </c>
      <c r="B26" s="103"/>
      <c r="C26" s="90">
        <v>2.0485813430185002E-3</v>
      </c>
      <c r="D26" s="91">
        <v>1.6954233027288001E-3</v>
      </c>
      <c r="E26" s="91">
        <v>2.36452481600617E-3</v>
      </c>
      <c r="F26" s="92">
        <v>9.12673215482022E-4</v>
      </c>
    </row>
    <row r="27" spans="1:6" ht="15.75" customHeight="1">
      <c r="A27" s="19" t="s">
        <v>10</v>
      </c>
      <c r="B27" s="103"/>
      <c r="C27" s="90">
        <v>1.1690828160297701E-2</v>
      </c>
      <c r="D27" s="91">
        <v>1.25393171227807E-2</v>
      </c>
      <c r="E27" s="91">
        <v>1.8717270029412501E-2</v>
      </c>
      <c r="F27" s="92">
        <v>1.3220107651029701E-2</v>
      </c>
    </row>
    <row r="28" spans="1:6" ht="15.75" customHeight="1">
      <c r="A28" s="19" t="s">
        <v>11</v>
      </c>
      <c r="B28" s="103"/>
      <c r="C28" s="90">
        <v>2.1952309389029898E-2</v>
      </c>
      <c r="D28" s="91">
        <v>2.41893738272063E-2</v>
      </c>
      <c r="E28" s="91">
        <v>3.2117704998138603E-2</v>
      </c>
      <c r="F28" s="92">
        <v>1.4750832490436299E-2</v>
      </c>
    </row>
    <row r="29" spans="1:6" ht="15.75" customHeight="1">
      <c r="A29" s="19" t="s">
        <v>12</v>
      </c>
      <c r="B29" s="104"/>
      <c r="C29" s="90">
        <v>1.6097269398716301E-3</v>
      </c>
      <c r="D29" s="91">
        <v>1.16463468563869E-3</v>
      </c>
      <c r="E29" s="91">
        <v>2.2674461488765901E-3</v>
      </c>
      <c r="F29" s="92">
        <v>9.7141516639022896E-4</v>
      </c>
    </row>
    <row r="30" spans="1:6" ht="14.4">
      <c r="A30" s="16" t="s">
        <v>6</v>
      </c>
      <c r="B30" s="102">
        <v>13</v>
      </c>
      <c r="C30" s="87">
        <v>1.2547163336802799E-2</v>
      </c>
      <c r="D30" s="88">
        <v>1.05677581784139E-2</v>
      </c>
      <c r="E30" s="88">
        <v>2.0348673924629301E-2</v>
      </c>
      <c r="F30" s="89">
        <v>7.51269428671986E-3</v>
      </c>
    </row>
    <row r="31" spans="1:6" ht="14.4">
      <c r="A31" s="19" t="s">
        <v>7</v>
      </c>
      <c r="B31" s="103"/>
      <c r="C31" s="90">
        <v>7.4601387204297704E-3</v>
      </c>
      <c r="D31" s="91">
        <v>8.3175313293628993E-3</v>
      </c>
      <c r="E31" s="91">
        <v>8.8670795512775704E-3</v>
      </c>
      <c r="F31" s="92">
        <v>8.8062766535070697E-3</v>
      </c>
    </row>
    <row r="32" spans="1:6" ht="14.4">
      <c r="A32" s="19" t="s">
        <v>8</v>
      </c>
      <c r="B32" s="103"/>
      <c r="C32" s="90">
        <v>0.173630912600233</v>
      </c>
      <c r="D32" s="91">
        <v>0.18365188804528701</v>
      </c>
      <c r="E32" s="91">
        <v>0.24059887414388201</v>
      </c>
      <c r="F32" s="92">
        <v>0.14552007050221</v>
      </c>
    </row>
    <row r="33" spans="1:6" ht="14.4">
      <c r="A33" s="19" t="s">
        <v>9</v>
      </c>
      <c r="B33" s="103"/>
      <c r="C33" s="90">
        <v>2.0484548039002002E-3</v>
      </c>
      <c r="D33" s="91">
        <v>1.6935090771393799E-3</v>
      </c>
      <c r="E33" s="91">
        <v>2.3684962097055501E-3</v>
      </c>
      <c r="F33" s="92">
        <v>9.1284290532317404E-4</v>
      </c>
    </row>
    <row r="34" spans="1:6" ht="14.4">
      <c r="A34" s="19" t="s">
        <v>10</v>
      </c>
      <c r="B34" s="103"/>
      <c r="C34" s="90">
        <v>1.1687991012521199E-2</v>
      </c>
      <c r="D34" s="91">
        <v>1.27108019801768E-2</v>
      </c>
      <c r="E34" s="91">
        <v>1.88886199801882E-2</v>
      </c>
      <c r="F34" s="92">
        <v>1.34914392661948E-2</v>
      </c>
    </row>
    <row r="35" spans="1:6" ht="14.4">
      <c r="A35" s="19" t="s">
        <v>11</v>
      </c>
      <c r="B35" s="103"/>
      <c r="C35" s="90">
        <v>2.1945744401206699E-2</v>
      </c>
      <c r="D35" s="91">
        <v>2.4135435250482298E-2</v>
      </c>
      <c r="E35" s="91">
        <v>3.2093648393209502E-2</v>
      </c>
      <c r="F35" s="92">
        <v>1.47628697665999E-2</v>
      </c>
    </row>
    <row r="36" spans="1:6" ht="14.4">
      <c r="A36" s="19" t="s">
        <v>12</v>
      </c>
      <c r="B36" s="104"/>
      <c r="C36" s="93">
        <v>1.6088429128447101E-3</v>
      </c>
      <c r="D36" s="94">
        <v>1.14352244059817E-3</v>
      </c>
      <c r="E36" s="94">
        <v>2.2679599522464002E-3</v>
      </c>
      <c r="F36" s="95">
        <v>1.0319119741560899E-3</v>
      </c>
    </row>
    <row r="37" spans="1:6" ht="14.4">
      <c r="A37" s="16" t="s">
        <v>6</v>
      </c>
      <c r="B37" s="102">
        <v>15</v>
      </c>
      <c r="C37" s="90">
        <v>1.2542532953037901E-2</v>
      </c>
      <c r="D37" s="91">
        <v>1.04026922690792E-2</v>
      </c>
      <c r="E37" s="91">
        <v>2.0369418802351401E-2</v>
      </c>
      <c r="F37" s="92">
        <v>7.5036482321812802E-3</v>
      </c>
    </row>
    <row r="38" spans="1:6" ht="14.4">
      <c r="A38" s="19" t="s">
        <v>7</v>
      </c>
      <c r="B38" s="103"/>
      <c r="C38" s="90">
        <v>7.4588356053655403E-3</v>
      </c>
      <c r="D38" s="91">
        <v>8.2585029366484698E-3</v>
      </c>
      <c r="E38" s="91">
        <v>8.8674329096363608E-3</v>
      </c>
      <c r="F38" s="92">
        <v>8.7942478170293208E-3</v>
      </c>
    </row>
    <row r="39" spans="1:6" ht="14.4">
      <c r="A39" s="19" t="s">
        <v>8</v>
      </c>
      <c r="B39" s="103"/>
      <c r="C39" s="90">
        <v>0.17363115905648199</v>
      </c>
      <c r="D39" s="91">
        <v>0.18277620355388599</v>
      </c>
      <c r="E39" s="91">
        <v>0.240613588948138</v>
      </c>
      <c r="F39" s="92">
        <v>0.14564660643362601</v>
      </c>
    </row>
    <row r="40" spans="1:6" ht="14.4">
      <c r="A40" s="19" t="s">
        <v>9</v>
      </c>
      <c r="B40" s="103"/>
      <c r="C40" s="90">
        <v>2.04837484716346E-3</v>
      </c>
      <c r="D40" s="91">
        <v>1.6899112995349499E-3</v>
      </c>
      <c r="E40" s="91">
        <v>2.3685222275840099E-3</v>
      </c>
      <c r="F40" s="92">
        <v>9.1345307726257204E-4</v>
      </c>
    </row>
    <row r="41" spans="1:6" ht="14.4">
      <c r="A41" s="19" t="s">
        <v>10</v>
      </c>
      <c r="B41" s="103"/>
      <c r="C41" s="90">
        <v>1.16867781619058E-2</v>
      </c>
      <c r="D41" s="91">
        <v>1.2634960793327901E-2</v>
      </c>
      <c r="E41" s="91">
        <v>1.8912069691997501E-2</v>
      </c>
      <c r="F41" s="92">
        <v>1.34878952839931E-2</v>
      </c>
    </row>
    <row r="42" spans="1:6" ht="14.4">
      <c r="A42" s="19" t="s">
        <v>11</v>
      </c>
      <c r="B42" s="103"/>
      <c r="C42" s="90">
        <v>2.1946322819833702E-2</v>
      </c>
      <c r="D42" s="91">
        <v>2.3271196875954601E-2</v>
      </c>
      <c r="E42" s="91">
        <v>3.20946730285444E-2</v>
      </c>
      <c r="F42" s="92">
        <v>1.47540672825943E-2</v>
      </c>
    </row>
    <row r="43" spans="1:6" ht="14.4">
      <c r="A43" s="22" t="s">
        <v>12</v>
      </c>
      <c r="B43" s="104"/>
      <c r="C43" s="93">
        <v>1.6072607784136301E-3</v>
      </c>
      <c r="D43" s="94">
        <v>1.1207681610275601E-3</v>
      </c>
      <c r="E43" s="94">
        <v>2.2685624914556002E-3</v>
      </c>
      <c r="F43" s="95">
        <v>9.9231468831120404E-4</v>
      </c>
    </row>
    <row r="44" spans="1:6" ht="13.2">
      <c r="A44" s="108" t="s">
        <v>13</v>
      </c>
      <c r="B44" s="109"/>
      <c r="C44" s="96">
        <f t="shared" ref="C44:F44" si="0">AVERAGE(C2:C43)</f>
        <v>3.298711316577526E-2</v>
      </c>
      <c r="D44" s="96">
        <f t="shared" si="0"/>
        <v>3.2645488436684147E-2</v>
      </c>
      <c r="E44" s="96">
        <f t="shared" si="0"/>
        <v>4.6213950813400656E-2</v>
      </c>
      <c r="F44" s="97">
        <f t="shared" si="0"/>
        <v>2.6663443870545735E-2</v>
      </c>
    </row>
  </sheetData>
  <mergeCells count="7">
    <mergeCell ref="B37:B43"/>
    <mergeCell ref="A44:B44"/>
    <mergeCell ref="B2:B8"/>
    <mergeCell ref="B9:B15"/>
    <mergeCell ref="B16:B22"/>
    <mergeCell ref="B23:B29"/>
    <mergeCell ref="B30:B3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E995"/>
  <sheetViews>
    <sheetView tabSelected="1" workbookViewId="0">
      <pane xSplit="3" ySplit="1" topLeftCell="S35" activePane="bottomRight" state="frozen"/>
      <selection pane="topRight" activeCell="D1" sqref="D1"/>
      <selection pane="bottomLeft" activeCell="A2" sqref="A2"/>
      <selection pane="bottomRight" activeCell="AA47" sqref="AA47"/>
    </sheetView>
  </sheetViews>
  <sheetFormatPr defaultColWidth="12.6640625" defaultRowHeight="15.75" customHeight="1"/>
  <cols>
    <col min="30" max="30" width="14.21875" customWidth="1"/>
  </cols>
  <sheetData>
    <row r="1" spans="1:31" ht="15.75" customHeight="1">
      <c r="A1" s="51" t="s">
        <v>0</v>
      </c>
      <c r="B1" s="51" t="s">
        <v>28</v>
      </c>
      <c r="C1" s="51" t="s">
        <v>29</v>
      </c>
      <c r="D1" s="79" t="s">
        <v>66</v>
      </c>
      <c r="E1" s="79" t="s">
        <v>63</v>
      </c>
      <c r="F1" s="79" t="s">
        <v>64</v>
      </c>
      <c r="G1" s="79" t="s">
        <v>65</v>
      </c>
      <c r="H1" s="79" t="s">
        <v>67</v>
      </c>
      <c r="I1" s="79" t="s">
        <v>68</v>
      </c>
      <c r="J1" s="79" t="s">
        <v>69</v>
      </c>
      <c r="K1" s="79" t="s">
        <v>70</v>
      </c>
      <c r="L1" s="79" t="s">
        <v>71</v>
      </c>
      <c r="M1" s="79" t="s">
        <v>72</v>
      </c>
      <c r="N1" s="79" t="s">
        <v>73</v>
      </c>
      <c r="O1" s="79" t="s">
        <v>74</v>
      </c>
      <c r="P1" s="79" t="s">
        <v>75</v>
      </c>
      <c r="Q1" s="79" t="s">
        <v>76</v>
      </c>
      <c r="R1" s="79" t="s">
        <v>77</v>
      </c>
      <c r="S1" s="79" t="s">
        <v>78</v>
      </c>
      <c r="T1" s="79" t="s">
        <v>79</v>
      </c>
      <c r="U1" s="79" t="s">
        <v>80</v>
      </c>
      <c r="V1" s="79" t="s">
        <v>81</v>
      </c>
      <c r="W1" s="79" t="s">
        <v>82</v>
      </c>
      <c r="X1" s="79" t="s">
        <v>83</v>
      </c>
      <c r="Y1" s="79" t="s">
        <v>84</v>
      </c>
      <c r="Z1" s="79" t="s">
        <v>85</v>
      </c>
      <c r="AA1" s="79" t="s">
        <v>86</v>
      </c>
      <c r="AB1" s="98" t="s">
        <v>42</v>
      </c>
      <c r="AC1" s="55" t="s">
        <v>43</v>
      </c>
      <c r="AD1" s="56" t="s">
        <v>44</v>
      </c>
      <c r="AE1" s="57"/>
    </row>
    <row r="2" spans="1:31" ht="15.75" customHeight="1">
      <c r="A2" s="51" t="s">
        <v>45</v>
      </c>
      <c r="B2" s="116" t="s">
        <v>46</v>
      </c>
      <c r="C2" s="117" t="s">
        <v>47</v>
      </c>
      <c r="D2" s="58">
        <v>89</v>
      </c>
      <c r="E2" s="17">
        <v>96</v>
      </c>
      <c r="F2" s="17">
        <v>84</v>
      </c>
      <c r="G2" s="17">
        <v>65</v>
      </c>
      <c r="H2" s="17">
        <v>99</v>
      </c>
      <c r="I2" s="17">
        <v>105</v>
      </c>
      <c r="J2" s="17">
        <v>91</v>
      </c>
      <c r="K2" s="17">
        <v>75</v>
      </c>
      <c r="L2" s="17">
        <v>102</v>
      </c>
      <c r="M2" s="17">
        <v>117</v>
      </c>
      <c r="N2" s="17">
        <v>90</v>
      </c>
      <c r="O2" s="17">
        <v>84</v>
      </c>
      <c r="P2" s="17">
        <v>101</v>
      </c>
      <c r="Q2" s="17">
        <v>122</v>
      </c>
      <c r="R2" s="17">
        <v>90</v>
      </c>
      <c r="S2" s="17">
        <v>86</v>
      </c>
      <c r="T2" s="17">
        <v>101</v>
      </c>
      <c r="U2" s="17">
        <v>121</v>
      </c>
      <c r="V2" s="17">
        <v>95</v>
      </c>
      <c r="W2" s="17">
        <v>84</v>
      </c>
      <c r="X2" s="17">
        <v>99</v>
      </c>
      <c r="Y2" s="17">
        <v>118</v>
      </c>
      <c r="Z2" s="17">
        <v>94</v>
      </c>
      <c r="AA2" s="18">
        <v>89</v>
      </c>
      <c r="AB2" s="99">
        <f t="shared" ref="AB2:AB43" si="0">AVERAGE(D2:AA2)</f>
        <v>95.708333333333329</v>
      </c>
      <c r="AC2" s="60">
        <f t="shared" ref="AC2:AC43" si="1">MAX(B2:AA2)</f>
        <v>122</v>
      </c>
      <c r="AD2" s="128">
        <f>AVERAGE(D2:AA2,D3:AA3,D4:AA4,D5:AA5,D6:AA6,D7:AA7,D8:AA8)</f>
        <v>31.976190476190474</v>
      </c>
      <c r="AE2" s="57"/>
    </row>
    <row r="3" spans="1:31" ht="15.75" customHeight="1">
      <c r="A3" s="51" t="s">
        <v>48</v>
      </c>
      <c r="B3" s="103"/>
      <c r="C3" s="118"/>
      <c r="D3" s="61">
        <v>17</v>
      </c>
      <c r="E3" s="20">
        <v>18</v>
      </c>
      <c r="F3" s="20">
        <v>19</v>
      </c>
      <c r="G3" s="20">
        <v>20</v>
      </c>
      <c r="H3" s="20">
        <v>19</v>
      </c>
      <c r="I3" s="20">
        <v>14</v>
      </c>
      <c r="J3" s="20">
        <v>19</v>
      </c>
      <c r="K3" s="20">
        <v>24</v>
      </c>
      <c r="L3" s="20">
        <v>17</v>
      </c>
      <c r="M3" s="20">
        <v>17</v>
      </c>
      <c r="N3" s="20">
        <v>20</v>
      </c>
      <c r="O3" s="20">
        <v>20</v>
      </c>
      <c r="P3" s="20">
        <v>18</v>
      </c>
      <c r="Q3" s="20">
        <v>18</v>
      </c>
      <c r="R3" s="20">
        <v>12</v>
      </c>
      <c r="S3" s="20">
        <v>18</v>
      </c>
      <c r="T3" s="20">
        <v>17</v>
      </c>
      <c r="U3" s="20">
        <v>19</v>
      </c>
      <c r="V3" s="20">
        <v>13</v>
      </c>
      <c r="W3" s="20">
        <v>21</v>
      </c>
      <c r="X3" s="20">
        <v>18</v>
      </c>
      <c r="Y3" s="20">
        <v>19</v>
      </c>
      <c r="Z3" s="20">
        <v>11</v>
      </c>
      <c r="AA3" s="21">
        <v>20</v>
      </c>
      <c r="AB3" s="99">
        <f t="shared" si="0"/>
        <v>17.833333333333332</v>
      </c>
      <c r="AC3" s="60">
        <f t="shared" si="1"/>
        <v>24</v>
      </c>
      <c r="AD3" s="118"/>
      <c r="AE3" s="57"/>
    </row>
    <row r="4" spans="1:31" ht="15.75" customHeight="1">
      <c r="A4" s="51" t="s">
        <v>9</v>
      </c>
      <c r="B4" s="103"/>
      <c r="C4" s="118"/>
      <c r="D4" s="61">
        <v>44</v>
      </c>
      <c r="E4" s="20">
        <v>47</v>
      </c>
      <c r="F4" s="20">
        <v>43</v>
      </c>
      <c r="G4" s="20">
        <v>44</v>
      </c>
      <c r="H4" s="20">
        <v>42</v>
      </c>
      <c r="I4" s="20">
        <v>39</v>
      </c>
      <c r="J4" s="20">
        <v>37</v>
      </c>
      <c r="K4" s="20">
        <v>42</v>
      </c>
      <c r="L4" s="20">
        <v>45</v>
      </c>
      <c r="M4" s="20">
        <v>51</v>
      </c>
      <c r="N4" s="20">
        <v>39</v>
      </c>
      <c r="O4" s="20">
        <v>46</v>
      </c>
      <c r="P4" s="20">
        <v>45</v>
      </c>
      <c r="Q4" s="20">
        <v>51</v>
      </c>
      <c r="R4" s="20">
        <v>38</v>
      </c>
      <c r="S4" s="20">
        <v>48</v>
      </c>
      <c r="T4" s="20">
        <v>45</v>
      </c>
      <c r="U4" s="20">
        <v>56</v>
      </c>
      <c r="V4" s="20">
        <v>38</v>
      </c>
      <c r="W4" s="20">
        <v>47</v>
      </c>
      <c r="X4" s="20">
        <v>45</v>
      </c>
      <c r="Y4" s="20">
        <v>56</v>
      </c>
      <c r="Z4" s="20">
        <v>37</v>
      </c>
      <c r="AA4" s="21">
        <v>49</v>
      </c>
      <c r="AB4" s="99">
        <f t="shared" si="0"/>
        <v>44.75</v>
      </c>
      <c r="AC4" s="60">
        <f t="shared" si="1"/>
        <v>56</v>
      </c>
      <c r="AD4" s="118"/>
      <c r="AE4" s="57"/>
    </row>
    <row r="5" spans="1:31" ht="15.75" customHeight="1">
      <c r="A5" s="51" t="s">
        <v>8</v>
      </c>
      <c r="B5" s="103"/>
      <c r="C5" s="118"/>
      <c r="D5" s="61">
        <v>35</v>
      </c>
      <c r="E5" s="20">
        <v>34</v>
      </c>
      <c r="F5" s="20">
        <v>32</v>
      </c>
      <c r="G5" s="20">
        <v>25</v>
      </c>
      <c r="H5" s="20">
        <v>24</v>
      </c>
      <c r="I5" s="20">
        <v>30</v>
      </c>
      <c r="J5" s="20">
        <v>23</v>
      </c>
      <c r="K5" s="20">
        <v>22</v>
      </c>
      <c r="L5" s="20">
        <v>23</v>
      </c>
      <c r="M5" s="20">
        <v>45</v>
      </c>
      <c r="N5" s="20">
        <v>28</v>
      </c>
      <c r="O5" s="20">
        <v>38</v>
      </c>
      <c r="P5" s="20">
        <v>26</v>
      </c>
      <c r="Q5" s="20">
        <v>40</v>
      </c>
      <c r="R5" s="20">
        <v>20</v>
      </c>
      <c r="S5" s="20">
        <v>41</v>
      </c>
      <c r="T5" s="20">
        <v>26</v>
      </c>
      <c r="U5" s="20">
        <v>47</v>
      </c>
      <c r="V5" s="20">
        <v>23</v>
      </c>
      <c r="W5" s="20">
        <v>42</v>
      </c>
      <c r="X5" s="20">
        <v>26</v>
      </c>
      <c r="Y5" s="20">
        <v>50</v>
      </c>
      <c r="Z5" s="20">
        <v>20</v>
      </c>
      <c r="AA5" s="21">
        <v>34</v>
      </c>
      <c r="AB5" s="99">
        <f t="shared" si="0"/>
        <v>31.416666666666668</v>
      </c>
      <c r="AC5" s="60">
        <f t="shared" si="1"/>
        <v>50</v>
      </c>
      <c r="AD5" s="118"/>
      <c r="AE5" s="57"/>
    </row>
    <row r="6" spans="1:31" ht="15.75" customHeight="1">
      <c r="A6" s="51" t="s">
        <v>7</v>
      </c>
      <c r="B6" s="103"/>
      <c r="C6" s="118"/>
      <c r="D6" s="61">
        <v>10</v>
      </c>
      <c r="E6" s="20">
        <v>4</v>
      </c>
      <c r="F6" s="20">
        <v>7</v>
      </c>
      <c r="G6" s="20">
        <v>1</v>
      </c>
      <c r="H6" s="20">
        <v>7</v>
      </c>
      <c r="I6" s="20">
        <v>14</v>
      </c>
      <c r="J6" s="20">
        <v>5</v>
      </c>
      <c r="K6" s="20">
        <v>0</v>
      </c>
      <c r="L6" s="20">
        <v>9</v>
      </c>
      <c r="M6" s="20">
        <v>9</v>
      </c>
      <c r="N6" s="20">
        <v>5</v>
      </c>
      <c r="O6" s="20">
        <v>1</v>
      </c>
      <c r="P6" s="20">
        <v>8</v>
      </c>
      <c r="Q6" s="20">
        <v>14</v>
      </c>
      <c r="R6" s="20">
        <v>5</v>
      </c>
      <c r="S6" s="20">
        <v>0</v>
      </c>
      <c r="T6" s="20">
        <v>9</v>
      </c>
      <c r="U6" s="20">
        <v>13</v>
      </c>
      <c r="V6" s="20">
        <v>5</v>
      </c>
      <c r="W6" s="20">
        <v>0</v>
      </c>
      <c r="X6" s="20">
        <v>9</v>
      </c>
      <c r="Y6" s="20">
        <v>15</v>
      </c>
      <c r="Z6" s="20">
        <v>5</v>
      </c>
      <c r="AA6" s="21">
        <v>0</v>
      </c>
      <c r="AB6" s="99">
        <f t="shared" si="0"/>
        <v>6.458333333333333</v>
      </c>
      <c r="AC6" s="60">
        <f t="shared" si="1"/>
        <v>15</v>
      </c>
      <c r="AD6" s="118"/>
      <c r="AE6" s="57"/>
    </row>
    <row r="7" spans="1:31" ht="15.75" customHeight="1">
      <c r="A7" s="51" t="s">
        <v>49</v>
      </c>
      <c r="B7" s="103"/>
      <c r="C7" s="118"/>
      <c r="D7" s="61">
        <v>11</v>
      </c>
      <c r="E7" s="20">
        <v>11</v>
      </c>
      <c r="F7" s="20">
        <v>12</v>
      </c>
      <c r="G7" s="20">
        <v>8</v>
      </c>
      <c r="H7" s="20">
        <v>14</v>
      </c>
      <c r="I7" s="20">
        <v>9</v>
      </c>
      <c r="J7" s="20">
        <v>25</v>
      </c>
      <c r="K7" s="20">
        <v>10</v>
      </c>
      <c r="L7" s="20">
        <v>15</v>
      </c>
      <c r="M7" s="20">
        <v>13</v>
      </c>
      <c r="N7" s="20">
        <v>23</v>
      </c>
      <c r="O7" s="20">
        <v>13</v>
      </c>
      <c r="P7" s="20">
        <v>14</v>
      </c>
      <c r="Q7" s="20">
        <v>15</v>
      </c>
      <c r="R7" s="20">
        <v>18</v>
      </c>
      <c r="S7" s="20">
        <v>12</v>
      </c>
      <c r="T7" s="20">
        <v>14</v>
      </c>
      <c r="U7" s="20">
        <v>12</v>
      </c>
      <c r="V7" s="20">
        <v>21</v>
      </c>
      <c r="W7" s="20">
        <v>11</v>
      </c>
      <c r="X7" s="20">
        <v>13</v>
      </c>
      <c r="Y7" s="20">
        <v>16</v>
      </c>
      <c r="Z7" s="20">
        <v>19</v>
      </c>
      <c r="AA7" s="21">
        <v>11</v>
      </c>
      <c r="AB7" s="99">
        <f t="shared" si="0"/>
        <v>14.166666666666666</v>
      </c>
      <c r="AC7" s="60">
        <f t="shared" si="1"/>
        <v>25</v>
      </c>
      <c r="AD7" s="118"/>
      <c r="AE7" s="57"/>
    </row>
    <row r="8" spans="1:31" ht="15.75" customHeight="1">
      <c r="A8" s="51" t="s">
        <v>50</v>
      </c>
      <c r="B8" s="103"/>
      <c r="C8" s="111"/>
      <c r="D8" s="100">
        <v>7</v>
      </c>
      <c r="E8" s="23">
        <v>16</v>
      </c>
      <c r="F8" s="23">
        <v>22</v>
      </c>
      <c r="G8" s="23">
        <v>7</v>
      </c>
      <c r="H8" s="23">
        <v>7</v>
      </c>
      <c r="I8" s="23">
        <v>10</v>
      </c>
      <c r="J8" s="23">
        <v>20</v>
      </c>
      <c r="K8" s="23">
        <v>8</v>
      </c>
      <c r="L8" s="23">
        <v>6</v>
      </c>
      <c r="M8" s="23">
        <v>13</v>
      </c>
      <c r="N8" s="23">
        <v>17</v>
      </c>
      <c r="O8" s="23">
        <v>12</v>
      </c>
      <c r="P8" s="23">
        <v>8</v>
      </c>
      <c r="Q8" s="23">
        <v>18</v>
      </c>
      <c r="R8" s="23">
        <v>19</v>
      </c>
      <c r="S8" s="23">
        <v>13</v>
      </c>
      <c r="T8" s="23">
        <v>8</v>
      </c>
      <c r="U8" s="23">
        <v>17</v>
      </c>
      <c r="V8" s="23">
        <v>21</v>
      </c>
      <c r="W8" s="23">
        <v>11</v>
      </c>
      <c r="X8" s="23">
        <v>8</v>
      </c>
      <c r="Y8" s="23">
        <v>21</v>
      </c>
      <c r="Z8" s="23">
        <v>22</v>
      </c>
      <c r="AA8" s="24">
        <v>13</v>
      </c>
      <c r="AB8" s="99">
        <f t="shared" si="0"/>
        <v>13.5</v>
      </c>
      <c r="AC8" s="60">
        <f t="shared" si="1"/>
        <v>22</v>
      </c>
      <c r="AD8" s="111"/>
      <c r="AE8" s="57"/>
    </row>
    <row r="9" spans="1:31" ht="15.75" customHeight="1">
      <c r="A9" s="51" t="s">
        <v>45</v>
      </c>
      <c r="B9" s="103"/>
      <c r="C9" s="119" t="s">
        <v>51</v>
      </c>
      <c r="D9" s="61">
        <v>7</v>
      </c>
      <c r="E9" s="20">
        <v>10</v>
      </c>
      <c r="F9" s="20">
        <v>11</v>
      </c>
      <c r="G9" s="20">
        <v>4</v>
      </c>
      <c r="H9" s="20">
        <v>6</v>
      </c>
      <c r="I9" s="20">
        <v>10</v>
      </c>
      <c r="J9" s="20">
        <v>10</v>
      </c>
      <c r="K9" s="20">
        <v>6</v>
      </c>
      <c r="L9" s="20">
        <v>4</v>
      </c>
      <c r="M9" s="20">
        <v>7</v>
      </c>
      <c r="N9" s="20">
        <v>10</v>
      </c>
      <c r="O9" s="20">
        <v>5</v>
      </c>
      <c r="P9" s="20">
        <v>2</v>
      </c>
      <c r="Q9" s="20">
        <v>9</v>
      </c>
      <c r="R9" s="20">
        <v>15</v>
      </c>
      <c r="S9" s="20">
        <v>3</v>
      </c>
      <c r="T9" s="20">
        <v>2</v>
      </c>
      <c r="U9" s="20">
        <v>8</v>
      </c>
      <c r="V9" s="20">
        <v>15</v>
      </c>
      <c r="W9" s="20">
        <v>3</v>
      </c>
      <c r="X9" s="20">
        <v>2</v>
      </c>
      <c r="Y9" s="20">
        <v>7</v>
      </c>
      <c r="Z9" s="20">
        <v>15</v>
      </c>
      <c r="AA9" s="21">
        <v>2</v>
      </c>
      <c r="AB9" s="99">
        <f t="shared" si="0"/>
        <v>7.208333333333333</v>
      </c>
      <c r="AC9" s="60">
        <f t="shared" si="1"/>
        <v>15</v>
      </c>
      <c r="AD9" s="128">
        <f>AVERAGE(D9:AA9,D10:AA10,D11:AA11,D12:AA12,D13:AA13,D14:AA14,D15:AA15)</f>
        <v>2.5059523809523809</v>
      </c>
      <c r="AE9" s="57"/>
    </row>
    <row r="10" spans="1:31" ht="15.75" customHeight="1">
      <c r="A10" s="51" t="s">
        <v>48</v>
      </c>
      <c r="B10" s="103"/>
      <c r="C10" s="118"/>
      <c r="D10" s="61">
        <v>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1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20">
        <v>1</v>
      </c>
      <c r="X10" s="20">
        <v>0</v>
      </c>
      <c r="Y10" s="20">
        <v>0</v>
      </c>
      <c r="Z10" s="20">
        <v>0</v>
      </c>
      <c r="AA10" s="21">
        <v>1</v>
      </c>
      <c r="AB10" s="99">
        <f t="shared" si="0"/>
        <v>0.125</v>
      </c>
      <c r="AC10" s="60">
        <f t="shared" si="1"/>
        <v>1</v>
      </c>
      <c r="AD10" s="118"/>
      <c r="AE10" s="57"/>
    </row>
    <row r="11" spans="1:31" ht="15.75" customHeight="1">
      <c r="A11" s="51" t="s">
        <v>9</v>
      </c>
      <c r="B11" s="103"/>
      <c r="C11" s="118"/>
      <c r="D11" s="61">
        <v>1</v>
      </c>
      <c r="E11" s="20">
        <v>0</v>
      </c>
      <c r="F11" s="20">
        <v>0</v>
      </c>
      <c r="G11" s="20">
        <v>2</v>
      </c>
      <c r="H11" s="20">
        <v>2</v>
      </c>
      <c r="I11" s="20">
        <v>0</v>
      </c>
      <c r="J11" s="20">
        <v>0</v>
      </c>
      <c r="K11" s="20">
        <v>0</v>
      </c>
      <c r="L11" s="20">
        <v>2</v>
      </c>
      <c r="M11" s="20">
        <v>0</v>
      </c>
      <c r="N11" s="20">
        <v>0</v>
      </c>
      <c r="O11" s="20">
        <v>2</v>
      </c>
      <c r="P11" s="20">
        <v>2</v>
      </c>
      <c r="Q11" s="20">
        <v>1</v>
      </c>
      <c r="R11" s="20">
        <v>0</v>
      </c>
      <c r="S11" s="20">
        <v>2</v>
      </c>
      <c r="T11" s="20">
        <v>2</v>
      </c>
      <c r="U11" s="20">
        <v>1</v>
      </c>
      <c r="V11" s="20">
        <v>0</v>
      </c>
      <c r="W11" s="20">
        <v>2</v>
      </c>
      <c r="X11" s="20">
        <v>2</v>
      </c>
      <c r="Y11" s="20">
        <v>6</v>
      </c>
      <c r="Z11" s="20">
        <v>0</v>
      </c>
      <c r="AA11" s="21">
        <v>2</v>
      </c>
      <c r="AB11" s="99">
        <f t="shared" si="0"/>
        <v>1.2083333333333333</v>
      </c>
      <c r="AC11" s="60">
        <f t="shared" si="1"/>
        <v>6</v>
      </c>
      <c r="AD11" s="118"/>
      <c r="AE11" s="57"/>
    </row>
    <row r="12" spans="1:31" ht="15.75" customHeight="1">
      <c r="A12" s="51" t="s">
        <v>8</v>
      </c>
      <c r="B12" s="103"/>
      <c r="C12" s="118"/>
      <c r="D12" s="61">
        <v>6</v>
      </c>
      <c r="E12" s="20">
        <v>3</v>
      </c>
      <c r="F12" s="20">
        <v>7</v>
      </c>
      <c r="G12" s="20">
        <v>5</v>
      </c>
      <c r="H12" s="20">
        <v>5</v>
      </c>
      <c r="I12" s="20">
        <v>2</v>
      </c>
      <c r="J12" s="20">
        <v>6</v>
      </c>
      <c r="K12" s="20">
        <v>6</v>
      </c>
      <c r="L12" s="20">
        <v>5</v>
      </c>
      <c r="M12" s="20">
        <v>1</v>
      </c>
      <c r="N12" s="20">
        <v>7</v>
      </c>
      <c r="O12" s="20">
        <v>11</v>
      </c>
      <c r="P12" s="20">
        <v>5</v>
      </c>
      <c r="Q12" s="20">
        <v>2</v>
      </c>
      <c r="R12" s="20">
        <v>7</v>
      </c>
      <c r="S12" s="20">
        <v>13</v>
      </c>
      <c r="T12" s="20">
        <v>5</v>
      </c>
      <c r="U12" s="20">
        <v>1</v>
      </c>
      <c r="V12" s="20">
        <v>7</v>
      </c>
      <c r="W12" s="20">
        <v>13</v>
      </c>
      <c r="X12" s="20">
        <v>5</v>
      </c>
      <c r="Y12" s="20">
        <v>8</v>
      </c>
      <c r="Z12" s="20">
        <v>7</v>
      </c>
      <c r="AA12" s="21">
        <v>13</v>
      </c>
      <c r="AB12" s="99">
        <f t="shared" si="0"/>
        <v>6.25</v>
      </c>
      <c r="AC12" s="60">
        <f t="shared" si="1"/>
        <v>13</v>
      </c>
      <c r="AD12" s="118"/>
      <c r="AE12" s="57"/>
    </row>
    <row r="13" spans="1:31" ht="15.75" customHeight="1">
      <c r="A13" s="51" t="s">
        <v>7</v>
      </c>
      <c r="B13" s="103"/>
      <c r="C13" s="118"/>
      <c r="D13" s="61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1</v>
      </c>
      <c r="N13" s="20">
        <v>0</v>
      </c>
      <c r="O13" s="20">
        <v>0</v>
      </c>
      <c r="P13" s="20">
        <v>0</v>
      </c>
      <c r="Q13" s="20">
        <v>1</v>
      </c>
      <c r="R13" s="20">
        <v>0</v>
      </c>
      <c r="S13" s="20">
        <v>0</v>
      </c>
      <c r="T13" s="20">
        <v>0</v>
      </c>
      <c r="U13" s="20">
        <v>1</v>
      </c>
      <c r="V13" s="20">
        <v>0</v>
      </c>
      <c r="W13" s="20">
        <v>0</v>
      </c>
      <c r="X13" s="20">
        <v>0</v>
      </c>
      <c r="Y13" s="20">
        <v>1</v>
      </c>
      <c r="Z13" s="20">
        <v>0</v>
      </c>
      <c r="AA13" s="21">
        <v>0</v>
      </c>
      <c r="AB13" s="99">
        <f t="shared" si="0"/>
        <v>0.16666666666666666</v>
      </c>
      <c r="AC13" s="60">
        <f t="shared" si="1"/>
        <v>1</v>
      </c>
      <c r="AD13" s="118"/>
      <c r="AE13" s="57"/>
    </row>
    <row r="14" spans="1:31" ht="15.75" customHeight="1">
      <c r="A14" s="51" t="s">
        <v>49</v>
      </c>
      <c r="B14" s="103"/>
      <c r="C14" s="118"/>
      <c r="D14" s="61">
        <v>0</v>
      </c>
      <c r="E14" s="20">
        <v>1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1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1</v>
      </c>
      <c r="W14" s="20">
        <v>0</v>
      </c>
      <c r="X14" s="20">
        <v>0</v>
      </c>
      <c r="Y14" s="20">
        <v>0</v>
      </c>
      <c r="Z14" s="20">
        <v>1</v>
      </c>
      <c r="AA14" s="21">
        <v>0</v>
      </c>
      <c r="AB14" s="99">
        <f t="shared" si="0"/>
        <v>0.16666666666666666</v>
      </c>
      <c r="AC14" s="60">
        <f t="shared" si="1"/>
        <v>1</v>
      </c>
      <c r="AD14" s="118"/>
      <c r="AE14" s="57"/>
    </row>
    <row r="15" spans="1:31" ht="15.75" customHeight="1">
      <c r="A15" s="51" t="s">
        <v>50</v>
      </c>
      <c r="B15" s="104"/>
      <c r="C15" s="111"/>
      <c r="D15" s="100">
        <v>3</v>
      </c>
      <c r="E15" s="23">
        <v>2</v>
      </c>
      <c r="F15" s="23">
        <v>4</v>
      </c>
      <c r="G15" s="23">
        <v>1</v>
      </c>
      <c r="H15" s="23">
        <v>1</v>
      </c>
      <c r="I15" s="23">
        <v>1</v>
      </c>
      <c r="J15" s="23">
        <v>3</v>
      </c>
      <c r="K15" s="23">
        <v>2</v>
      </c>
      <c r="L15" s="23">
        <v>1</v>
      </c>
      <c r="M15" s="23">
        <v>3</v>
      </c>
      <c r="N15" s="23">
        <v>3</v>
      </c>
      <c r="O15" s="23">
        <v>3</v>
      </c>
      <c r="P15" s="23">
        <v>3</v>
      </c>
      <c r="Q15" s="23">
        <v>2</v>
      </c>
      <c r="R15" s="23">
        <v>2</v>
      </c>
      <c r="S15" s="23">
        <v>3</v>
      </c>
      <c r="T15" s="23">
        <v>3</v>
      </c>
      <c r="U15" s="23">
        <v>3</v>
      </c>
      <c r="V15" s="23">
        <v>2</v>
      </c>
      <c r="W15" s="23">
        <v>3</v>
      </c>
      <c r="X15" s="23">
        <v>3</v>
      </c>
      <c r="Y15" s="23">
        <v>3</v>
      </c>
      <c r="Z15" s="23">
        <v>2</v>
      </c>
      <c r="AA15" s="24">
        <v>2</v>
      </c>
      <c r="AB15" s="99">
        <f t="shared" si="0"/>
        <v>2.4166666666666665</v>
      </c>
      <c r="AC15" s="60">
        <f t="shared" si="1"/>
        <v>4</v>
      </c>
      <c r="AD15" s="111"/>
      <c r="AE15" s="57"/>
    </row>
    <row r="16" spans="1:31" ht="15.75" customHeight="1">
      <c r="A16" s="51" t="s">
        <v>45</v>
      </c>
      <c r="B16" s="116" t="s">
        <v>52</v>
      </c>
      <c r="C16" s="117" t="s">
        <v>47</v>
      </c>
      <c r="D16" s="58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17">
        <v>0</v>
      </c>
      <c r="Z16" s="17">
        <v>0</v>
      </c>
      <c r="AA16" s="18">
        <v>0</v>
      </c>
      <c r="AB16" s="99">
        <f t="shared" si="0"/>
        <v>0</v>
      </c>
      <c r="AC16" s="60">
        <f t="shared" si="1"/>
        <v>0</v>
      </c>
      <c r="AD16" s="128">
        <f>AVERAGE(D16:AA16,D17:AA17,D18:AA18,D19:AA19,D20:AA20,D21:AA21,D22:AA22)</f>
        <v>0.38095238095238093</v>
      </c>
      <c r="AE16" s="57"/>
    </row>
    <row r="17" spans="1:31" ht="15.75" customHeight="1">
      <c r="A17" s="51" t="s">
        <v>48</v>
      </c>
      <c r="B17" s="103"/>
      <c r="C17" s="118"/>
      <c r="D17" s="61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20">
        <v>0</v>
      </c>
      <c r="X17" s="20">
        <v>0</v>
      </c>
      <c r="Y17" s="20">
        <v>0</v>
      </c>
      <c r="Z17" s="20">
        <v>0</v>
      </c>
      <c r="AA17" s="21">
        <v>0</v>
      </c>
      <c r="AB17" s="99">
        <f t="shared" si="0"/>
        <v>0</v>
      </c>
      <c r="AC17" s="60">
        <f t="shared" si="1"/>
        <v>0</v>
      </c>
      <c r="AD17" s="118"/>
      <c r="AE17" s="57"/>
    </row>
    <row r="18" spans="1:31" ht="15.75" customHeight="1">
      <c r="A18" s="51" t="s">
        <v>9</v>
      </c>
      <c r="B18" s="103"/>
      <c r="C18" s="118"/>
      <c r="D18" s="61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0">
        <v>0</v>
      </c>
      <c r="X18" s="20">
        <v>0</v>
      </c>
      <c r="Y18" s="20">
        <v>0</v>
      </c>
      <c r="Z18" s="20">
        <v>0</v>
      </c>
      <c r="AA18" s="21">
        <v>0</v>
      </c>
      <c r="AB18" s="99">
        <f t="shared" si="0"/>
        <v>0</v>
      </c>
      <c r="AC18" s="60">
        <f t="shared" si="1"/>
        <v>0</v>
      </c>
      <c r="AD18" s="118"/>
      <c r="AE18" s="57"/>
    </row>
    <row r="19" spans="1:31" ht="15.75" customHeight="1">
      <c r="A19" s="51" t="s">
        <v>8</v>
      </c>
      <c r="B19" s="103"/>
      <c r="C19" s="118"/>
      <c r="D19" s="61">
        <v>2</v>
      </c>
      <c r="E19" s="20">
        <v>2</v>
      </c>
      <c r="F19" s="20">
        <v>2</v>
      </c>
      <c r="G19" s="20">
        <v>2</v>
      </c>
      <c r="H19" s="20">
        <v>2</v>
      </c>
      <c r="I19" s="20">
        <v>2</v>
      </c>
      <c r="J19" s="20">
        <v>0</v>
      </c>
      <c r="K19" s="20">
        <v>0</v>
      </c>
      <c r="L19" s="20">
        <v>0</v>
      </c>
      <c r="M19" s="20">
        <v>0</v>
      </c>
      <c r="N19" s="20">
        <v>0</v>
      </c>
      <c r="O19" s="20">
        <v>1</v>
      </c>
      <c r="P19" s="20">
        <v>3</v>
      </c>
      <c r="Q19" s="20">
        <v>2</v>
      </c>
      <c r="R19" s="20">
        <v>3</v>
      </c>
      <c r="S19" s="20">
        <v>3</v>
      </c>
      <c r="T19" s="20">
        <v>3</v>
      </c>
      <c r="U19" s="20">
        <v>0</v>
      </c>
      <c r="V19" s="20">
        <v>5</v>
      </c>
      <c r="W19" s="20">
        <v>4</v>
      </c>
      <c r="X19" s="20">
        <v>5</v>
      </c>
      <c r="Y19" s="20">
        <v>8</v>
      </c>
      <c r="Z19" s="20">
        <v>6</v>
      </c>
      <c r="AA19" s="21">
        <v>7</v>
      </c>
      <c r="AB19" s="99">
        <f t="shared" si="0"/>
        <v>2.5833333333333335</v>
      </c>
      <c r="AC19" s="60">
        <f t="shared" si="1"/>
        <v>8</v>
      </c>
      <c r="AD19" s="118"/>
      <c r="AE19" s="57"/>
    </row>
    <row r="20" spans="1:31" ht="15.75" customHeight="1">
      <c r="A20" s="51" t="s">
        <v>7</v>
      </c>
      <c r="B20" s="103"/>
      <c r="C20" s="118"/>
      <c r="D20" s="61">
        <v>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20">
        <v>0</v>
      </c>
      <c r="AA20" s="21">
        <v>0</v>
      </c>
      <c r="AB20" s="99">
        <f t="shared" si="0"/>
        <v>0</v>
      </c>
      <c r="AC20" s="60">
        <f t="shared" si="1"/>
        <v>0</v>
      </c>
      <c r="AD20" s="118"/>
      <c r="AE20" s="57"/>
    </row>
    <row r="21" spans="1:31" ht="15.75" customHeight="1">
      <c r="A21" s="51" t="s">
        <v>49</v>
      </c>
      <c r="B21" s="103"/>
      <c r="C21" s="118"/>
      <c r="D21" s="61">
        <v>0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20">
        <v>0</v>
      </c>
      <c r="AA21" s="21">
        <v>0</v>
      </c>
      <c r="AB21" s="99">
        <f t="shared" si="0"/>
        <v>0</v>
      </c>
      <c r="AC21" s="60">
        <f t="shared" si="1"/>
        <v>0</v>
      </c>
      <c r="AD21" s="118"/>
      <c r="AE21" s="57"/>
    </row>
    <row r="22" spans="1:31" ht="15.75" customHeight="1">
      <c r="A22" s="51" t="s">
        <v>50</v>
      </c>
      <c r="B22" s="103"/>
      <c r="C22" s="111"/>
      <c r="D22" s="61">
        <v>0</v>
      </c>
      <c r="E22" s="20">
        <v>0</v>
      </c>
      <c r="F22" s="20">
        <v>0</v>
      </c>
      <c r="G22" s="20">
        <v>0</v>
      </c>
      <c r="H22" s="20">
        <v>1</v>
      </c>
      <c r="I22" s="20">
        <v>1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20">
        <v>0</v>
      </c>
      <c r="AA22" s="21">
        <v>0</v>
      </c>
      <c r="AB22" s="99">
        <f t="shared" si="0"/>
        <v>8.3333333333333329E-2</v>
      </c>
      <c r="AC22" s="60">
        <f t="shared" si="1"/>
        <v>1</v>
      </c>
      <c r="AD22" s="111"/>
      <c r="AE22" s="57"/>
    </row>
    <row r="23" spans="1:31" ht="15.75" customHeight="1">
      <c r="A23" s="51" t="s">
        <v>45</v>
      </c>
      <c r="B23" s="103"/>
      <c r="C23" s="119" t="s">
        <v>51</v>
      </c>
      <c r="D23" s="58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8">
        <v>0</v>
      </c>
      <c r="AB23" s="99">
        <f t="shared" si="0"/>
        <v>0</v>
      </c>
      <c r="AC23" s="60">
        <f t="shared" si="1"/>
        <v>0</v>
      </c>
      <c r="AD23" s="128">
        <f>AVERAGE(D23:AA23,D24:AA24,D25:AA25,D26:AA26,D27:AA27,D28:AA28,D29:AA29)</f>
        <v>0.48214285714285715</v>
      </c>
      <c r="AE23" s="57"/>
    </row>
    <row r="24" spans="1:31" ht="15.75" customHeight="1">
      <c r="A24" s="51" t="s">
        <v>48</v>
      </c>
      <c r="B24" s="103"/>
      <c r="C24" s="118"/>
      <c r="D24" s="61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20">
        <v>0</v>
      </c>
      <c r="AA24" s="21">
        <v>0</v>
      </c>
      <c r="AB24" s="99">
        <f t="shared" si="0"/>
        <v>0</v>
      </c>
      <c r="AC24" s="60">
        <f t="shared" si="1"/>
        <v>0</v>
      </c>
      <c r="AD24" s="118"/>
      <c r="AE24" s="57"/>
    </row>
    <row r="25" spans="1:31" ht="15.75" customHeight="1">
      <c r="A25" s="51" t="s">
        <v>9</v>
      </c>
      <c r="B25" s="103"/>
      <c r="C25" s="118"/>
      <c r="D25" s="61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20">
        <v>0</v>
      </c>
      <c r="AA25" s="21">
        <v>0</v>
      </c>
      <c r="AB25" s="99">
        <f t="shared" si="0"/>
        <v>0</v>
      </c>
      <c r="AC25" s="60">
        <f t="shared" si="1"/>
        <v>0</v>
      </c>
      <c r="AD25" s="118"/>
      <c r="AE25" s="57"/>
    </row>
    <row r="26" spans="1:31" ht="15.75" customHeight="1">
      <c r="A26" s="51" t="s">
        <v>8</v>
      </c>
      <c r="B26" s="103"/>
      <c r="C26" s="118"/>
      <c r="D26" s="61">
        <v>2</v>
      </c>
      <c r="E26" s="20">
        <v>3</v>
      </c>
      <c r="F26" s="20">
        <v>3</v>
      </c>
      <c r="G26" s="20">
        <v>2</v>
      </c>
      <c r="H26" s="20">
        <v>3</v>
      </c>
      <c r="I26" s="20">
        <v>3</v>
      </c>
      <c r="J26" s="20">
        <v>0</v>
      </c>
      <c r="K26" s="20">
        <v>2</v>
      </c>
      <c r="L26" s="20">
        <v>0</v>
      </c>
      <c r="M26" s="20">
        <v>0</v>
      </c>
      <c r="N26" s="20">
        <v>0</v>
      </c>
      <c r="O26" s="20">
        <v>1</v>
      </c>
      <c r="P26" s="20">
        <v>2</v>
      </c>
      <c r="Q26" s="20">
        <v>4</v>
      </c>
      <c r="R26" s="20">
        <v>3</v>
      </c>
      <c r="S26" s="20">
        <v>3</v>
      </c>
      <c r="T26" s="20">
        <v>3</v>
      </c>
      <c r="U26" s="20">
        <v>4</v>
      </c>
      <c r="V26" s="20">
        <v>5</v>
      </c>
      <c r="W26" s="20">
        <v>4</v>
      </c>
      <c r="X26" s="20">
        <v>5</v>
      </c>
      <c r="Y26" s="20">
        <v>10</v>
      </c>
      <c r="Z26" s="20">
        <v>11</v>
      </c>
      <c r="AA26" s="21">
        <v>6</v>
      </c>
      <c r="AB26" s="99">
        <f t="shared" si="0"/>
        <v>3.2916666666666665</v>
      </c>
      <c r="AC26" s="60">
        <f t="shared" si="1"/>
        <v>11</v>
      </c>
      <c r="AD26" s="118"/>
      <c r="AE26" s="57"/>
    </row>
    <row r="27" spans="1:31" ht="15.75" customHeight="1">
      <c r="A27" s="51" t="s">
        <v>7</v>
      </c>
      <c r="B27" s="103"/>
      <c r="C27" s="118"/>
      <c r="D27" s="61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20">
        <v>0</v>
      </c>
      <c r="AA27" s="21">
        <v>0</v>
      </c>
      <c r="AB27" s="99">
        <f t="shared" si="0"/>
        <v>0</v>
      </c>
      <c r="AC27" s="60">
        <f t="shared" si="1"/>
        <v>0</v>
      </c>
      <c r="AD27" s="118"/>
      <c r="AE27" s="57"/>
    </row>
    <row r="28" spans="1:31" ht="15.75" customHeight="1">
      <c r="A28" s="51" t="s">
        <v>49</v>
      </c>
      <c r="B28" s="103"/>
      <c r="C28" s="118"/>
      <c r="D28" s="61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1">
        <v>0</v>
      </c>
      <c r="AB28" s="99">
        <f t="shared" si="0"/>
        <v>0</v>
      </c>
      <c r="AC28" s="60">
        <f t="shared" si="1"/>
        <v>0</v>
      </c>
      <c r="AD28" s="118"/>
      <c r="AE28" s="57"/>
    </row>
    <row r="29" spans="1:31" ht="15.75" customHeight="1">
      <c r="A29" s="51" t="s">
        <v>50</v>
      </c>
      <c r="B29" s="104"/>
      <c r="C29" s="111"/>
      <c r="D29" s="100">
        <v>0</v>
      </c>
      <c r="E29" s="23">
        <v>0</v>
      </c>
      <c r="F29" s="23">
        <v>0</v>
      </c>
      <c r="G29" s="23">
        <v>0</v>
      </c>
      <c r="H29" s="23">
        <v>1</v>
      </c>
      <c r="I29" s="23">
        <v>1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4">
        <v>0</v>
      </c>
      <c r="AB29" s="99">
        <f t="shared" si="0"/>
        <v>8.3333333333333329E-2</v>
      </c>
      <c r="AC29" s="60">
        <f t="shared" si="1"/>
        <v>1</v>
      </c>
      <c r="AD29" s="111"/>
      <c r="AE29" s="57"/>
    </row>
    <row r="30" spans="1:31" ht="14.4">
      <c r="A30" s="51" t="s">
        <v>45</v>
      </c>
      <c r="B30" s="116" t="s">
        <v>53</v>
      </c>
      <c r="C30" s="117" t="s">
        <v>47</v>
      </c>
      <c r="D30" s="58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8">
        <v>0</v>
      </c>
      <c r="AB30" s="99">
        <f t="shared" si="0"/>
        <v>0</v>
      </c>
      <c r="AC30" s="60">
        <f t="shared" si="1"/>
        <v>0</v>
      </c>
      <c r="AD30" s="128">
        <f>AVERAGE(D30:AA30,D31:AA31,D32:AA32,D33:AA33,D34:AA34,D35:AA35,D36:AA36)</f>
        <v>0.39285714285714285</v>
      </c>
      <c r="AE30" s="57"/>
    </row>
    <row r="31" spans="1:31" ht="14.4">
      <c r="A31" s="51" t="s">
        <v>48</v>
      </c>
      <c r="B31" s="103"/>
      <c r="C31" s="118"/>
      <c r="D31" s="61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1</v>
      </c>
      <c r="Y31" s="20">
        <v>0</v>
      </c>
      <c r="Z31" s="20">
        <v>0</v>
      </c>
      <c r="AA31" s="21">
        <v>0</v>
      </c>
      <c r="AB31" s="99">
        <f t="shared" si="0"/>
        <v>4.1666666666666664E-2</v>
      </c>
      <c r="AC31" s="60">
        <f t="shared" si="1"/>
        <v>1</v>
      </c>
      <c r="AD31" s="118"/>
      <c r="AE31" s="57"/>
    </row>
    <row r="32" spans="1:31" ht="14.4">
      <c r="A32" s="51" t="s">
        <v>9</v>
      </c>
      <c r="B32" s="103"/>
      <c r="C32" s="118"/>
      <c r="D32" s="61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0</v>
      </c>
      <c r="AA32" s="21">
        <v>0</v>
      </c>
      <c r="AB32" s="99">
        <f t="shared" si="0"/>
        <v>0</v>
      </c>
      <c r="AC32" s="60">
        <f t="shared" si="1"/>
        <v>0</v>
      </c>
      <c r="AD32" s="118"/>
      <c r="AE32" s="57"/>
    </row>
    <row r="33" spans="1:31" ht="14.4">
      <c r="A33" s="51" t="s">
        <v>8</v>
      </c>
      <c r="B33" s="103"/>
      <c r="C33" s="118"/>
      <c r="D33" s="61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1</v>
      </c>
      <c r="K33" s="20">
        <v>0</v>
      </c>
      <c r="L33" s="20">
        <v>1</v>
      </c>
      <c r="M33" s="20">
        <v>1</v>
      </c>
      <c r="N33" s="20">
        <v>1</v>
      </c>
      <c r="O33" s="20">
        <v>4</v>
      </c>
      <c r="P33" s="20">
        <v>2</v>
      </c>
      <c r="Q33" s="20">
        <v>2</v>
      </c>
      <c r="R33" s="20">
        <v>2</v>
      </c>
      <c r="S33" s="20">
        <v>2</v>
      </c>
      <c r="T33" s="20">
        <v>2</v>
      </c>
      <c r="U33" s="20">
        <v>2</v>
      </c>
      <c r="V33" s="20">
        <v>4</v>
      </c>
      <c r="W33" s="20">
        <v>4</v>
      </c>
      <c r="X33" s="20">
        <v>8</v>
      </c>
      <c r="Y33" s="20">
        <v>9</v>
      </c>
      <c r="Z33" s="20">
        <v>10</v>
      </c>
      <c r="AA33" s="21">
        <v>10</v>
      </c>
      <c r="AB33" s="99">
        <f t="shared" si="0"/>
        <v>2.7083333333333335</v>
      </c>
      <c r="AC33" s="60">
        <f t="shared" si="1"/>
        <v>10</v>
      </c>
      <c r="AD33" s="118"/>
      <c r="AE33" s="57"/>
    </row>
    <row r="34" spans="1:31" ht="14.4">
      <c r="A34" s="51" t="s">
        <v>7</v>
      </c>
      <c r="B34" s="103"/>
      <c r="C34" s="118"/>
      <c r="D34" s="61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0</v>
      </c>
      <c r="S34" s="20"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20">
        <v>0</v>
      </c>
      <c r="AA34" s="21">
        <v>0</v>
      </c>
      <c r="AB34" s="99">
        <f t="shared" si="0"/>
        <v>0</v>
      </c>
      <c r="AC34" s="60">
        <f t="shared" si="1"/>
        <v>0</v>
      </c>
      <c r="AD34" s="118"/>
      <c r="AE34" s="57"/>
    </row>
    <row r="35" spans="1:31" ht="14.4">
      <c r="A35" s="51" t="s">
        <v>49</v>
      </c>
      <c r="B35" s="103"/>
      <c r="C35" s="118"/>
      <c r="D35" s="61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21">
        <v>0</v>
      </c>
      <c r="AB35" s="99">
        <f t="shared" si="0"/>
        <v>0</v>
      </c>
      <c r="AC35" s="60">
        <f t="shared" si="1"/>
        <v>0</v>
      </c>
      <c r="AD35" s="118"/>
      <c r="AE35" s="57"/>
    </row>
    <row r="36" spans="1:31" ht="14.4">
      <c r="A36" s="51" t="s">
        <v>50</v>
      </c>
      <c r="B36" s="103"/>
      <c r="C36" s="111"/>
      <c r="D36" s="100">
        <v>0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  <c r="W36" s="23">
        <v>0</v>
      </c>
      <c r="X36" s="23">
        <v>0</v>
      </c>
      <c r="Y36" s="23">
        <v>0</v>
      </c>
      <c r="Z36" s="23">
        <v>0</v>
      </c>
      <c r="AA36" s="24">
        <v>0</v>
      </c>
      <c r="AB36" s="99">
        <f t="shared" si="0"/>
        <v>0</v>
      </c>
      <c r="AC36" s="60">
        <f t="shared" si="1"/>
        <v>0</v>
      </c>
      <c r="AD36" s="111"/>
      <c r="AE36" s="57"/>
    </row>
    <row r="37" spans="1:31" ht="14.4">
      <c r="A37" s="51" t="s">
        <v>45</v>
      </c>
      <c r="B37" s="103"/>
      <c r="C37" s="119" t="s">
        <v>51</v>
      </c>
      <c r="D37" s="58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8">
        <v>0</v>
      </c>
      <c r="AB37" s="99">
        <f t="shared" si="0"/>
        <v>0</v>
      </c>
      <c r="AC37" s="60">
        <f t="shared" si="1"/>
        <v>0</v>
      </c>
      <c r="AD37" s="128">
        <f>AVERAGE(D37:AA37,D38:AA38,D39:AA39,D40:AA40,D41:AA41,D42:AA42,D43:AA43)</f>
        <v>0.44642857142857145</v>
      </c>
      <c r="AE37" s="57"/>
    </row>
    <row r="38" spans="1:31" ht="14.4">
      <c r="A38" s="51" t="s">
        <v>48</v>
      </c>
      <c r="B38" s="103"/>
      <c r="C38" s="118"/>
      <c r="D38" s="61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0</v>
      </c>
      <c r="U38" s="20">
        <v>0</v>
      </c>
      <c r="V38" s="20">
        <v>0</v>
      </c>
      <c r="W38" s="20">
        <v>0</v>
      </c>
      <c r="X38" s="20">
        <v>1</v>
      </c>
      <c r="Y38" s="20">
        <v>0</v>
      </c>
      <c r="Z38" s="20">
        <v>0</v>
      </c>
      <c r="AA38" s="21">
        <v>0</v>
      </c>
      <c r="AB38" s="99">
        <f t="shared" si="0"/>
        <v>4.1666666666666664E-2</v>
      </c>
      <c r="AC38" s="60">
        <f t="shared" si="1"/>
        <v>1</v>
      </c>
      <c r="AD38" s="118"/>
      <c r="AE38" s="57"/>
    </row>
    <row r="39" spans="1:31" ht="14.4">
      <c r="A39" s="51" t="s">
        <v>9</v>
      </c>
      <c r="B39" s="103"/>
      <c r="C39" s="118"/>
      <c r="D39" s="61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0</v>
      </c>
      <c r="W39" s="20">
        <v>0</v>
      </c>
      <c r="X39" s="20">
        <v>0</v>
      </c>
      <c r="Y39" s="20">
        <v>0</v>
      </c>
      <c r="Z39" s="20">
        <v>0</v>
      </c>
      <c r="AA39" s="21">
        <v>0</v>
      </c>
      <c r="AB39" s="99">
        <f t="shared" si="0"/>
        <v>0</v>
      </c>
      <c r="AC39" s="60">
        <f t="shared" si="1"/>
        <v>0</v>
      </c>
      <c r="AD39" s="118"/>
      <c r="AE39" s="57"/>
    </row>
    <row r="40" spans="1:31" ht="14.4">
      <c r="A40" s="51" t="s">
        <v>8</v>
      </c>
      <c r="B40" s="103"/>
      <c r="C40" s="118"/>
      <c r="D40" s="61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1</v>
      </c>
      <c r="K40" s="20">
        <v>0</v>
      </c>
      <c r="L40" s="20">
        <v>1</v>
      </c>
      <c r="M40" s="20">
        <v>1</v>
      </c>
      <c r="N40" s="20">
        <v>1</v>
      </c>
      <c r="O40" s="20">
        <v>4</v>
      </c>
      <c r="P40" s="20">
        <v>2</v>
      </c>
      <c r="Q40" s="20">
        <v>2</v>
      </c>
      <c r="R40" s="20">
        <v>2</v>
      </c>
      <c r="S40" s="20">
        <v>2</v>
      </c>
      <c r="T40" s="20">
        <v>2</v>
      </c>
      <c r="U40" s="20">
        <v>2</v>
      </c>
      <c r="V40" s="20">
        <v>6</v>
      </c>
      <c r="W40" s="20">
        <v>5</v>
      </c>
      <c r="X40" s="20">
        <v>9</v>
      </c>
      <c r="Y40" s="20">
        <v>11</v>
      </c>
      <c r="Z40" s="20">
        <v>14</v>
      </c>
      <c r="AA40" s="21">
        <v>9</v>
      </c>
      <c r="AB40" s="99">
        <f t="shared" si="0"/>
        <v>3.0833333333333335</v>
      </c>
      <c r="AC40" s="60">
        <f t="shared" si="1"/>
        <v>14</v>
      </c>
      <c r="AD40" s="118"/>
      <c r="AE40" s="57"/>
    </row>
    <row r="41" spans="1:31" ht="14.4">
      <c r="A41" s="51" t="s">
        <v>7</v>
      </c>
      <c r="B41" s="103"/>
      <c r="C41" s="118"/>
      <c r="D41" s="61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0">
        <v>0</v>
      </c>
      <c r="X41" s="20">
        <v>0</v>
      </c>
      <c r="Y41" s="20">
        <v>0</v>
      </c>
      <c r="Z41" s="20">
        <v>0</v>
      </c>
      <c r="AA41" s="21">
        <v>0</v>
      </c>
      <c r="AB41" s="99">
        <f t="shared" si="0"/>
        <v>0</v>
      </c>
      <c r="AC41" s="60">
        <f t="shared" si="1"/>
        <v>0</v>
      </c>
      <c r="AD41" s="118"/>
      <c r="AE41" s="57"/>
    </row>
    <row r="42" spans="1:31" ht="14.4">
      <c r="A42" s="51" t="s">
        <v>49</v>
      </c>
      <c r="B42" s="103"/>
      <c r="C42" s="118"/>
      <c r="D42" s="61">
        <v>0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0">
        <v>0</v>
      </c>
      <c r="X42" s="20">
        <v>0</v>
      </c>
      <c r="Y42" s="20">
        <v>0</v>
      </c>
      <c r="Z42" s="20">
        <v>0</v>
      </c>
      <c r="AA42" s="21">
        <v>0</v>
      </c>
      <c r="AB42" s="99">
        <f t="shared" si="0"/>
        <v>0</v>
      </c>
      <c r="AC42" s="60">
        <f t="shared" si="1"/>
        <v>0</v>
      </c>
      <c r="AD42" s="118"/>
      <c r="AE42" s="57"/>
    </row>
    <row r="43" spans="1:31" ht="14.4">
      <c r="A43" s="52" t="s">
        <v>50</v>
      </c>
      <c r="B43" s="104"/>
      <c r="C43" s="111"/>
      <c r="D43" s="100">
        <v>0</v>
      </c>
      <c r="E43" s="23">
        <v>0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  <c r="W43" s="23">
        <v>0</v>
      </c>
      <c r="X43" s="23">
        <v>0</v>
      </c>
      <c r="Y43" s="23">
        <v>0</v>
      </c>
      <c r="Z43" s="23">
        <v>0</v>
      </c>
      <c r="AA43" s="24">
        <v>0</v>
      </c>
      <c r="AB43" s="99">
        <f t="shared" si="0"/>
        <v>0</v>
      </c>
      <c r="AC43" s="60">
        <f t="shared" si="1"/>
        <v>0</v>
      </c>
      <c r="AD43" s="111"/>
      <c r="AE43" s="57"/>
    </row>
    <row r="44" spans="1:31" ht="13.2">
      <c r="A44" s="137"/>
      <c r="B44" s="113"/>
      <c r="C44" s="113"/>
      <c r="D44" s="141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01"/>
      <c r="Z44" s="101"/>
      <c r="AA44" s="101"/>
      <c r="AB44" s="138"/>
      <c r="AC44" s="139"/>
      <c r="AD44" s="140"/>
      <c r="AE44" s="64"/>
    </row>
    <row r="45" spans="1:31" ht="13.2">
      <c r="A45" s="65" t="s">
        <v>54</v>
      </c>
      <c r="B45" s="66"/>
      <c r="C45" s="66"/>
      <c r="D45" s="67">
        <f t="shared" ref="D45:X45" si="2">AVERAGE(D2:D43)</f>
        <v>5.5714285714285712</v>
      </c>
      <c r="E45" s="67">
        <f t="shared" si="2"/>
        <v>5.8809523809523814</v>
      </c>
      <c r="F45" s="67">
        <f t="shared" si="2"/>
        <v>5.8571428571428568</v>
      </c>
      <c r="G45" s="67">
        <f t="shared" si="2"/>
        <v>4.4285714285714288</v>
      </c>
      <c r="H45" s="67">
        <f t="shared" si="2"/>
        <v>5.5476190476190474</v>
      </c>
      <c r="I45" s="67">
        <f t="shared" si="2"/>
        <v>5.7380952380952381</v>
      </c>
      <c r="J45" s="67">
        <f t="shared" si="2"/>
        <v>5.7380952380952381</v>
      </c>
      <c r="K45" s="67">
        <f t="shared" si="2"/>
        <v>4.6904761904761907</v>
      </c>
      <c r="L45" s="67">
        <f t="shared" si="2"/>
        <v>5.5</v>
      </c>
      <c r="M45" s="67">
        <f t="shared" si="2"/>
        <v>6.6428571428571432</v>
      </c>
      <c r="N45" s="67">
        <f t="shared" si="2"/>
        <v>5.833333333333333</v>
      </c>
      <c r="O45" s="67">
        <f t="shared" si="2"/>
        <v>5.8571428571428568</v>
      </c>
      <c r="P45" s="67">
        <f t="shared" si="2"/>
        <v>5.7380952380952381</v>
      </c>
      <c r="Q45" s="67">
        <f t="shared" si="2"/>
        <v>7.2142857142857144</v>
      </c>
      <c r="R45" s="67">
        <f t="shared" si="2"/>
        <v>5.6190476190476186</v>
      </c>
      <c r="S45" s="67">
        <f t="shared" si="2"/>
        <v>5.9285714285714288</v>
      </c>
      <c r="T45" s="67">
        <f t="shared" si="2"/>
        <v>5.7619047619047619</v>
      </c>
      <c r="U45" s="67">
        <f t="shared" si="2"/>
        <v>7.3095238095238093</v>
      </c>
      <c r="V45" s="67">
        <f t="shared" si="2"/>
        <v>6.2142857142857144</v>
      </c>
      <c r="W45" s="67">
        <f t="shared" si="2"/>
        <v>6.0714285714285712</v>
      </c>
      <c r="X45" s="67">
        <f t="shared" si="2"/>
        <v>6.166666666666667</v>
      </c>
      <c r="Y45" s="67">
        <f t="shared" ref="Y45:AA45" si="3">AVERAGE(Y2:Y43)</f>
        <v>8.5238095238095237</v>
      </c>
      <c r="Z45" s="67">
        <f t="shared" si="3"/>
        <v>6.5238095238095237</v>
      </c>
      <c r="AA45" s="67">
        <f t="shared" si="3"/>
        <v>6.3809523809523814</v>
      </c>
      <c r="AB45" s="132"/>
      <c r="AC45" s="132"/>
      <c r="AD45" s="133"/>
      <c r="AE45" s="64"/>
    </row>
    <row r="46" spans="1:31" ht="13.2">
      <c r="A46" s="123" t="s">
        <v>44</v>
      </c>
      <c r="B46" s="122" t="s">
        <v>46</v>
      </c>
      <c r="C46" s="109"/>
      <c r="D46" s="68">
        <f t="shared" ref="D46:X46" si="4">AVERAGE(D2:D15)</f>
        <v>16.428571428571427</v>
      </c>
      <c r="E46" s="68">
        <f t="shared" si="4"/>
        <v>17.285714285714285</v>
      </c>
      <c r="F46" s="68">
        <f t="shared" si="4"/>
        <v>17.214285714285715</v>
      </c>
      <c r="G46" s="68">
        <f t="shared" si="4"/>
        <v>13</v>
      </c>
      <c r="H46" s="68">
        <f t="shared" si="4"/>
        <v>16.142857142857142</v>
      </c>
      <c r="I46" s="68">
        <f t="shared" si="4"/>
        <v>16.714285714285715</v>
      </c>
      <c r="J46" s="68">
        <f t="shared" si="4"/>
        <v>17.071428571428573</v>
      </c>
      <c r="K46" s="68">
        <f t="shared" si="4"/>
        <v>13.928571428571429</v>
      </c>
      <c r="L46" s="68">
        <f t="shared" si="4"/>
        <v>16.357142857142858</v>
      </c>
      <c r="M46" s="68">
        <f t="shared" si="4"/>
        <v>19.785714285714285</v>
      </c>
      <c r="N46" s="68">
        <f t="shared" si="4"/>
        <v>17.357142857142858</v>
      </c>
      <c r="O46" s="68">
        <f t="shared" si="4"/>
        <v>16.857142857142858</v>
      </c>
      <c r="P46" s="69">
        <f t="shared" si="4"/>
        <v>16.571428571428573</v>
      </c>
      <c r="Q46" s="70">
        <f t="shared" si="4"/>
        <v>20.928571428571427</v>
      </c>
      <c r="R46" s="68">
        <f t="shared" si="4"/>
        <v>16.142857142857142</v>
      </c>
      <c r="S46" s="68">
        <f t="shared" si="4"/>
        <v>17.071428571428573</v>
      </c>
      <c r="T46" s="68">
        <f t="shared" si="4"/>
        <v>16.571428571428573</v>
      </c>
      <c r="U46" s="68">
        <f t="shared" si="4"/>
        <v>21.357142857142858</v>
      </c>
      <c r="V46" s="68">
        <f t="shared" si="4"/>
        <v>17.214285714285715</v>
      </c>
      <c r="W46" s="68">
        <f t="shared" si="4"/>
        <v>17</v>
      </c>
      <c r="X46" s="68">
        <f t="shared" si="4"/>
        <v>16.428571428571427</v>
      </c>
      <c r="Y46" s="68">
        <f t="shared" ref="Y46:AA46" si="5">AVERAGE(Y2:Y15)</f>
        <v>22.857142857142858</v>
      </c>
      <c r="Z46" s="68">
        <f t="shared" si="5"/>
        <v>16.642857142857142</v>
      </c>
      <c r="AA46" s="68">
        <f t="shared" si="5"/>
        <v>16.857142857142858</v>
      </c>
      <c r="AB46" s="132"/>
      <c r="AC46" s="132"/>
      <c r="AD46" s="133"/>
      <c r="AE46" s="64"/>
    </row>
    <row r="47" spans="1:31" ht="13.2">
      <c r="A47" s="103"/>
      <c r="B47" s="122" t="s">
        <v>52</v>
      </c>
      <c r="C47" s="109"/>
      <c r="D47" s="68">
        <f t="shared" ref="D47:X47" si="6">AVERAGE(D16:D29)</f>
        <v>0.2857142857142857</v>
      </c>
      <c r="E47" s="68">
        <f t="shared" si="6"/>
        <v>0.35714285714285715</v>
      </c>
      <c r="F47" s="68">
        <f t="shared" si="6"/>
        <v>0.35714285714285715</v>
      </c>
      <c r="G47" s="68">
        <f t="shared" si="6"/>
        <v>0.2857142857142857</v>
      </c>
      <c r="H47" s="68">
        <f t="shared" si="6"/>
        <v>0.5</v>
      </c>
      <c r="I47" s="68">
        <f t="shared" si="6"/>
        <v>0.5</v>
      </c>
      <c r="J47" s="68">
        <f t="shared" si="6"/>
        <v>0</v>
      </c>
      <c r="K47" s="68">
        <f t="shared" si="6"/>
        <v>0.14285714285714285</v>
      </c>
      <c r="L47" s="68">
        <f t="shared" si="6"/>
        <v>0</v>
      </c>
      <c r="M47" s="68">
        <f t="shared" si="6"/>
        <v>0</v>
      </c>
      <c r="N47" s="68">
        <f t="shared" si="6"/>
        <v>0</v>
      </c>
      <c r="O47" s="68">
        <f t="shared" si="6"/>
        <v>0.14285714285714285</v>
      </c>
      <c r="P47" s="68">
        <f t="shared" si="6"/>
        <v>0.35714285714285715</v>
      </c>
      <c r="Q47" s="68">
        <f t="shared" si="6"/>
        <v>0.42857142857142855</v>
      </c>
      <c r="R47" s="68">
        <f t="shared" si="6"/>
        <v>0.42857142857142855</v>
      </c>
      <c r="S47" s="68">
        <f t="shared" si="6"/>
        <v>0.42857142857142855</v>
      </c>
      <c r="T47" s="68">
        <f t="shared" si="6"/>
        <v>0.42857142857142855</v>
      </c>
      <c r="U47" s="68">
        <f t="shared" si="6"/>
        <v>0.2857142857142857</v>
      </c>
      <c r="V47" s="68">
        <f t="shared" si="6"/>
        <v>0.7142857142857143</v>
      </c>
      <c r="W47" s="68">
        <f t="shared" si="6"/>
        <v>0.5714285714285714</v>
      </c>
      <c r="X47" s="68">
        <f t="shared" si="6"/>
        <v>0.7142857142857143</v>
      </c>
      <c r="Y47" s="68">
        <f t="shared" ref="Y47:AA47" si="7">AVERAGE(Y16:Y29)</f>
        <v>1.2857142857142858</v>
      </c>
      <c r="Z47" s="68">
        <f t="shared" si="7"/>
        <v>1.2142857142857142</v>
      </c>
      <c r="AA47" s="68">
        <f t="shared" si="7"/>
        <v>0.9285714285714286</v>
      </c>
      <c r="AB47" s="132"/>
      <c r="AC47" s="132"/>
      <c r="AD47" s="133"/>
      <c r="AE47" s="64"/>
    </row>
    <row r="48" spans="1:31" ht="13.2">
      <c r="A48" s="104"/>
      <c r="B48" s="122" t="s">
        <v>53</v>
      </c>
      <c r="C48" s="109"/>
      <c r="D48" s="68">
        <f t="shared" ref="D48:X48" si="8">AVERAGE(D30:D43)</f>
        <v>0</v>
      </c>
      <c r="E48" s="68">
        <f t="shared" si="8"/>
        <v>0</v>
      </c>
      <c r="F48" s="68">
        <f t="shared" si="8"/>
        <v>0</v>
      </c>
      <c r="G48" s="68">
        <f t="shared" si="8"/>
        <v>0</v>
      </c>
      <c r="H48" s="68">
        <f t="shared" si="8"/>
        <v>0</v>
      </c>
      <c r="I48" s="68">
        <f t="shared" si="8"/>
        <v>0</v>
      </c>
      <c r="J48" s="68">
        <f t="shared" si="8"/>
        <v>0.14285714285714285</v>
      </c>
      <c r="K48" s="68">
        <f t="shared" si="8"/>
        <v>0</v>
      </c>
      <c r="L48" s="68">
        <f t="shared" si="8"/>
        <v>0.14285714285714285</v>
      </c>
      <c r="M48" s="68">
        <f t="shared" si="8"/>
        <v>0.14285714285714285</v>
      </c>
      <c r="N48" s="68">
        <f t="shared" si="8"/>
        <v>0.14285714285714285</v>
      </c>
      <c r="O48" s="68">
        <f t="shared" si="8"/>
        <v>0.5714285714285714</v>
      </c>
      <c r="P48" s="68">
        <f t="shared" si="8"/>
        <v>0.2857142857142857</v>
      </c>
      <c r="Q48" s="68">
        <f t="shared" si="8"/>
        <v>0.2857142857142857</v>
      </c>
      <c r="R48" s="68">
        <f t="shared" si="8"/>
        <v>0.2857142857142857</v>
      </c>
      <c r="S48" s="68">
        <f t="shared" si="8"/>
        <v>0.2857142857142857</v>
      </c>
      <c r="T48" s="68">
        <f t="shared" si="8"/>
        <v>0.2857142857142857</v>
      </c>
      <c r="U48" s="68">
        <f t="shared" si="8"/>
        <v>0.2857142857142857</v>
      </c>
      <c r="V48" s="68">
        <f t="shared" si="8"/>
        <v>0.7142857142857143</v>
      </c>
      <c r="W48" s="68">
        <f t="shared" si="8"/>
        <v>0.6428571428571429</v>
      </c>
      <c r="X48" s="68">
        <f t="shared" si="8"/>
        <v>1.3571428571428572</v>
      </c>
      <c r="Y48" s="68">
        <f t="shared" ref="Y48:AA48" si="9">AVERAGE(Y30:Y43)</f>
        <v>1.4285714285714286</v>
      </c>
      <c r="Z48" s="68">
        <f t="shared" si="9"/>
        <v>1.7142857142857142</v>
      </c>
      <c r="AA48" s="68">
        <f t="shared" si="9"/>
        <v>1.3571428571428572</v>
      </c>
      <c r="AB48" s="132"/>
      <c r="AC48" s="132"/>
      <c r="AD48" s="133"/>
      <c r="AE48" s="64"/>
    </row>
    <row r="49" spans="1:31" ht="13.2">
      <c r="A49" s="124" t="s">
        <v>55</v>
      </c>
      <c r="B49" s="125" t="s">
        <v>47</v>
      </c>
      <c r="C49" s="109"/>
      <c r="D49" s="71">
        <f t="shared" ref="D49:X49" si="10">AVERAGE(D2:D8,D16:D22,D30:D36)</f>
        <v>10.238095238095237</v>
      </c>
      <c r="E49" s="71">
        <f t="shared" si="10"/>
        <v>10.857142857142858</v>
      </c>
      <c r="F49" s="71">
        <f t="shared" si="10"/>
        <v>10.523809523809524</v>
      </c>
      <c r="G49" s="71">
        <f t="shared" si="10"/>
        <v>8.1904761904761898</v>
      </c>
      <c r="H49" s="71">
        <f t="shared" si="10"/>
        <v>10.238095238095237</v>
      </c>
      <c r="I49" s="71">
        <f t="shared" si="10"/>
        <v>10.666666666666666</v>
      </c>
      <c r="J49" s="71">
        <f t="shared" si="10"/>
        <v>10.523809523809524</v>
      </c>
      <c r="K49" s="71">
        <f t="shared" si="10"/>
        <v>8.6190476190476186</v>
      </c>
      <c r="L49" s="71">
        <f t="shared" si="10"/>
        <v>10.380952380952381</v>
      </c>
      <c r="M49" s="71">
        <f t="shared" si="10"/>
        <v>12.666666666666666</v>
      </c>
      <c r="N49" s="71">
        <f t="shared" si="10"/>
        <v>10.619047619047619</v>
      </c>
      <c r="O49" s="71">
        <f t="shared" si="10"/>
        <v>10.428571428571429</v>
      </c>
      <c r="P49" s="71">
        <f t="shared" si="10"/>
        <v>10.714285714285714</v>
      </c>
      <c r="Q49" s="71">
        <f t="shared" si="10"/>
        <v>13.428571428571429</v>
      </c>
      <c r="R49" s="71">
        <f t="shared" si="10"/>
        <v>9.8571428571428577</v>
      </c>
      <c r="S49" s="71">
        <f t="shared" si="10"/>
        <v>10.619047619047619</v>
      </c>
      <c r="T49" s="71">
        <f t="shared" si="10"/>
        <v>10.714285714285714</v>
      </c>
      <c r="U49" s="71">
        <f t="shared" si="10"/>
        <v>13.666666666666666</v>
      </c>
      <c r="V49" s="71">
        <f t="shared" si="10"/>
        <v>10.714285714285714</v>
      </c>
      <c r="W49" s="71">
        <f t="shared" si="10"/>
        <v>10.666666666666666</v>
      </c>
      <c r="X49" s="71">
        <f t="shared" si="10"/>
        <v>11.047619047619047</v>
      </c>
      <c r="Y49" s="71">
        <f t="shared" ref="Y49:AA49" si="11">AVERAGE(Y2:Y8,Y16:Y22,Y30:Y36)</f>
        <v>14.857142857142858</v>
      </c>
      <c r="Z49" s="71">
        <f t="shared" si="11"/>
        <v>10.666666666666666</v>
      </c>
      <c r="AA49" s="71">
        <f t="shared" si="11"/>
        <v>11.095238095238095</v>
      </c>
      <c r="AB49" s="132"/>
      <c r="AC49" s="132"/>
      <c r="AD49" s="133"/>
      <c r="AE49" s="72"/>
    </row>
    <row r="50" spans="1:31" ht="13.2">
      <c r="A50" s="104"/>
      <c r="B50" s="125" t="s">
        <v>51</v>
      </c>
      <c r="C50" s="109"/>
      <c r="D50" s="71">
        <f t="shared" ref="D50:X50" si="12">AVERAGE(D9:D15,D23:D29,D37:D43)</f>
        <v>0.90476190476190477</v>
      </c>
      <c r="E50" s="71">
        <f t="shared" si="12"/>
        <v>0.90476190476190477</v>
      </c>
      <c r="F50" s="71">
        <f t="shared" si="12"/>
        <v>1.1904761904761905</v>
      </c>
      <c r="G50" s="71">
        <f t="shared" si="12"/>
        <v>0.66666666666666663</v>
      </c>
      <c r="H50" s="71">
        <f t="shared" si="12"/>
        <v>0.8571428571428571</v>
      </c>
      <c r="I50" s="71">
        <f t="shared" si="12"/>
        <v>0.80952380952380953</v>
      </c>
      <c r="J50" s="71">
        <f t="shared" si="12"/>
        <v>0.95238095238095233</v>
      </c>
      <c r="K50" s="71">
        <f t="shared" si="12"/>
        <v>0.76190476190476186</v>
      </c>
      <c r="L50" s="71">
        <f t="shared" si="12"/>
        <v>0.61904761904761907</v>
      </c>
      <c r="M50" s="71">
        <f t="shared" si="12"/>
        <v>0.61904761904761907</v>
      </c>
      <c r="N50" s="71">
        <f t="shared" si="12"/>
        <v>1.0476190476190477</v>
      </c>
      <c r="O50" s="71">
        <f t="shared" si="12"/>
        <v>1.2857142857142858</v>
      </c>
      <c r="P50" s="71">
        <f t="shared" si="12"/>
        <v>0.76190476190476186</v>
      </c>
      <c r="Q50" s="71">
        <f t="shared" si="12"/>
        <v>1</v>
      </c>
      <c r="R50" s="71">
        <f t="shared" si="12"/>
        <v>1.3809523809523809</v>
      </c>
      <c r="S50" s="71">
        <f t="shared" si="12"/>
        <v>1.2380952380952381</v>
      </c>
      <c r="T50" s="71">
        <f t="shared" si="12"/>
        <v>0.80952380952380953</v>
      </c>
      <c r="U50" s="71">
        <f t="shared" si="12"/>
        <v>0.95238095238095233</v>
      </c>
      <c r="V50" s="71">
        <f t="shared" si="12"/>
        <v>1.7142857142857142</v>
      </c>
      <c r="W50" s="71">
        <f t="shared" si="12"/>
        <v>1.4761904761904763</v>
      </c>
      <c r="X50" s="71">
        <f t="shared" si="12"/>
        <v>1.2857142857142858</v>
      </c>
      <c r="Y50" s="71">
        <f t="shared" ref="Y50:AA50" si="13">AVERAGE(Y9:Y15,Y23:Y29,Y37:Y43)</f>
        <v>2.1904761904761907</v>
      </c>
      <c r="Z50" s="71">
        <f t="shared" si="13"/>
        <v>2.3809523809523809</v>
      </c>
      <c r="AA50" s="71">
        <f t="shared" si="13"/>
        <v>1.6666666666666667</v>
      </c>
      <c r="AB50" s="132"/>
      <c r="AC50" s="132"/>
      <c r="AD50" s="133"/>
      <c r="AE50" s="72"/>
    </row>
    <row r="51" spans="1:31" ht="13.2">
      <c r="A51" s="123" t="s">
        <v>56</v>
      </c>
      <c r="B51" s="126" t="s">
        <v>46</v>
      </c>
      <c r="C51" s="73" t="s">
        <v>47</v>
      </c>
      <c r="D51" s="71">
        <f t="shared" ref="D51:X51" si="14">AVERAGE(D2:D8)</f>
        <v>30.428571428571427</v>
      </c>
      <c r="E51" s="71">
        <f t="shared" si="14"/>
        <v>32.285714285714285</v>
      </c>
      <c r="F51" s="71">
        <f t="shared" si="14"/>
        <v>31.285714285714285</v>
      </c>
      <c r="G51" s="71">
        <f t="shared" si="14"/>
        <v>24.285714285714285</v>
      </c>
      <c r="H51" s="71">
        <f t="shared" si="14"/>
        <v>30.285714285714285</v>
      </c>
      <c r="I51" s="71">
        <f t="shared" si="14"/>
        <v>31.571428571428573</v>
      </c>
      <c r="J51" s="71">
        <f t="shared" si="14"/>
        <v>31.428571428571427</v>
      </c>
      <c r="K51" s="71">
        <f t="shared" si="14"/>
        <v>25.857142857142858</v>
      </c>
      <c r="L51" s="71">
        <f t="shared" si="14"/>
        <v>31</v>
      </c>
      <c r="M51" s="71">
        <f t="shared" si="14"/>
        <v>37.857142857142854</v>
      </c>
      <c r="N51" s="71">
        <f t="shared" si="14"/>
        <v>31.714285714285715</v>
      </c>
      <c r="O51" s="71">
        <f t="shared" si="14"/>
        <v>30.571428571428573</v>
      </c>
      <c r="P51" s="74">
        <f t="shared" si="14"/>
        <v>31.428571428571427</v>
      </c>
      <c r="Q51" s="75">
        <f t="shared" si="14"/>
        <v>39.714285714285715</v>
      </c>
      <c r="R51" s="71">
        <f t="shared" si="14"/>
        <v>28.857142857142858</v>
      </c>
      <c r="S51" s="71">
        <f t="shared" si="14"/>
        <v>31.142857142857142</v>
      </c>
      <c r="T51" s="71">
        <f t="shared" si="14"/>
        <v>31.428571428571427</v>
      </c>
      <c r="U51" s="71">
        <f t="shared" si="14"/>
        <v>40.714285714285715</v>
      </c>
      <c r="V51" s="71">
        <f t="shared" si="14"/>
        <v>30.857142857142858</v>
      </c>
      <c r="W51" s="71">
        <f t="shared" si="14"/>
        <v>30.857142857142858</v>
      </c>
      <c r="X51" s="71">
        <f t="shared" si="14"/>
        <v>31.142857142857142</v>
      </c>
      <c r="Y51" s="71">
        <f t="shared" ref="Y51:AA51" si="15">AVERAGE(Y2:Y8)</f>
        <v>42.142857142857146</v>
      </c>
      <c r="Z51" s="71">
        <f t="shared" si="15"/>
        <v>29.714285714285715</v>
      </c>
      <c r="AA51" s="71">
        <f t="shared" si="15"/>
        <v>30.857142857142858</v>
      </c>
      <c r="AB51" s="132"/>
      <c r="AC51" s="132"/>
      <c r="AD51" s="133"/>
      <c r="AE51" s="76"/>
    </row>
    <row r="52" spans="1:31" ht="13.2">
      <c r="A52" s="103"/>
      <c r="B52" s="104"/>
      <c r="C52" s="77" t="s">
        <v>51</v>
      </c>
      <c r="D52" s="71">
        <f t="shared" ref="D52:X52" si="16">AVERAGE(D9:D15)</f>
        <v>2.4285714285714284</v>
      </c>
      <c r="E52" s="71">
        <f t="shared" si="16"/>
        <v>2.2857142857142856</v>
      </c>
      <c r="F52" s="71">
        <f t="shared" si="16"/>
        <v>3.1428571428571428</v>
      </c>
      <c r="G52" s="71">
        <f t="shared" si="16"/>
        <v>1.7142857142857142</v>
      </c>
      <c r="H52" s="71">
        <f t="shared" si="16"/>
        <v>2</v>
      </c>
      <c r="I52" s="71">
        <f t="shared" si="16"/>
        <v>1.8571428571428572</v>
      </c>
      <c r="J52" s="71">
        <f t="shared" si="16"/>
        <v>2.7142857142857144</v>
      </c>
      <c r="K52" s="71">
        <f t="shared" si="16"/>
        <v>2</v>
      </c>
      <c r="L52" s="71">
        <f t="shared" si="16"/>
        <v>1.7142857142857142</v>
      </c>
      <c r="M52" s="71">
        <f t="shared" si="16"/>
        <v>1.7142857142857142</v>
      </c>
      <c r="N52" s="71">
        <f t="shared" si="16"/>
        <v>3</v>
      </c>
      <c r="O52" s="71">
        <f t="shared" si="16"/>
        <v>3.1428571428571428</v>
      </c>
      <c r="P52" s="71">
        <f t="shared" si="16"/>
        <v>1.7142857142857142</v>
      </c>
      <c r="Q52" s="71">
        <f t="shared" si="16"/>
        <v>2.1428571428571428</v>
      </c>
      <c r="R52" s="71">
        <f t="shared" si="16"/>
        <v>3.4285714285714284</v>
      </c>
      <c r="S52" s="71">
        <f t="shared" si="16"/>
        <v>3</v>
      </c>
      <c r="T52" s="71">
        <f t="shared" si="16"/>
        <v>1.7142857142857142</v>
      </c>
      <c r="U52" s="71">
        <f t="shared" si="16"/>
        <v>2</v>
      </c>
      <c r="V52" s="71">
        <f t="shared" si="16"/>
        <v>3.5714285714285716</v>
      </c>
      <c r="W52" s="71">
        <f t="shared" si="16"/>
        <v>3.1428571428571428</v>
      </c>
      <c r="X52" s="71">
        <f t="shared" si="16"/>
        <v>1.7142857142857142</v>
      </c>
      <c r="Y52" s="71">
        <f t="shared" ref="Y52:AA52" si="17">AVERAGE(Y9:Y15)</f>
        <v>3.5714285714285716</v>
      </c>
      <c r="Z52" s="71">
        <f t="shared" si="17"/>
        <v>3.5714285714285716</v>
      </c>
      <c r="AA52" s="71">
        <f t="shared" si="17"/>
        <v>2.8571428571428572</v>
      </c>
      <c r="AB52" s="132"/>
      <c r="AC52" s="132"/>
      <c r="AD52" s="133"/>
      <c r="AE52" s="76"/>
    </row>
    <row r="53" spans="1:31" ht="13.2">
      <c r="A53" s="103"/>
      <c r="B53" s="126" t="s">
        <v>52</v>
      </c>
      <c r="C53" s="73" t="s">
        <v>47</v>
      </c>
      <c r="D53" s="71">
        <f t="shared" ref="D53:X53" si="18">AVERAGE(D16:D22)</f>
        <v>0.2857142857142857</v>
      </c>
      <c r="E53" s="71">
        <f t="shared" si="18"/>
        <v>0.2857142857142857</v>
      </c>
      <c r="F53" s="71">
        <f t="shared" si="18"/>
        <v>0.2857142857142857</v>
      </c>
      <c r="G53" s="71">
        <f t="shared" si="18"/>
        <v>0.2857142857142857</v>
      </c>
      <c r="H53" s="71">
        <f t="shared" si="18"/>
        <v>0.42857142857142855</v>
      </c>
      <c r="I53" s="71">
        <f t="shared" si="18"/>
        <v>0.42857142857142855</v>
      </c>
      <c r="J53" s="71">
        <f t="shared" si="18"/>
        <v>0</v>
      </c>
      <c r="K53" s="71">
        <f t="shared" si="18"/>
        <v>0</v>
      </c>
      <c r="L53" s="71">
        <f t="shared" si="18"/>
        <v>0</v>
      </c>
      <c r="M53" s="71">
        <f t="shared" si="18"/>
        <v>0</v>
      </c>
      <c r="N53" s="71">
        <f t="shared" si="18"/>
        <v>0</v>
      </c>
      <c r="O53" s="71">
        <f t="shared" si="18"/>
        <v>0.14285714285714285</v>
      </c>
      <c r="P53" s="71">
        <f t="shared" si="18"/>
        <v>0.42857142857142855</v>
      </c>
      <c r="Q53" s="71">
        <f t="shared" si="18"/>
        <v>0.2857142857142857</v>
      </c>
      <c r="R53" s="71">
        <f t="shared" si="18"/>
        <v>0.42857142857142855</v>
      </c>
      <c r="S53" s="71">
        <f t="shared" si="18"/>
        <v>0.42857142857142855</v>
      </c>
      <c r="T53" s="71">
        <f t="shared" si="18"/>
        <v>0.42857142857142855</v>
      </c>
      <c r="U53" s="71">
        <f t="shared" si="18"/>
        <v>0</v>
      </c>
      <c r="V53" s="71">
        <f t="shared" si="18"/>
        <v>0.7142857142857143</v>
      </c>
      <c r="W53" s="71">
        <f t="shared" si="18"/>
        <v>0.5714285714285714</v>
      </c>
      <c r="X53" s="71">
        <f t="shared" si="18"/>
        <v>0.7142857142857143</v>
      </c>
      <c r="Y53" s="71">
        <f t="shared" ref="Y53:AA53" si="19">AVERAGE(Y16:Y22)</f>
        <v>1.1428571428571428</v>
      </c>
      <c r="Z53" s="71">
        <f t="shared" si="19"/>
        <v>0.8571428571428571</v>
      </c>
      <c r="AA53" s="71">
        <f t="shared" si="19"/>
        <v>1</v>
      </c>
      <c r="AB53" s="132"/>
      <c r="AC53" s="132"/>
      <c r="AD53" s="133"/>
      <c r="AE53" s="76"/>
    </row>
    <row r="54" spans="1:31" ht="13.2">
      <c r="A54" s="103"/>
      <c r="B54" s="104"/>
      <c r="C54" s="77" t="s">
        <v>51</v>
      </c>
      <c r="D54" s="71">
        <f t="shared" ref="D54:X54" si="20">AVERAGE(D23:D29)</f>
        <v>0.2857142857142857</v>
      </c>
      <c r="E54" s="71">
        <f t="shared" si="20"/>
        <v>0.42857142857142855</v>
      </c>
      <c r="F54" s="71">
        <f t="shared" si="20"/>
        <v>0.42857142857142855</v>
      </c>
      <c r="G54" s="71">
        <f t="shared" si="20"/>
        <v>0.2857142857142857</v>
      </c>
      <c r="H54" s="71">
        <f t="shared" si="20"/>
        <v>0.5714285714285714</v>
      </c>
      <c r="I54" s="71">
        <f t="shared" si="20"/>
        <v>0.5714285714285714</v>
      </c>
      <c r="J54" s="71">
        <f t="shared" si="20"/>
        <v>0</v>
      </c>
      <c r="K54" s="71">
        <f t="shared" si="20"/>
        <v>0.2857142857142857</v>
      </c>
      <c r="L54" s="71">
        <f t="shared" si="20"/>
        <v>0</v>
      </c>
      <c r="M54" s="71">
        <f t="shared" si="20"/>
        <v>0</v>
      </c>
      <c r="N54" s="71">
        <f t="shared" si="20"/>
        <v>0</v>
      </c>
      <c r="O54" s="71">
        <f t="shared" si="20"/>
        <v>0.14285714285714285</v>
      </c>
      <c r="P54" s="71">
        <f t="shared" si="20"/>
        <v>0.2857142857142857</v>
      </c>
      <c r="Q54" s="71">
        <f t="shared" si="20"/>
        <v>0.5714285714285714</v>
      </c>
      <c r="R54" s="71">
        <f t="shared" si="20"/>
        <v>0.42857142857142855</v>
      </c>
      <c r="S54" s="71">
        <f t="shared" si="20"/>
        <v>0.42857142857142855</v>
      </c>
      <c r="T54" s="71">
        <f t="shared" si="20"/>
        <v>0.42857142857142855</v>
      </c>
      <c r="U54" s="71">
        <f t="shared" si="20"/>
        <v>0.5714285714285714</v>
      </c>
      <c r="V54" s="71">
        <f t="shared" si="20"/>
        <v>0.7142857142857143</v>
      </c>
      <c r="W54" s="71">
        <f t="shared" si="20"/>
        <v>0.5714285714285714</v>
      </c>
      <c r="X54" s="71">
        <f t="shared" si="20"/>
        <v>0.7142857142857143</v>
      </c>
      <c r="Y54" s="71">
        <f t="shared" ref="Y54:AA54" si="21">AVERAGE(Y23:Y29)</f>
        <v>1.4285714285714286</v>
      </c>
      <c r="Z54" s="71">
        <f t="shared" si="21"/>
        <v>1.5714285714285714</v>
      </c>
      <c r="AA54" s="71">
        <f t="shared" si="21"/>
        <v>0.8571428571428571</v>
      </c>
      <c r="AB54" s="132"/>
      <c r="AC54" s="132"/>
      <c r="AD54" s="133"/>
      <c r="AE54" s="76"/>
    </row>
    <row r="55" spans="1:31" ht="13.2">
      <c r="A55" s="103"/>
      <c r="B55" s="127" t="s">
        <v>53</v>
      </c>
      <c r="C55" s="73" t="s">
        <v>47</v>
      </c>
      <c r="D55" s="71">
        <f t="shared" ref="D55:X55" si="22">AVERAGE(D30:D36)</f>
        <v>0</v>
      </c>
      <c r="E55" s="71">
        <f t="shared" si="22"/>
        <v>0</v>
      </c>
      <c r="F55" s="71">
        <f t="shared" si="22"/>
        <v>0</v>
      </c>
      <c r="G55" s="71">
        <f t="shared" si="22"/>
        <v>0</v>
      </c>
      <c r="H55" s="71">
        <f t="shared" si="22"/>
        <v>0</v>
      </c>
      <c r="I55" s="71">
        <f t="shared" si="22"/>
        <v>0</v>
      </c>
      <c r="J55" s="71">
        <f t="shared" si="22"/>
        <v>0.14285714285714285</v>
      </c>
      <c r="K55" s="71">
        <f t="shared" si="22"/>
        <v>0</v>
      </c>
      <c r="L55" s="71">
        <f t="shared" si="22"/>
        <v>0.14285714285714285</v>
      </c>
      <c r="M55" s="71">
        <f t="shared" si="22"/>
        <v>0.14285714285714285</v>
      </c>
      <c r="N55" s="71">
        <f t="shared" si="22"/>
        <v>0.14285714285714285</v>
      </c>
      <c r="O55" s="71">
        <f t="shared" si="22"/>
        <v>0.5714285714285714</v>
      </c>
      <c r="P55" s="71">
        <f t="shared" si="22"/>
        <v>0.2857142857142857</v>
      </c>
      <c r="Q55" s="71">
        <f t="shared" si="22"/>
        <v>0.2857142857142857</v>
      </c>
      <c r="R55" s="71">
        <f t="shared" si="22"/>
        <v>0.2857142857142857</v>
      </c>
      <c r="S55" s="71">
        <f t="shared" si="22"/>
        <v>0.2857142857142857</v>
      </c>
      <c r="T55" s="71">
        <f t="shared" si="22"/>
        <v>0.2857142857142857</v>
      </c>
      <c r="U55" s="71">
        <f t="shared" si="22"/>
        <v>0.2857142857142857</v>
      </c>
      <c r="V55" s="71">
        <f t="shared" si="22"/>
        <v>0.5714285714285714</v>
      </c>
      <c r="W55" s="71">
        <f t="shared" si="22"/>
        <v>0.5714285714285714</v>
      </c>
      <c r="X55" s="71">
        <f t="shared" si="22"/>
        <v>1.2857142857142858</v>
      </c>
      <c r="Y55" s="71">
        <f t="shared" ref="Y55:AA55" si="23">AVERAGE(Y30:Y36)</f>
        <v>1.2857142857142858</v>
      </c>
      <c r="Z55" s="71">
        <f t="shared" si="23"/>
        <v>1.4285714285714286</v>
      </c>
      <c r="AA55" s="71">
        <f t="shared" si="23"/>
        <v>1.4285714285714286</v>
      </c>
      <c r="AB55" s="132"/>
      <c r="AC55" s="132"/>
      <c r="AD55" s="133"/>
      <c r="AE55" s="76"/>
    </row>
    <row r="56" spans="1:31" ht="13.2">
      <c r="A56" s="104"/>
      <c r="B56" s="104"/>
      <c r="C56" s="77" t="s">
        <v>51</v>
      </c>
      <c r="D56" s="71">
        <f t="shared" ref="D56:X56" si="24">AVERAGE(D37:D43)</f>
        <v>0</v>
      </c>
      <c r="E56" s="71">
        <f t="shared" si="24"/>
        <v>0</v>
      </c>
      <c r="F56" s="71">
        <f t="shared" si="24"/>
        <v>0</v>
      </c>
      <c r="G56" s="71">
        <f t="shared" si="24"/>
        <v>0</v>
      </c>
      <c r="H56" s="71">
        <f t="shared" si="24"/>
        <v>0</v>
      </c>
      <c r="I56" s="71">
        <f t="shared" si="24"/>
        <v>0</v>
      </c>
      <c r="J56" s="71">
        <f t="shared" si="24"/>
        <v>0.14285714285714285</v>
      </c>
      <c r="K56" s="71">
        <f t="shared" si="24"/>
        <v>0</v>
      </c>
      <c r="L56" s="71">
        <f t="shared" si="24"/>
        <v>0.14285714285714285</v>
      </c>
      <c r="M56" s="71">
        <f t="shared" si="24"/>
        <v>0.14285714285714285</v>
      </c>
      <c r="N56" s="71">
        <f t="shared" si="24"/>
        <v>0.14285714285714285</v>
      </c>
      <c r="O56" s="71">
        <f t="shared" si="24"/>
        <v>0.5714285714285714</v>
      </c>
      <c r="P56" s="71">
        <f t="shared" si="24"/>
        <v>0.2857142857142857</v>
      </c>
      <c r="Q56" s="71">
        <f t="shared" si="24"/>
        <v>0.2857142857142857</v>
      </c>
      <c r="R56" s="71">
        <f t="shared" si="24"/>
        <v>0.2857142857142857</v>
      </c>
      <c r="S56" s="71">
        <f t="shared" si="24"/>
        <v>0.2857142857142857</v>
      </c>
      <c r="T56" s="71">
        <f t="shared" si="24"/>
        <v>0.2857142857142857</v>
      </c>
      <c r="U56" s="71">
        <f t="shared" si="24"/>
        <v>0.2857142857142857</v>
      </c>
      <c r="V56" s="71">
        <f t="shared" si="24"/>
        <v>0.8571428571428571</v>
      </c>
      <c r="W56" s="71">
        <f t="shared" si="24"/>
        <v>0.7142857142857143</v>
      </c>
      <c r="X56" s="71">
        <f t="shared" si="24"/>
        <v>1.4285714285714286</v>
      </c>
      <c r="Y56" s="71">
        <f t="shared" ref="Y56:AA56" si="25">AVERAGE(Y37:Y43)</f>
        <v>1.5714285714285714</v>
      </c>
      <c r="Z56" s="71">
        <f t="shared" si="25"/>
        <v>2</v>
      </c>
      <c r="AA56" s="71">
        <f t="shared" si="25"/>
        <v>1.2857142857142858</v>
      </c>
      <c r="AB56" s="134"/>
      <c r="AC56" s="134"/>
      <c r="AD56" s="135"/>
      <c r="AE56" s="76"/>
    </row>
    <row r="57" spans="1:31" ht="13.2">
      <c r="AB57" s="78"/>
    </row>
    <row r="58" spans="1:31" ht="13.2">
      <c r="AB58" s="78"/>
    </row>
    <row r="59" spans="1:31" ht="13.2">
      <c r="AB59" s="78"/>
    </row>
    <row r="60" spans="1:31" ht="13.2">
      <c r="AB60" s="78"/>
    </row>
    <row r="61" spans="1:31" ht="13.2">
      <c r="AB61" s="78"/>
    </row>
    <row r="62" spans="1:31" ht="13.2">
      <c r="AB62" s="78"/>
    </row>
    <row r="63" spans="1:31" ht="13.2">
      <c r="AB63" s="78"/>
    </row>
    <row r="64" spans="1:31" ht="13.2">
      <c r="AB64" s="78"/>
    </row>
    <row r="65" spans="28:28" ht="13.2">
      <c r="AB65" s="78"/>
    </row>
    <row r="66" spans="28:28" ht="13.2">
      <c r="AB66" s="78"/>
    </row>
    <row r="67" spans="28:28" ht="13.2">
      <c r="AB67" s="78"/>
    </row>
    <row r="68" spans="28:28" ht="13.2">
      <c r="AB68" s="78"/>
    </row>
    <row r="69" spans="28:28" ht="13.2">
      <c r="AB69" s="78"/>
    </row>
    <row r="70" spans="28:28" ht="13.2">
      <c r="AB70" s="78"/>
    </row>
    <row r="71" spans="28:28" ht="13.2">
      <c r="AB71" s="78"/>
    </row>
    <row r="72" spans="28:28" ht="13.2">
      <c r="AB72" s="78"/>
    </row>
    <row r="73" spans="28:28" ht="13.2">
      <c r="AB73" s="78"/>
    </row>
    <row r="74" spans="28:28" ht="13.2">
      <c r="AB74" s="78"/>
    </row>
    <row r="75" spans="28:28" ht="13.2">
      <c r="AB75" s="78"/>
    </row>
    <row r="76" spans="28:28" ht="13.2">
      <c r="AB76" s="78"/>
    </row>
    <row r="77" spans="28:28" ht="13.2">
      <c r="AB77" s="78"/>
    </row>
    <row r="78" spans="28:28" ht="13.2">
      <c r="AB78" s="78"/>
    </row>
    <row r="79" spans="28:28" ht="13.2">
      <c r="AB79" s="78"/>
    </row>
    <row r="80" spans="28:28" ht="13.2">
      <c r="AB80" s="78"/>
    </row>
    <row r="81" spans="28:28" ht="13.2">
      <c r="AB81" s="78"/>
    </row>
    <row r="82" spans="28:28" ht="13.2">
      <c r="AB82" s="78"/>
    </row>
    <row r="83" spans="28:28" ht="13.2">
      <c r="AB83" s="78"/>
    </row>
    <row r="84" spans="28:28" ht="13.2">
      <c r="AB84" s="78"/>
    </row>
    <row r="85" spans="28:28" ht="13.2">
      <c r="AB85" s="78"/>
    </row>
    <row r="86" spans="28:28" ht="13.2">
      <c r="AB86" s="78"/>
    </row>
    <row r="87" spans="28:28" ht="13.2">
      <c r="AB87" s="78"/>
    </row>
    <row r="88" spans="28:28" ht="13.2">
      <c r="AB88" s="78"/>
    </row>
    <row r="89" spans="28:28" ht="13.2">
      <c r="AB89" s="78"/>
    </row>
    <row r="90" spans="28:28" ht="13.2">
      <c r="AB90" s="78"/>
    </row>
    <row r="91" spans="28:28" ht="13.2">
      <c r="AB91" s="78"/>
    </row>
    <row r="92" spans="28:28" ht="13.2">
      <c r="AB92" s="78"/>
    </row>
    <row r="93" spans="28:28" ht="13.2">
      <c r="AB93" s="78"/>
    </row>
    <row r="94" spans="28:28" ht="13.2">
      <c r="AB94" s="78"/>
    </row>
    <row r="95" spans="28:28" ht="13.2">
      <c r="AB95" s="78"/>
    </row>
    <row r="96" spans="28:28" ht="13.2">
      <c r="AB96" s="78"/>
    </row>
    <row r="97" spans="28:28" ht="13.2">
      <c r="AB97" s="78"/>
    </row>
    <row r="98" spans="28:28" ht="13.2">
      <c r="AB98" s="78"/>
    </row>
    <row r="99" spans="28:28" ht="13.2">
      <c r="AB99" s="78"/>
    </row>
    <row r="100" spans="28:28" ht="13.2">
      <c r="AB100" s="78"/>
    </row>
    <row r="101" spans="28:28" ht="13.2">
      <c r="AB101" s="78"/>
    </row>
    <row r="102" spans="28:28" ht="13.2">
      <c r="AB102" s="78"/>
    </row>
    <row r="103" spans="28:28" ht="13.2">
      <c r="AB103" s="78"/>
    </row>
    <row r="104" spans="28:28" ht="13.2">
      <c r="AB104" s="78"/>
    </row>
    <row r="105" spans="28:28" ht="13.2">
      <c r="AB105" s="78"/>
    </row>
    <row r="106" spans="28:28" ht="13.2">
      <c r="AB106" s="78"/>
    </row>
    <row r="107" spans="28:28" ht="13.2">
      <c r="AB107" s="78"/>
    </row>
    <row r="108" spans="28:28" ht="13.2">
      <c r="AB108" s="78"/>
    </row>
    <row r="109" spans="28:28" ht="13.2">
      <c r="AB109" s="78"/>
    </row>
    <row r="110" spans="28:28" ht="13.2">
      <c r="AB110" s="78"/>
    </row>
    <row r="111" spans="28:28" ht="13.2">
      <c r="AB111" s="78"/>
    </row>
    <row r="112" spans="28:28" ht="13.2">
      <c r="AB112" s="78"/>
    </row>
    <row r="113" spans="28:28" ht="13.2">
      <c r="AB113" s="78"/>
    </row>
    <row r="114" spans="28:28" ht="13.2">
      <c r="AB114" s="78"/>
    </row>
    <row r="115" spans="28:28" ht="13.2">
      <c r="AB115" s="78"/>
    </row>
    <row r="116" spans="28:28" ht="13.2">
      <c r="AB116" s="78"/>
    </row>
    <row r="117" spans="28:28" ht="13.2">
      <c r="AB117" s="78"/>
    </row>
    <row r="118" spans="28:28" ht="13.2">
      <c r="AB118" s="78"/>
    </row>
    <row r="119" spans="28:28" ht="13.2">
      <c r="AB119" s="78"/>
    </row>
    <row r="120" spans="28:28" ht="13.2">
      <c r="AB120" s="78"/>
    </row>
    <row r="121" spans="28:28" ht="13.2">
      <c r="AB121" s="78"/>
    </row>
    <row r="122" spans="28:28" ht="13.2">
      <c r="AB122" s="78"/>
    </row>
    <row r="123" spans="28:28" ht="13.2">
      <c r="AB123" s="78"/>
    </row>
    <row r="124" spans="28:28" ht="13.2">
      <c r="AB124" s="78"/>
    </row>
    <row r="125" spans="28:28" ht="13.2">
      <c r="AB125" s="78"/>
    </row>
    <row r="126" spans="28:28" ht="13.2">
      <c r="AB126" s="78"/>
    </row>
    <row r="127" spans="28:28" ht="13.2">
      <c r="AB127" s="78"/>
    </row>
    <row r="128" spans="28:28" ht="13.2">
      <c r="AB128" s="78"/>
    </row>
    <row r="129" spans="28:28" ht="13.2">
      <c r="AB129" s="78"/>
    </row>
    <row r="130" spans="28:28" ht="13.2">
      <c r="AB130" s="78"/>
    </row>
    <row r="131" spans="28:28" ht="13.2">
      <c r="AB131" s="78"/>
    </row>
    <row r="132" spans="28:28" ht="13.2">
      <c r="AB132" s="78"/>
    </row>
    <row r="133" spans="28:28" ht="13.2">
      <c r="AB133" s="78"/>
    </row>
    <row r="134" spans="28:28" ht="13.2">
      <c r="AB134" s="78"/>
    </row>
    <row r="135" spans="28:28" ht="13.2">
      <c r="AB135" s="78"/>
    </row>
    <row r="136" spans="28:28" ht="13.2">
      <c r="AB136" s="78"/>
    </row>
    <row r="137" spans="28:28" ht="13.2">
      <c r="AB137" s="78"/>
    </row>
    <row r="138" spans="28:28" ht="13.2">
      <c r="AB138" s="78"/>
    </row>
    <row r="139" spans="28:28" ht="13.2">
      <c r="AB139" s="78"/>
    </row>
    <row r="140" spans="28:28" ht="13.2">
      <c r="AB140" s="78"/>
    </row>
    <row r="141" spans="28:28" ht="13.2">
      <c r="AB141" s="78"/>
    </row>
    <row r="142" spans="28:28" ht="13.2">
      <c r="AB142" s="78"/>
    </row>
    <row r="143" spans="28:28" ht="13.2">
      <c r="AB143" s="78"/>
    </row>
    <row r="144" spans="28:28" ht="13.2">
      <c r="AB144" s="78"/>
    </row>
    <row r="145" spans="28:28" ht="13.2">
      <c r="AB145" s="78"/>
    </row>
    <row r="146" spans="28:28" ht="13.2">
      <c r="AB146" s="78"/>
    </row>
    <row r="147" spans="28:28" ht="13.2">
      <c r="AB147" s="78"/>
    </row>
    <row r="148" spans="28:28" ht="13.2">
      <c r="AB148" s="78"/>
    </row>
    <row r="149" spans="28:28" ht="13.2">
      <c r="AB149" s="78"/>
    </row>
    <row r="150" spans="28:28" ht="13.2">
      <c r="AB150" s="78"/>
    </row>
    <row r="151" spans="28:28" ht="13.2">
      <c r="AB151" s="78"/>
    </row>
    <row r="152" spans="28:28" ht="13.2">
      <c r="AB152" s="78"/>
    </row>
    <row r="153" spans="28:28" ht="13.2">
      <c r="AB153" s="78"/>
    </row>
    <row r="154" spans="28:28" ht="13.2">
      <c r="AB154" s="78"/>
    </row>
    <row r="155" spans="28:28" ht="13.2">
      <c r="AB155" s="78"/>
    </row>
    <row r="156" spans="28:28" ht="13.2">
      <c r="AB156" s="78"/>
    </row>
    <row r="157" spans="28:28" ht="13.2">
      <c r="AB157" s="78"/>
    </row>
    <row r="158" spans="28:28" ht="13.2">
      <c r="AB158" s="78"/>
    </row>
    <row r="159" spans="28:28" ht="13.2">
      <c r="AB159" s="78"/>
    </row>
    <row r="160" spans="28:28" ht="13.2">
      <c r="AB160" s="78"/>
    </row>
    <row r="161" spans="28:28" ht="13.2">
      <c r="AB161" s="78"/>
    </row>
    <row r="162" spans="28:28" ht="13.2">
      <c r="AB162" s="78"/>
    </row>
    <row r="163" spans="28:28" ht="13.2">
      <c r="AB163" s="78"/>
    </row>
    <row r="164" spans="28:28" ht="13.2">
      <c r="AB164" s="78"/>
    </row>
    <row r="165" spans="28:28" ht="13.2">
      <c r="AB165" s="78"/>
    </row>
    <row r="166" spans="28:28" ht="13.2">
      <c r="AB166" s="78"/>
    </row>
    <row r="167" spans="28:28" ht="13.2">
      <c r="AB167" s="78"/>
    </row>
    <row r="168" spans="28:28" ht="13.2">
      <c r="AB168" s="78"/>
    </row>
    <row r="169" spans="28:28" ht="13.2">
      <c r="AB169" s="78"/>
    </row>
    <row r="170" spans="28:28" ht="13.2">
      <c r="AB170" s="78"/>
    </row>
    <row r="171" spans="28:28" ht="13.2">
      <c r="AB171" s="78"/>
    </row>
    <row r="172" spans="28:28" ht="13.2">
      <c r="AB172" s="78"/>
    </row>
    <row r="173" spans="28:28" ht="13.2">
      <c r="AB173" s="78"/>
    </row>
    <row r="174" spans="28:28" ht="13.2">
      <c r="AB174" s="78"/>
    </row>
    <row r="175" spans="28:28" ht="13.2">
      <c r="AB175" s="78"/>
    </row>
    <row r="176" spans="28:28" ht="13.2">
      <c r="AB176" s="78"/>
    </row>
    <row r="177" spans="28:28" ht="13.2">
      <c r="AB177" s="78"/>
    </row>
    <row r="178" spans="28:28" ht="13.2">
      <c r="AB178" s="78"/>
    </row>
    <row r="179" spans="28:28" ht="13.2">
      <c r="AB179" s="78"/>
    </row>
    <row r="180" spans="28:28" ht="13.2">
      <c r="AB180" s="78"/>
    </row>
    <row r="181" spans="28:28" ht="13.2">
      <c r="AB181" s="78"/>
    </row>
    <row r="182" spans="28:28" ht="13.2">
      <c r="AB182" s="78"/>
    </row>
    <row r="183" spans="28:28" ht="13.2">
      <c r="AB183" s="78"/>
    </row>
    <row r="184" spans="28:28" ht="13.2">
      <c r="AB184" s="78"/>
    </row>
    <row r="185" spans="28:28" ht="13.2">
      <c r="AB185" s="78"/>
    </row>
    <row r="186" spans="28:28" ht="13.2">
      <c r="AB186" s="78"/>
    </row>
    <row r="187" spans="28:28" ht="13.2">
      <c r="AB187" s="78"/>
    </row>
    <row r="188" spans="28:28" ht="13.2">
      <c r="AB188" s="78"/>
    </row>
    <row r="189" spans="28:28" ht="13.2">
      <c r="AB189" s="78"/>
    </row>
    <row r="190" spans="28:28" ht="13.2">
      <c r="AB190" s="78"/>
    </row>
    <row r="191" spans="28:28" ht="13.2">
      <c r="AB191" s="78"/>
    </row>
    <row r="192" spans="28:28" ht="13.2">
      <c r="AB192" s="78"/>
    </row>
    <row r="193" spans="28:28" ht="13.2">
      <c r="AB193" s="78"/>
    </row>
    <row r="194" spans="28:28" ht="13.2">
      <c r="AB194" s="78"/>
    </row>
    <row r="195" spans="28:28" ht="13.2">
      <c r="AB195" s="78"/>
    </row>
    <row r="196" spans="28:28" ht="13.2">
      <c r="AB196" s="78"/>
    </row>
    <row r="197" spans="28:28" ht="13.2">
      <c r="AB197" s="78"/>
    </row>
    <row r="198" spans="28:28" ht="13.2">
      <c r="AB198" s="78"/>
    </row>
    <row r="199" spans="28:28" ht="13.2">
      <c r="AB199" s="78"/>
    </row>
    <row r="200" spans="28:28" ht="13.2">
      <c r="AB200" s="78"/>
    </row>
    <row r="201" spans="28:28" ht="13.2">
      <c r="AB201" s="78"/>
    </row>
    <row r="202" spans="28:28" ht="13.2">
      <c r="AB202" s="78"/>
    </row>
    <row r="203" spans="28:28" ht="13.2">
      <c r="AB203" s="78"/>
    </row>
    <row r="204" spans="28:28" ht="13.2">
      <c r="AB204" s="78"/>
    </row>
    <row r="205" spans="28:28" ht="13.2">
      <c r="AB205" s="78"/>
    </row>
    <row r="206" spans="28:28" ht="13.2">
      <c r="AB206" s="78"/>
    </row>
    <row r="207" spans="28:28" ht="13.2">
      <c r="AB207" s="78"/>
    </row>
    <row r="208" spans="28:28" ht="13.2">
      <c r="AB208" s="78"/>
    </row>
    <row r="209" spans="28:28" ht="13.2">
      <c r="AB209" s="78"/>
    </row>
    <row r="210" spans="28:28" ht="13.2">
      <c r="AB210" s="78"/>
    </row>
    <row r="211" spans="28:28" ht="13.2">
      <c r="AB211" s="78"/>
    </row>
    <row r="212" spans="28:28" ht="13.2">
      <c r="AB212" s="78"/>
    </row>
    <row r="213" spans="28:28" ht="13.2">
      <c r="AB213" s="78"/>
    </row>
    <row r="214" spans="28:28" ht="13.2">
      <c r="AB214" s="78"/>
    </row>
    <row r="215" spans="28:28" ht="13.2">
      <c r="AB215" s="78"/>
    </row>
    <row r="216" spans="28:28" ht="13.2">
      <c r="AB216" s="78"/>
    </row>
    <row r="217" spans="28:28" ht="13.2">
      <c r="AB217" s="78"/>
    </row>
    <row r="218" spans="28:28" ht="13.2">
      <c r="AB218" s="78"/>
    </row>
    <row r="219" spans="28:28" ht="13.2">
      <c r="AB219" s="78"/>
    </row>
    <row r="220" spans="28:28" ht="13.2">
      <c r="AB220" s="78"/>
    </row>
    <row r="221" spans="28:28" ht="13.2">
      <c r="AB221" s="78"/>
    </row>
    <row r="222" spans="28:28" ht="13.2">
      <c r="AB222" s="78"/>
    </row>
    <row r="223" spans="28:28" ht="13.2">
      <c r="AB223" s="78"/>
    </row>
    <row r="224" spans="28:28" ht="13.2">
      <c r="AB224" s="78"/>
    </row>
    <row r="225" spans="28:28" ht="13.2">
      <c r="AB225" s="78"/>
    </row>
    <row r="226" spans="28:28" ht="13.2">
      <c r="AB226" s="78"/>
    </row>
    <row r="227" spans="28:28" ht="13.2">
      <c r="AB227" s="78"/>
    </row>
    <row r="228" spans="28:28" ht="13.2">
      <c r="AB228" s="78"/>
    </row>
    <row r="229" spans="28:28" ht="13.2">
      <c r="AB229" s="78"/>
    </row>
    <row r="230" spans="28:28" ht="13.2">
      <c r="AB230" s="78"/>
    </row>
    <row r="231" spans="28:28" ht="13.2">
      <c r="AB231" s="78"/>
    </row>
    <row r="232" spans="28:28" ht="13.2">
      <c r="AB232" s="78"/>
    </row>
    <row r="233" spans="28:28" ht="13.2">
      <c r="AB233" s="78"/>
    </row>
    <row r="234" spans="28:28" ht="13.2">
      <c r="AB234" s="78"/>
    </row>
    <row r="235" spans="28:28" ht="13.2">
      <c r="AB235" s="78"/>
    </row>
    <row r="236" spans="28:28" ht="13.2">
      <c r="AB236" s="78"/>
    </row>
    <row r="237" spans="28:28" ht="13.2">
      <c r="AB237" s="78"/>
    </row>
    <row r="238" spans="28:28" ht="13.2">
      <c r="AB238" s="78"/>
    </row>
    <row r="239" spans="28:28" ht="13.2">
      <c r="AB239" s="78"/>
    </row>
    <row r="240" spans="28:28" ht="13.2">
      <c r="AB240" s="78"/>
    </row>
    <row r="241" spans="28:28" ht="13.2">
      <c r="AB241" s="78"/>
    </row>
    <row r="242" spans="28:28" ht="13.2">
      <c r="AB242" s="78"/>
    </row>
    <row r="243" spans="28:28" ht="13.2">
      <c r="AB243" s="78"/>
    </row>
    <row r="244" spans="28:28" ht="13.2">
      <c r="AB244" s="78"/>
    </row>
    <row r="245" spans="28:28" ht="13.2">
      <c r="AB245" s="78"/>
    </row>
    <row r="246" spans="28:28" ht="13.2">
      <c r="AB246" s="78"/>
    </row>
    <row r="247" spans="28:28" ht="13.2">
      <c r="AB247" s="78"/>
    </row>
    <row r="248" spans="28:28" ht="13.2">
      <c r="AB248" s="78"/>
    </row>
    <row r="249" spans="28:28" ht="13.2">
      <c r="AB249" s="78"/>
    </row>
    <row r="250" spans="28:28" ht="13.2">
      <c r="AB250" s="78"/>
    </row>
    <row r="251" spans="28:28" ht="13.2">
      <c r="AB251" s="78"/>
    </row>
    <row r="252" spans="28:28" ht="13.2">
      <c r="AB252" s="78"/>
    </row>
    <row r="253" spans="28:28" ht="13.2">
      <c r="AB253" s="78"/>
    </row>
    <row r="254" spans="28:28" ht="13.2">
      <c r="AB254" s="78"/>
    </row>
    <row r="255" spans="28:28" ht="13.2">
      <c r="AB255" s="78"/>
    </row>
    <row r="256" spans="28:28" ht="13.2">
      <c r="AB256" s="78"/>
    </row>
    <row r="257" spans="28:28" ht="13.2">
      <c r="AB257" s="78"/>
    </row>
    <row r="258" spans="28:28" ht="13.2">
      <c r="AB258" s="78"/>
    </row>
    <row r="259" spans="28:28" ht="13.2">
      <c r="AB259" s="78"/>
    </row>
    <row r="260" spans="28:28" ht="13.2">
      <c r="AB260" s="78"/>
    </row>
    <row r="261" spans="28:28" ht="13.2">
      <c r="AB261" s="78"/>
    </row>
    <row r="262" spans="28:28" ht="13.2">
      <c r="AB262" s="78"/>
    </row>
    <row r="263" spans="28:28" ht="13.2">
      <c r="AB263" s="78"/>
    </row>
    <row r="264" spans="28:28" ht="13.2">
      <c r="AB264" s="78"/>
    </row>
    <row r="265" spans="28:28" ht="13.2">
      <c r="AB265" s="78"/>
    </row>
    <row r="266" spans="28:28" ht="13.2">
      <c r="AB266" s="78"/>
    </row>
    <row r="267" spans="28:28" ht="13.2">
      <c r="AB267" s="78"/>
    </row>
    <row r="268" spans="28:28" ht="13.2">
      <c r="AB268" s="78"/>
    </row>
    <row r="269" spans="28:28" ht="13.2">
      <c r="AB269" s="78"/>
    </row>
    <row r="270" spans="28:28" ht="13.2">
      <c r="AB270" s="78"/>
    </row>
    <row r="271" spans="28:28" ht="13.2">
      <c r="AB271" s="78"/>
    </row>
    <row r="272" spans="28:28" ht="13.2">
      <c r="AB272" s="78"/>
    </row>
    <row r="273" spans="28:28" ht="13.2">
      <c r="AB273" s="78"/>
    </row>
    <row r="274" spans="28:28" ht="13.2">
      <c r="AB274" s="78"/>
    </row>
    <row r="275" spans="28:28" ht="13.2">
      <c r="AB275" s="78"/>
    </row>
    <row r="276" spans="28:28" ht="13.2">
      <c r="AB276" s="78"/>
    </row>
    <row r="277" spans="28:28" ht="13.2">
      <c r="AB277" s="78"/>
    </row>
    <row r="278" spans="28:28" ht="13.2">
      <c r="AB278" s="78"/>
    </row>
    <row r="279" spans="28:28" ht="13.2">
      <c r="AB279" s="78"/>
    </row>
    <row r="280" spans="28:28" ht="13.2">
      <c r="AB280" s="78"/>
    </row>
    <row r="281" spans="28:28" ht="13.2">
      <c r="AB281" s="78"/>
    </row>
    <row r="282" spans="28:28" ht="13.2">
      <c r="AB282" s="78"/>
    </row>
    <row r="283" spans="28:28" ht="13.2">
      <c r="AB283" s="78"/>
    </row>
    <row r="284" spans="28:28" ht="13.2">
      <c r="AB284" s="78"/>
    </row>
    <row r="285" spans="28:28" ht="13.2">
      <c r="AB285" s="78"/>
    </row>
    <row r="286" spans="28:28" ht="13.2">
      <c r="AB286" s="78"/>
    </row>
    <row r="287" spans="28:28" ht="13.2">
      <c r="AB287" s="78"/>
    </row>
    <row r="288" spans="28:28" ht="13.2">
      <c r="AB288" s="78"/>
    </row>
    <row r="289" spans="28:28" ht="13.2">
      <c r="AB289" s="78"/>
    </row>
    <row r="290" spans="28:28" ht="13.2">
      <c r="AB290" s="78"/>
    </row>
    <row r="291" spans="28:28" ht="13.2">
      <c r="AB291" s="78"/>
    </row>
    <row r="292" spans="28:28" ht="13.2">
      <c r="AB292" s="78"/>
    </row>
    <row r="293" spans="28:28" ht="13.2">
      <c r="AB293" s="78"/>
    </row>
    <row r="294" spans="28:28" ht="13.2">
      <c r="AB294" s="78"/>
    </row>
    <row r="295" spans="28:28" ht="13.2">
      <c r="AB295" s="78"/>
    </row>
    <row r="296" spans="28:28" ht="13.2">
      <c r="AB296" s="78"/>
    </row>
    <row r="297" spans="28:28" ht="13.2">
      <c r="AB297" s="78"/>
    </row>
    <row r="298" spans="28:28" ht="13.2">
      <c r="AB298" s="78"/>
    </row>
    <row r="299" spans="28:28" ht="13.2">
      <c r="AB299" s="78"/>
    </row>
    <row r="300" spans="28:28" ht="13.2">
      <c r="AB300" s="78"/>
    </row>
    <row r="301" spans="28:28" ht="13.2">
      <c r="AB301" s="78"/>
    </row>
    <row r="302" spans="28:28" ht="13.2">
      <c r="AB302" s="78"/>
    </row>
    <row r="303" spans="28:28" ht="13.2">
      <c r="AB303" s="78"/>
    </row>
    <row r="304" spans="28:28" ht="13.2">
      <c r="AB304" s="78"/>
    </row>
    <row r="305" spans="28:28" ht="13.2">
      <c r="AB305" s="78"/>
    </row>
    <row r="306" spans="28:28" ht="13.2">
      <c r="AB306" s="78"/>
    </row>
    <row r="307" spans="28:28" ht="13.2">
      <c r="AB307" s="78"/>
    </row>
    <row r="308" spans="28:28" ht="13.2">
      <c r="AB308" s="78"/>
    </row>
    <row r="309" spans="28:28" ht="13.2">
      <c r="AB309" s="78"/>
    </row>
    <row r="310" spans="28:28" ht="13.2">
      <c r="AB310" s="78"/>
    </row>
    <row r="311" spans="28:28" ht="13.2">
      <c r="AB311" s="78"/>
    </row>
    <row r="312" spans="28:28" ht="13.2">
      <c r="AB312" s="78"/>
    </row>
    <row r="313" spans="28:28" ht="13.2">
      <c r="AB313" s="78"/>
    </row>
    <row r="314" spans="28:28" ht="13.2">
      <c r="AB314" s="78"/>
    </row>
    <row r="315" spans="28:28" ht="13.2">
      <c r="AB315" s="78"/>
    </row>
    <row r="316" spans="28:28" ht="13.2">
      <c r="AB316" s="78"/>
    </row>
    <row r="317" spans="28:28" ht="13.2">
      <c r="AB317" s="78"/>
    </row>
    <row r="318" spans="28:28" ht="13.2">
      <c r="AB318" s="78"/>
    </row>
    <row r="319" spans="28:28" ht="13.2">
      <c r="AB319" s="78"/>
    </row>
    <row r="320" spans="28:28" ht="13.2">
      <c r="AB320" s="78"/>
    </row>
    <row r="321" spans="28:28" ht="13.2">
      <c r="AB321" s="78"/>
    </row>
    <row r="322" spans="28:28" ht="13.2">
      <c r="AB322" s="78"/>
    </row>
    <row r="323" spans="28:28" ht="13.2">
      <c r="AB323" s="78"/>
    </row>
    <row r="324" spans="28:28" ht="13.2">
      <c r="AB324" s="78"/>
    </row>
    <row r="325" spans="28:28" ht="13.2">
      <c r="AB325" s="78"/>
    </row>
    <row r="326" spans="28:28" ht="13.2">
      <c r="AB326" s="78"/>
    </row>
    <row r="327" spans="28:28" ht="13.2">
      <c r="AB327" s="78"/>
    </row>
    <row r="328" spans="28:28" ht="13.2">
      <c r="AB328" s="78"/>
    </row>
    <row r="329" spans="28:28" ht="13.2">
      <c r="AB329" s="78"/>
    </row>
    <row r="330" spans="28:28" ht="13.2">
      <c r="AB330" s="78"/>
    </row>
    <row r="331" spans="28:28" ht="13.2">
      <c r="AB331" s="78"/>
    </row>
    <row r="332" spans="28:28" ht="13.2">
      <c r="AB332" s="78"/>
    </row>
    <row r="333" spans="28:28" ht="13.2">
      <c r="AB333" s="78"/>
    </row>
    <row r="334" spans="28:28" ht="13.2">
      <c r="AB334" s="78"/>
    </row>
    <row r="335" spans="28:28" ht="13.2">
      <c r="AB335" s="78"/>
    </row>
    <row r="336" spans="28:28" ht="13.2">
      <c r="AB336" s="78"/>
    </row>
    <row r="337" spans="28:28" ht="13.2">
      <c r="AB337" s="78"/>
    </row>
    <row r="338" spans="28:28" ht="13.2">
      <c r="AB338" s="78"/>
    </row>
    <row r="339" spans="28:28" ht="13.2">
      <c r="AB339" s="78"/>
    </row>
    <row r="340" spans="28:28" ht="13.2">
      <c r="AB340" s="78"/>
    </row>
    <row r="341" spans="28:28" ht="13.2">
      <c r="AB341" s="78"/>
    </row>
    <row r="342" spans="28:28" ht="13.2">
      <c r="AB342" s="78"/>
    </row>
    <row r="343" spans="28:28" ht="13.2">
      <c r="AB343" s="78"/>
    </row>
    <row r="344" spans="28:28" ht="13.2">
      <c r="AB344" s="78"/>
    </row>
    <row r="345" spans="28:28" ht="13.2">
      <c r="AB345" s="78"/>
    </row>
    <row r="346" spans="28:28" ht="13.2">
      <c r="AB346" s="78"/>
    </row>
    <row r="347" spans="28:28" ht="13.2">
      <c r="AB347" s="78"/>
    </row>
    <row r="348" spans="28:28" ht="13.2">
      <c r="AB348" s="78"/>
    </row>
    <row r="349" spans="28:28" ht="13.2">
      <c r="AB349" s="78"/>
    </row>
    <row r="350" spans="28:28" ht="13.2">
      <c r="AB350" s="78"/>
    </row>
    <row r="351" spans="28:28" ht="13.2">
      <c r="AB351" s="78"/>
    </row>
    <row r="352" spans="28:28" ht="13.2">
      <c r="AB352" s="78"/>
    </row>
    <row r="353" spans="28:28" ht="13.2">
      <c r="AB353" s="78"/>
    </row>
    <row r="354" spans="28:28" ht="13.2">
      <c r="AB354" s="78"/>
    </row>
    <row r="355" spans="28:28" ht="13.2">
      <c r="AB355" s="78"/>
    </row>
    <row r="356" spans="28:28" ht="13.2">
      <c r="AB356" s="78"/>
    </row>
    <row r="357" spans="28:28" ht="13.2">
      <c r="AB357" s="78"/>
    </row>
    <row r="358" spans="28:28" ht="13.2">
      <c r="AB358" s="78"/>
    </row>
    <row r="359" spans="28:28" ht="13.2">
      <c r="AB359" s="78"/>
    </row>
    <row r="360" spans="28:28" ht="13.2">
      <c r="AB360" s="78"/>
    </row>
    <row r="361" spans="28:28" ht="13.2">
      <c r="AB361" s="78"/>
    </row>
    <row r="362" spans="28:28" ht="13.2">
      <c r="AB362" s="78"/>
    </row>
    <row r="363" spans="28:28" ht="13.2">
      <c r="AB363" s="78"/>
    </row>
    <row r="364" spans="28:28" ht="13.2">
      <c r="AB364" s="78"/>
    </row>
    <row r="365" spans="28:28" ht="13.2">
      <c r="AB365" s="78"/>
    </row>
    <row r="366" spans="28:28" ht="13.2">
      <c r="AB366" s="78"/>
    </row>
    <row r="367" spans="28:28" ht="13.2">
      <c r="AB367" s="78"/>
    </row>
    <row r="368" spans="28:28" ht="13.2">
      <c r="AB368" s="78"/>
    </row>
    <row r="369" spans="28:28" ht="13.2">
      <c r="AB369" s="78"/>
    </row>
    <row r="370" spans="28:28" ht="13.2">
      <c r="AB370" s="78"/>
    </row>
    <row r="371" spans="28:28" ht="13.2">
      <c r="AB371" s="78"/>
    </row>
    <row r="372" spans="28:28" ht="13.2">
      <c r="AB372" s="78"/>
    </row>
    <row r="373" spans="28:28" ht="13.2">
      <c r="AB373" s="78"/>
    </row>
    <row r="374" spans="28:28" ht="13.2">
      <c r="AB374" s="78"/>
    </row>
    <row r="375" spans="28:28" ht="13.2">
      <c r="AB375" s="78"/>
    </row>
    <row r="376" spans="28:28" ht="13.2">
      <c r="AB376" s="78"/>
    </row>
    <row r="377" spans="28:28" ht="13.2">
      <c r="AB377" s="78"/>
    </row>
    <row r="378" spans="28:28" ht="13.2">
      <c r="AB378" s="78"/>
    </row>
    <row r="379" spans="28:28" ht="13.2">
      <c r="AB379" s="78"/>
    </row>
    <row r="380" spans="28:28" ht="13.2">
      <c r="AB380" s="78"/>
    </row>
    <row r="381" spans="28:28" ht="13.2">
      <c r="AB381" s="78"/>
    </row>
    <row r="382" spans="28:28" ht="13.2">
      <c r="AB382" s="78"/>
    </row>
    <row r="383" spans="28:28" ht="13.2">
      <c r="AB383" s="78"/>
    </row>
    <row r="384" spans="28:28" ht="13.2">
      <c r="AB384" s="78"/>
    </row>
    <row r="385" spans="28:28" ht="13.2">
      <c r="AB385" s="78"/>
    </row>
    <row r="386" spans="28:28" ht="13.2">
      <c r="AB386" s="78"/>
    </row>
    <row r="387" spans="28:28" ht="13.2">
      <c r="AB387" s="78"/>
    </row>
    <row r="388" spans="28:28" ht="13.2">
      <c r="AB388" s="78"/>
    </row>
    <row r="389" spans="28:28" ht="13.2">
      <c r="AB389" s="78"/>
    </row>
    <row r="390" spans="28:28" ht="13.2">
      <c r="AB390" s="78"/>
    </row>
    <row r="391" spans="28:28" ht="13.2">
      <c r="AB391" s="78"/>
    </row>
    <row r="392" spans="28:28" ht="13.2">
      <c r="AB392" s="78"/>
    </row>
    <row r="393" spans="28:28" ht="13.2">
      <c r="AB393" s="78"/>
    </row>
    <row r="394" spans="28:28" ht="13.2">
      <c r="AB394" s="78"/>
    </row>
    <row r="395" spans="28:28" ht="13.2">
      <c r="AB395" s="78"/>
    </row>
    <row r="396" spans="28:28" ht="13.2">
      <c r="AB396" s="78"/>
    </row>
    <row r="397" spans="28:28" ht="13.2">
      <c r="AB397" s="78"/>
    </row>
    <row r="398" spans="28:28" ht="13.2">
      <c r="AB398" s="78"/>
    </row>
    <row r="399" spans="28:28" ht="13.2">
      <c r="AB399" s="78"/>
    </row>
    <row r="400" spans="28:28" ht="13.2">
      <c r="AB400" s="78"/>
    </row>
    <row r="401" spans="28:28" ht="13.2">
      <c r="AB401" s="78"/>
    </row>
    <row r="402" spans="28:28" ht="13.2">
      <c r="AB402" s="78"/>
    </row>
    <row r="403" spans="28:28" ht="13.2">
      <c r="AB403" s="78"/>
    </row>
    <row r="404" spans="28:28" ht="13.2">
      <c r="AB404" s="78"/>
    </row>
    <row r="405" spans="28:28" ht="13.2">
      <c r="AB405" s="78"/>
    </row>
    <row r="406" spans="28:28" ht="13.2">
      <c r="AB406" s="78"/>
    </row>
    <row r="407" spans="28:28" ht="13.2">
      <c r="AB407" s="78"/>
    </row>
    <row r="408" spans="28:28" ht="13.2">
      <c r="AB408" s="78"/>
    </row>
    <row r="409" spans="28:28" ht="13.2">
      <c r="AB409" s="78"/>
    </row>
    <row r="410" spans="28:28" ht="13.2">
      <c r="AB410" s="78"/>
    </row>
    <row r="411" spans="28:28" ht="13.2">
      <c r="AB411" s="78"/>
    </row>
    <row r="412" spans="28:28" ht="13.2">
      <c r="AB412" s="78"/>
    </row>
    <row r="413" spans="28:28" ht="13.2">
      <c r="AB413" s="78"/>
    </row>
    <row r="414" spans="28:28" ht="13.2">
      <c r="AB414" s="78"/>
    </row>
    <row r="415" spans="28:28" ht="13.2">
      <c r="AB415" s="78"/>
    </row>
    <row r="416" spans="28:28" ht="13.2">
      <c r="AB416" s="78"/>
    </row>
    <row r="417" spans="28:28" ht="13.2">
      <c r="AB417" s="78"/>
    </row>
    <row r="418" spans="28:28" ht="13.2">
      <c r="AB418" s="78"/>
    </row>
    <row r="419" spans="28:28" ht="13.2">
      <c r="AB419" s="78"/>
    </row>
    <row r="420" spans="28:28" ht="13.2">
      <c r="AB420" s="78"/>
    </row>
    <row r="421" spans="28:28" ht="13.2">
      <c r="AB421" s="78"/>
    </row>
    <row r="422" spans="28:28" ht="13.2">
      <c r="AB422" s="78"/>
    </row>
    <row r="423" spans="28:28" ht="13.2">
      <c r="AB423" s="78"/>
    </row>
    <row r="424" spans="28:28" ht="13.2">
      <c r="AB424" s="78"/>
    </row>
    <row r="425" spans="28:28" ht="13.2">
      <c r="AB425" s="78"/>
    </row>
    <row r="426" spans="28:28" ht="13.2">
      <c r="AB426" s="78"/>
    </row>
    <row r="427" spans="28:28" ht="13.2">
      <c r="AB427" s="78"/>
    </row>
    <row r="428" spans="28:28" ht="13.2">
      <c r="AB428" s="78"/>
    </row>
    <row r="429" spans="28:28" ht="13.2">
      <c r="AB429" s="78"/>
    </row>
    <row r="430" spans="28:28" ht="13.2">
      <c r="AB430" s="78"/>
    </row>
    <row r="431" spans="28:28" ht="13.2">
      <c r="AB431" s="78"/>
    </row>
    <row r="432" spans="28:28" ht="13.2">
      <c r="AB432" s="78"/>
    </row>
    <row r="433" spans="28:28" ht="13.2">
      <c r="AB433" s="78"/>
    </row>
    <row r="434" spans="28:28" ht="13.2">
      <c r="AB434" s="78"/>
    </row>
    <row r="435" spans="28:28" ht="13.2">
      <c r="AB435" s="78"/>
    </row>
    <row r="436" spans="28:28" ht="13.2">
      <c r="AB436" s="78"/>
    </row>
    <row r="437" spans="28:28" ht="13.2">
      <c r="AB437" s="78"/>
    </row>
    <row r="438" spans="28:28" ht="13.2">
      <c r="AB438" s="78"/>
    </row>
    <row r="439" spans="28:28" ht="13.2">
      <c r="AB439" s="78"/>
    </row>
    <row r="440" spans="28:28" ht="13.2">
      <c r="AB440" s="78"/>
    </row>
    <row r="441" spans="28:28" ht="13.2">
      <c r="AB441" s="78"/>
    </row>
    <row r="442" spans="28:28" ht="13.2">
      <c r="AB442" s="78"/>
    </row>
    <row r="443" spans="28:28" ht="13.2">
      <c r="AB443" s="78"/>
    </row>
    <row r="444" spans="28:28" ht="13.2">
      <c r="AB444" s="78"/>
    </row>
    <row r="445" spans="28:28" ht="13.2">
      <c r="AB445" s="78"/>
    </row>
    <row r="446" spans="28:28" ht="13.2">
      <c r="AB446" s="78"/>
    </row>
    <row r="447" spans="28:28" ht="13.2">
      <c r="AB447" s="78"/>
    </row>
    <row r="448" spans="28:28" ht="13.2">
      <c r="AB448" s="78"/>
    </row>
    <row r="449" spans="28:28" ht="13.2">
      <c r="AB449" s="78"/>
    </row>
    <row r="450" spans="28:28" ht="13.2">
      <c r="AB450" s="78"/>
    </row>
    <row r="451" spans="28:28" ht="13.2">
      <c r="AB451" s="78"/>
    </row>
    <row r="452" spans="28:28" ht="13.2">
      <c r="AB452" s="78"/>
    </row>
    <row r="453" spans="28:28" ht="13.2">
      <c r="AB453" s="78"/>
    </row>
    <row r="454" spans="28:28" ht="13.2">
      <c r="AB454" s="78"/>
    </row>
    <row r="455" spans="28:28" ht="13.2">
      <c r="AB455" s="78"/>
    </row>
    <row r="456" spans="28:28" ht="13.2">
      <c r="AB456" s="78"/>
    </row>
    <row r="457" spans="28:28" ht="13.2">
      <c r="AB457" s="78"/>
    </row>
    <row r="458" spans="28:28" ht="13.2">
      <c r="AB458" s="78"/>
    </row>
    <row r="459" spans="28:28" ht="13.2">
      <c r="AB459" s="78"/>
    </row>
    <row r="460" spans="28:28" ht="13.2">
      <c r="AB460" s="78"/>
    </row>
    <row r="461" spans="28:28" ht="13.2">
      <c r="AB461" s="78"/>
    </row>
    <row r="462" spans="28:28" ht="13.2">
      <c r="AB462" s="78"/>
    </row>
    <row r="463" spans="28:28" ht="13.2">
      <c r="AB463" s="78"/>
    </row>
    <row r="464" spans="28:28" ht="13.2">
      <c r="AB464" s="78"/>
    </row>
    <row r="465" spans="28:28" ht="13.2">
      <c r="AB465" s="78"/>
    </row>
    <row r="466" spans="28:28" ht="13.2">
      <c r="AB466" s="78"/>
    </row>
    <row r="467" spans="28:28" ht="13.2">
      <c r="AB467" s="78"/>
    </row>
    <row r="468" spans="28:28" ht="13.2">
      <c r="AB468" s="78"/>
    </row>
    <row r="469" spans="28:28" ht="13.2">
      <c r="AB469" s="78"/>
    </row>
    <row r="470" spans="28:28" ht="13.2">
      <c r="AB470" s="78"/>
    </row>
    <row r="471" spans="28:28" ht="13.2">
      <c r="AB471" s="78"/>
    </row>
    <row r="472" spans="28:28" ht="13.2">
      <c r="AB472" s="78"/>
    </row>
    <row r="473" spans="28:28" ht="13.2">
      <c r="AB473" s="78"/>
    </row>
    <row r="474" spans="28:28" ht="13.2">
      <c r="AB474" s="78"/>
    </row>
    <row r="475" spans="28:28" ht="13.2">
      <c r="AB475" s="78"/>
    </row>
    <row r="476" spans="28:28" ht="13.2">
      <c r="AB476" s="78"/>
    </row>
    <row r="477" spans="28:28" ht="13.2">
      <c r="AB477" s="78"/>
    </row>
    <row r="478" spans="28:28" ht="13.2">
      <c r="AB478" s="78"/>
    </row>
    <row r="479" spans="28:28" ht="13.2">
      <c r="AB479" s="78"/>
    </row>
    <row r="480" spans="28:28" ht="13.2">
      <c r="AB480" s="78"/>
    </row>
    <row r="481" spans="28:28" ht="13.2">
      <c r="AB481" s="78"/>
    </row>
    <row r="482" spans="28:28" ht="13.2">
      <c r="AB482" s="78"/>
    </row>
    <row r="483" spans="28:28" ht="13.2">
      <c r="AB483" s="78"/>
    </row>
    <row r="484" spans="28:28" ht="13.2">
      <c r="AB484" s="78"/>
    </row>
    <row r="485" spans="28:28" ht="13.2">
      <c r="AB485" s="78"/>
    </row>
    <row r="486" spans="28:28" ht="13.2">
      <c r="AB486" s="78"/>
    </row>
    <row r="487" spans="28:28" ht="13.2">
      <c r="AB487" s="78"/>
    </row>
    <row r="488" spans="28:28" ht="13.2">
      <c r="AB488" s="78"/>
    </row>
    <row r="489" spans="28:28" ht="13.2">
      <c r="AB489" s="78"/>
    </row>
    <row r="490" spans="28:28" ht="13.2">
      <c r="AB490" s="78"/>
    </row>
    <row r="491" spans="28:28" ht="13.2">
      <c r="AB491" s="78"/>
    </row>
    <row r="492" spans="28:28" ht="13.2">
      <c r="AB492" s="78"/>
    </row>
    <row r="493" spans="28:28" ht="13.2">
      <c r="AB493" s="78"/>
    </row>
    <row r="494" spans="28:28" ht="13.2">
      <c r="AB494" s="78"/>
    </row>
    <row r="495" spans="28:28" ht="13.2">
      <c r="AB495" s="78"/>
    </row>
    <row r="496" spans="28:28" ht="13.2">
      <c r="AB496" s="78"/>
    </row>
    <row r="497" spans="28:28" ht="13.2">
      <c r="AB497" s="78"/>
    </row>
    <row r="498" spans="28:28" ht="13.2">
      <c r="AB498" s="78"/>
    </row>
    <row r="499" spans="28:28" ht="13.2">
      <c r="AB499" s="78"/>
    </row>
    <row r="500" spans="28:28" ht="13.2">
      <c r="AB500" s="78"/>
    </row>
    <row r="501" spans="28:28" ht="13.2">
      <c r="AB501" s="78"/>
    </row>
    <row r="502" spans="28:28" ht="13.2">
      <c r="AB502" s="78"/>
    </row>
    <row r="503" spans="28:28" ht="13.2">
      <c r="AB503" s="78"/>
    </row>
    <row r="504" spans="28:28" ht="13.2">
      <c r="AB504" s="78"/>
    </row>
    <row r="505" spans="28:28" ht="13.2">
      <c r="AB505" s="78"/>
    </row>
    <row r="506" spans="28:28" ht="13.2">
      <c r="AB506" s="78"/>
    </row>
    <row r="507" spans="28:28" ht="13.2">
      <c r="AB507" s="78"/>
    </row>
    <row r="508" spans="28:28" ht="13.2">
      <c r="AB508" s="78"/>
    </row>
    <row r="509" spans="28:28" ht="13.2">
      <c r="AB509" s="78"/>
    </row>
    <row r="510" spans="28:28" ht="13.2">
      <c r="AB510" s="78"/>
    </row>
    <row r="511" spans="28:28" ht="13.2">
      <c r="AB511" s="78"/>
    </row>
    <row r="512" spans="28:28" ht="13.2">
      <c r="AB512" s="78"/>
    </row>
    <row r="513" spans="28:28" ht="13.2">
      <c r="AB513" s="78"/>
    </row>
    <row r="514" spans="28:28" ht="13.2">
      <c r="AB514" s="78"/>
    </row>
    <row r="515" spans="28:28" ht="13.2">
      <c r="AB515" s="78"/>
    </row>
    <row r="516" spans="28:28" ht="13.2">
      <c r="AB516" s="78"/>
    </row>
    <row r="517" spans="28:28" ht="13.2">
      <c r="AB517" s="78"/>
    </row>
    <row r="518" spans="28:28" ht="13.2">
      <c r="AB518" s="78"/>
    </row>
    <row r="519" spans="28:28" ht="13.2">
      <c r="AB519" s="78"/>
    </row>
    <row r="520" spans="28:28" ht="13.2">
      <c r="AB520" s="78"/>
    </row>
    <row r="521" spans="28:28" ht="13.2">
      <c r="AB521" s="78"/>
    </row>
    <row r="522" spans="28:28" ht="13.2">
      <c r="AB522" s="78"/>
    </row>
    <row r="523" spans="28:28" ht="13.2">
      <c r="AB523" s="78"/>
    </row>
    <row r="524" spans="28:28" ht="13.2">
      <c r="AB524" s="78"/>
    </row>
    <row r="525" spans="28:28" ht="13.2">
      <c r="AB525" s="78"/>
    </row>
    <row r="526" spans="28:28" ht="13.2">
      <c r="AB526" s="78"/>
    </row>
    <row r="527" spans="28:28" ht="13.2">
      <c r="AB527" s="78"/>
    </row>
    <row r="528" spans="28:28" ht="13.2">
      <c r="AB528" s="78"/>
    </row>
    <row r="529" spans="28:28" ht="13.2">
      <c r="AB529" s="78"/>
    </row>
    <row r="530" spans="28:28" ht="13.2">
      <c r="AB530" s="78"/>
    </row>
    <row r="531" spans="28:28" ht="13.2">
      <c r="AB531" s="78"/>
    </row>
    <row r="532" spans="28:28" ht="13.2">
      <c r="AB532" s="78"/>
    </row>
    <row r="533" spans="28:28" ht="13.2">
      <c r="AB533" s="78"/>
    </row>
    <row r="534" spans="28:28" ht="13.2">
      <c r="AB534" s="78"/>
    </row>
    <row r="535" spans="28:28" ht="13.2">
      <c r="AB535" s="78"/>
    </row>
    <row r="536" spans="28:28" ht="13.2">
      <c r="AB536" s="78"/>
    </row>
    <row r="537" spans="28:28" ht="13.2">
      <c r="AB537" s="78"/>
    </row>
    <row r="538" spans="28:28" ht="13.2">
      <c r="AB538" s="78"/>
    </row>
    <row r="539" spans="28:28" ht="13.2">
      <c r="AB539" s="78"/>
    </row>
    <row r="540" spans="28:28" ht="13.2">
      <c r="AB540" s="78"/>
    </row>
    <row r="541" spans="28:28" ht="13.2">
      <c r="AB541" s="78"/>
    </row>
    <row r="542" spans="28:28" ht="13.2">
      <c r="AB542" s="78"/>
    </row>
    <row r="543" spans="28:28" ht="13.2">
      <c r="AB543" s="78"/>
    </row>
    <row r="544" spans="28:28" ht="13.2">
      <c r="AB544" s="78"/>
    </row>
    <row r="545" spans="28:28" ht="13.2">
      <c r="AB545" s="78"/>
    </row>
    <row r="546" spans="28:28" ht="13.2">
      <c r="AB546" s="78"/>
    </row>
    <row r="547" spans="28:28" ht="13.2">
      <c r="AB547" s="78"/>
    </row>
    <row r="548" spans="28:28" ht="13.2">
      <c r="AB548" s="78"/>
    </row>
    <row r="549" spans="28:28" ht="13.2">
      <c r="AB549" s="78"/>
    </row>
    <row r="550" spans="28:28" ht="13.2">
      <c r="AB550" s="78"/>
    </row>
    <row r="551" spans="28:28" ht="13.2">
      <c r="AB551" s="78"/>
    </row>
    <row r="552" spans="28:28" ht="13.2">
      <c r="AB552" s="78"/>
    </row>
    <row r="553" spans="28:28" ht="13.2">
      <c r="AB553" s="78"/>
    </row>
    <row r="554" spans="28:28" ht="13.2">
      <c r="AB554" s="78"/>
    </row>
    <row r="555" spans="28:28" ht="13.2">
      <c r="AB555" s="78"/>
    </row>
    <row r="556" spans="28:28" ht="13.2">
      <c r="AB556" s="78"/>
    </row>
    <row r="557" spans="28:28" ht="13.2">
      <c r="AB557" s="78"/>
    </row>
    <row r="558" spans="28:28" ht="13.2">
      <c r="AB558" s="78"/>
    </row>
    <row r="559" spans="28:28" ht="13.2">
      <c r="AB559" s="78"/>
    </row>
    <row r="560" spans="28:28" ht="13.2">
      <c r="AB560" s="78"/>
    </row>
    <row r="561" spans="28:28" ht="13.2">
      <c r="AB561" s="78"/>
    </row>
    <row r="562" spans="28:28" ht="13.2">
      <c r="AB562" s="78"/>
    </row>
    <row r="563" spans="28:28" ht="13.2">
      <c r="AB563" s="78"/>
    </row>
    <row r="564" spans="28:28" ht="13.2">
      <c r="AB564" s="78"/>
    </row>
    <row r="565" spans="28:28" ht="13.2">
      <c r="AB565" s="78"/>
    </row>
    <row r="566" spans="28:28" ht="13.2">
      <c r="AB566" s="78"/>
    </row>
    <row r="567" spans="28:28" ht="13.2">
      <c r="AB567" s="78"/>
    </row>
    <row r="568" spans="28:28" ht="13.2">
      <c r="AB568" s="78"/>
    </row>
    <row r="569" spans="28:28" ht="13.2">
      <c r="AB569" s="78"/>
    </row>
    <row r="570" spans="28:28" ht="13.2">
      <c r="AB570" s="78"/>
    </row>
    <row r="571" spans="28:28" ht="13.2">
      <c r="AB571" s="78"/>
    </row>
    <row r="572" spans="28:28" ht="13.2">
      <c r="AB572" s="78"/>
    </row>
    <row r="573" spans="28:28" ht="13.2">
      <c r="AB573" s="78"/>
    </row>
    <row r="574" spans="28:28" ht="13.2">
      <c r="AB574" s="78"/>
    </row>
    <row r="575" spans="28:28" ht="13.2">
      <c r="AB575" s="78"/>
    </row>
    <row r="576" spans="28:28" ht="13.2">
      <c r="AB576" s="78"/>
    </row>
    <row r="577" spans="28:28" ht="13.2">
      <c r="AB577" s="78"/>
    </row>
    <row r="578" spans="28:28" ht="13.2">
      <c r="AB578" s="78"/>
    </row>
    <row r="579" spans="28:28" ht="13.2">
      <c r="AB579" s="78"/>
    </row>
    <row r="580" spans="28:28" ht="13.2">
      <c r="AB580" s="78"/>
    </row>
    <row r="581" spans="28:28" ht="13.2">
      <c r="AB581" s="78"/>
    </row>
    <row r="582" spans="28:28" ht="13.2">
      <c r="AB582" s="78"/>
    </row>
    <row r="583" spans="28:28" ht="13.2">
      <c r="AB583" s="78"/>
    </row>
    <row r="584" spans="28:28" ht="13.2">
      <c r="AB584" s="78"/>
    </row>
    <row r="585" spans="28:28" ht="13.2">
      <c r="AB585" s="78"/>
    </row>
    <row r="586" spans="28:28" ht="13.2">
      <c r="AB586" s="78"/>
    </row>
    <row r="587" spans="28:28" ht="13.2">
      <c r="AB587" s="78"/>
    </row>
    <row r="588" spans="28:28" ht="13.2">
      <c r="AB588" s="78"/>
    </row>
    <row r="589" spans="28:28" ht="13.2">
      <c r="AB589" s="78"/>
    </row>
    <row r="590" spans="28:28" ht="13.2">
      <c r="AB590" s="78"/>
    </row>
    <row r="591" spans="28:28" ht="13.2">
      <c r="AB591" s="78"/>
    </row>
    <row r="592" spans="28:28" ht="13.2">
      <c r="AB592" s="78"/>
    </row>
    <row r="593" spans="28:28" ht="13.2">
      <c r="AB593" s="78"/>
    </row>
    <row r="594" spans="28:28" ht="13.2">
      <c r="AB594" s="78"/>
    </row>
    <row r="595" spans="28:28" ht="13.2">
      <c r="AB595" s="78"/>
    </row>
    <row r="596" spans="28:28" ht="13.2">
      <c r="AB596" s="78"/>
    </row>
    <row r="597" spans="28:28" ht="13.2">
      <c r="AB597" s="78"/>
    </row>
    <row r="598" spans="28:28" ht="13.2">
      <c r="AB598" s="78"/>
    </row>
    <row r="599" spans="28:28" ht="13.2">
      <c r="AB599" s="78"/>
    </row>
    <row r="600" spans="28:28" ht="13.2">
      <c r="AB600" s="78"/>
    </row>
    <row r="601" spans="28:28" ht="13.2">
      <c r="AB601" s="78"/>
    </row>
    <row r="602" spans="28:28" ht="13.2">
      <c r="AB602" s="78"/>
    </row>
    <row r="603" spans="28:28" ht="13.2">
      <c r="AB603" s="78"/>
    </row>
    <row r="604" spans="28:28" ht="13.2">
      <c r="AB604" s="78"/>
    </row>
    <row r="605" spans="28:28" ht="13.2">
      <c r="AB605" s="78"/>
    </row>
    <row r="606" spans="28:28" ht="13.2">
      <c r="AB606" s="78"/>
    </row>
    <row r="607" spans="28:28" ht="13.2">
      <c r="AB607" s="78"/>
    </row>
    <row r="608" spans="28:28" ht="13.2">
      <c r="AB608" s="78"/>
    </row>
    <row r="609" spans="28:28" ht="13.2">
      <c r="AB609" s="78"/>
    </row>
    <row r="610" spans="28:28" ht="13.2">
      <c r="AB610" s="78"/>
    </row>
    <row r="611" spans="28:28" ht="13.2">
      <c r="AB611" s="78"/>
    </row>
    <row r="612" spans="28:28" ht="13.2">
      <c r="AB612" s="78"/>
    </row>
    <row r="613" spans="28:28" ht="13.2">
      <c r="AB613" s="78"/>
    </row>
    <row r="614" spans="28:28" ht="13.2">
      <c r="AB614" s="78"/>
    </row>
    <row r="615" spans="28:28" ht="13.2">
      <c r="AB615" s="78"/>
    </row>
    <row r="616" spans="28:28" ht="13.2">
      <c r="AB616" s="78"/>
    </row>
    <row r="617" spans="28:28" ht="13.2">
      <c r="AB617" s="78"/>
    </row>
    <row r="618" spans="28:28" ht="13.2">
      <c r="AB618" s="78"/>
    </row>
    <row r="619" spans="28:28" ht="13.2">
      <c r="AB619" s="78"/>
    </row>
    <row r="620" spans="28:28" ht="13.2">
      <c r="AB620" s="78"/>
    </row>
    <row r="621" spans="28:28" ht="13.2">
      <c r="AB621" s="78"/>
    </row>
    <row r="622" spans="28:28" ht="13.2">
      <c r="AB622" s="78"/>
    </row>
    <row r="623" spans="28:28" ht="13.2">
      <c r="AB623" s="78"/>
    </row>
    <row r="624" spans="28:28" ht="13.2">
      <c r="AB624" s="78"/>
    </row>
    <row r="625" spans="28:28" ht="13.2">
      <c r="AB625" s="78"/>
    </row>
    <row r="626" spans="28:28" ht="13.2">
      <c r="AB626" s="78"/>
    </row>
    <row r="627" spans="28:28" ht="13.2">
      <c r="AB627" s="78"/>
    </row>
    <row r="628" spans="28:28" ht="13.2">
      <c r="AB628" s="78"/>
    </row>
    <row r="629" spans="28:28" ht="13.2">
      <c r="AB629" s="78"/>
    </row>
    <row r="630" spans="28:28" ht="13.2">
      <c r="AB630" s="78"/>
    </row>
    <row r="631" spans="28:28" ht="13.2">
      <c r="AB631" s="78"/>
    </row>
    <row r="632" spans="28:28" ht="13.2">
      <c r="AB632" s="78"/>
    </row>
    <row r="633" spans="28:28" ht="13.2">
      <c r="AB633" s="78"/>
    </row>
    <row r="634" spans="28:28" ht="13.2">
      <c r="AB634" s="78"/>
    </row>
    <row r="635" spans="28:28" ht="13.2">
      <c r="AB635" s="78"/>
    </row>
    <row r="636" spans="28:28" ht="13.2">
      <c r="AB636" s="78"/>
    </row>
    <row r="637" spans="28:28" ht="13.2">
      <c r="AB637" s="78"/>
    </row>
    <row r="638" spans="28:28" ht="13.2">
      <c r="AB638" s="78"/>
    </row>
    <row r="639" spans="28:28" ht="13.2">
      <c r="AB639" s="78"/>
    </row>
    <row r="640" spans="28:28" ht="13.2">
      <c r="AB640" s="78"/>
    </row>
    <row r="641" spans="28:28" ht="13.2">
      <c r="AB641" s="78"/>
    </row>
    <row r="642" spans="28:28" ht="13.2">
      <c r="AB642" s="78"/>
    </row>
    <row r="643" spans="28:28" ht="13.2">
      <c r="AB643" s="78"/>
    </row>
    <row r="644" spans="28:28" ht="13.2">
      <c r="AB644" s="78"/>
    </row>
    <row r="645" spans="28:28" ht="13.2">
      <c r="AB645" s="78"/>
    </row>
    <row r="646" spans="28:28" ht="13.2">
      <c r="AB646" s="78"/>
    </row>
    <row r="647" spans="28:28" ht="13.2">
      <c r="AB647" s="78"/>
    </row>
    <row r="648" spans="28:28" ht="13.2">
      <c r="AB648" s="78"/>
    </row>
    <row r="649" spans="28:28" ht="13.2">
      <c r="AB649" s="78"/>
    </row>
    <row r="650" spans="28:28" ht="13.2">
      <c r="AB650" s="78"/>
    </row>
    <row r="651" spans="28:28" ht="13.2">
      <c r="AB651" s="78"/>
    </row>
    <row r="652" spans="28:28" ht="13.2">
      <c r="AB652" s="78"/>
    </row>
    <row r="653" spans="28:28" ht="13.2">
      <c r="AB653" s="78"/>
    </row>
    <row r="654" spans="28:28" ht="13.2">
      <c r="AB654" s="78"/>
    </row>
    <row r="655" spans="28:28" ht="13.2">
      <c r="AB655" s="78"/>
    </row>
    <row r="656" spans="28:28" ht="13.2">
      <c r="AB656" s="78"/>
    </row>
    <row r="657" spans="28:28" ht="13.2">
      <c r="AB657" s="78"/>
    </row>
    <row r="658" spans="28:28" ht="13.2">
      <c r="AB658" s="78"/>
    </row>
    <row r="659" spans="28:28" ht="13.2">
      <c r="AB659" s="78"/>
    </row>
    <row r="660" spans="28:28" ht="13.2">
      <c r="AB660" s="78"/>
    </row>
    <row r="661" spans="28:28" ht="13.2">
      <c r="AB661" s="78"/>
    </row>
    <row r="662" spans="28:28" ht="13.2">
      <c r="AB662" s="78"/>
    </row>
    <row r="663" spans="28:28" ht="13.2">
      <c r="AB663" s="78"/>
    </row>
    <row r="664" spans="28:28" ht="13.2">
      <c r="AB664" s="78"/>
    </row>
    <row r="665" spans="28:28" ht="13.2">
      <c r="AB665" s="78"/>
    </row>
    <row r="666" spans="28:28" ht="13.2">
      <c r="AB666" s="78"/>
    </row>
    <row r="667" spans="28:28" ht="13.2">
      <c r="AB667" s="78"/>
    </row>
    <row r="668" spans="28:28" ht="13.2">
      <c r="AB668" s="78"/>
    </row>
    <row r="669" spans="28:28" ht="13.2">
      <c r="AB669" s="78"/>
    </row>
    <row r="670" spans="28:28" ht="13.2">
      <c r="AB670" s="78"/>
    </row>
    <row r="671" spans="28:28" ht="13.2">
      <c r="AB671" s="78"/>
    </row>
    <row r="672" spans="28:28" ht="13.2">
      <c r="AB672" s="78"/>
    </row>
    <row r="673" spans="28:28" ht="13.2">
      <c r="AB673" s="78"/>
    </row>
    <row r="674" spans="28:28" ht="13.2">
      <c r="AB674" s="78"/>
    </row>
    <row r="675" spans="28:28" ht="13.2">
      <c r="AB675" s="78"/>
    </row>
    <row r="676" spans="28:28" ht="13.2">
      <c r="AB676" s="78"/>
    </row>
    <row r="677" spans="28:28" ht="13.2">
      <c r="AB677" s="78"/>
    </row>
    <row r="678" spans="28:28" ht="13.2">
      <c r="AB678" s="78"/>
    </row>
    <row r="679" spans="28:28" ht="13.2">
      <c r="AB679" s="78"/>
    </row>
    <row r="680" spans="28:28" ht="13.2">
      <c r="AB680" s="78"/>
    </row>
    <row r="681" spans="28:28" ht="13.2">
      <c r="AB681" s="78"/>
    </row>
    <row r="682" spans="28:28" ht="13.2">
      <c r="AB682" s="78"/>
    </row>
    <row r="683" spans="28:28" ht="13.2">
      <c r="AB683" s="78"/>
    </row>
    <row r="684" spans="28:28" ht="13.2">
      <c r="AB684" s="78"/>
    </row>
    <row r="685" spans="28:28" ht="13.2">
      <c r="AB685" s="78"/>
    </row>
    <row r="686" spans="28:28" ht="13.2">
      <c r="AB686" s="78"/>
    </row>
    <row r="687" spans="28:28" ht="13.2">
      <c r="AB687" s="78"/>
    </row>
    <row r="688" spans="28:28" ht="13.2">
      <c r="AB688" s="78"/>
    </row>
    <row r="689" spans="28:28" ht="13.2">
      <c r="AB689" s="78"/>
    </row>
    <row r="690" spans="28:28" ht="13.2">
      <c r="AB690" s="78"/>
    </row>
    <row r="691" spans="28:28" ht="13.2">
      <c r="AB691" s="78"/>
    </row>
    <row r="692" spans="28:28" ht="13.2">
      <c r="AB692" s="78"/>
    </row>
    <row r="693" spans="28:28" ht="13.2">
      <c r="AB693" s="78"/>
    </row>
    <row r="694" spans="28:28" ht="13.2">
      <c r="AB694" s="78"/>
    </row>
    <row r="695" spans="28:28" ht="13.2">
      <c r="AB695" s="78"/>
    </row>
    <row r="696" spans="28:28" ht="13.2">
      <c r="AB696" s="78"/>
    </row>
    <row r="697" spans="28:28" ht="13.2">
      <c r="AB697" s="78"/>
    </row>
    <row r="698" spans="28:28" ht="13.2">
      <c r="AB698" s="78"/>
    </row>
    <row r="699" spans="28:28" ht="13.2">
      <c r="AB699" s="78"/>
    </row>
    <row r="700" spans="28:28" ht="13.2">
      <c r="AB700" s="78"/>
    </row>
    <row r="701" spans="28:28" ht="13.2">
      <c r="AB701" s="78"/>
    </row>
    <row r="702" spans="28:28" ht="13.2">
      <c r="AB702" s="78"/>
    </row>
    <row r="703" spans="28:28" ht="13.2">
      <c r="AB703" s="78"/>
    </row>
    <row r="704" spans="28:28" ht="13.2">
      <c r="AB704" s="78"/>
    </row>
    <row r="705" spans="28:28" ht="13.2">
      <c r="AB705" s="78"/>
    </row>
    <row r="706" spans="28:28" ht="13.2">
      <c r="AB706" s="78"/>
    </row>
    <row r="707" spans="28:28" ht="13.2">
      <c r="AB707" s="78"/>
    </row>
    <row r="708" spans="28:28" ht="13.2">
      <c r="AB708" s="78"/>
    </row>
    <row r="709" spans="28:28" ht="13.2">
      <c r="AB709" s="78"/>
    </row>
    <row r="710" spans="28:28" ht="13.2">
      <c r="AB710" s="78"/>
    </row>
    <row r="711" spans="28:28" ht="13.2">
      <c r="AB711" s="78"/>
    </row>
    <row r="712" spans="28:28" ht="13.2">
      <c r="AB712" s="78"/>
    </row>
    <row r="713" spans="28:28" ht="13.2">
      <c r="AB713" s="78"/>
    </row>
    <row r="714" spans="28:28" ht="13.2">
      <c r="AB714" s="78"/>
    </row>
    <row r="715" spans="28:28" ht="13.2">
      <c r="AB715" s="78"/>
    </row>
    <row r="716" spans="28:28" ht="13.2">
      <c r="AB716" s="78"/>
    </row>
    <row r="717" spans="28:28" ht="13.2">
      <c r="AB717" s="78"/>
    </row>
    <row r="718" spans="28:28" ht="13.2">
      <c r="AB718" s="78"/>
    </row>
    <row r="719" spans="28:28" ht="13.2">
      <c r="AB719" s="78"/>
    </row>
    <row r="720" spans="28:28" ht="13.2">
      <c r="AB720" s="78"/>
    </row>
    <row r="721" spans="28:28" ht="13.2">
      <c r="AB721" s="78"/>
    </row>
    <row r="722" spans="28:28" ht="13.2">
      <c r="AB722" s="78"/>
    </row>
    <row r="723" spans="28:28" ht="13.2">
      <c r="AB723" s="78"/>
    </row>
    <row r="724" spans="28:28" ht="13.2">
      <c r="AB724" s="78"/>
    </row>
    <row r="725" spans="28:28" ht="13.2">
      <c r="AB725" s="78"/>
    </row>
    <row r="726" spans="28:28" ht="13.2">
      <c r="AB726" s="78"/>
    </row>
    <row r="727" spans="28:28" ht="13.2">
      <c r="AB727" s="78"/>
    </row>
    <row r="728" spans="28:28" ht="13.2">
      <c r="AB728" s="78"/>
    </row>
    <row r="729" spans="28:28" ht="13.2">
      <c r="AB729" s="78"/>
    </row>
    <row r="730" spans="28:28" ht="13.2">
      <c r="AB730" s="78"/>
    </row>
    <row r="731" spans="28:28" ht="13.2">
      <c r="AB731" s="78"/>
    </row>
    <row r="732" spans="28:28" ht="13.2">
      <c r="AB732" s="78"/>
    </row>
    <row r="733" spans="28:28" ht="13.2">
      <c r="AB733" s="78"/>
    </row>
    <row r="734" spans="28:28" ht="13.2">
      <c r="AB734" s="78"/>
    </row>
    <row r="735" spans="28:28" ht="13.2">
      <c r="AB735" s="78"/>
    </row>
    <row r="736" spans="28:28" ht="13.2">
      <c r="AB736" s="78"/>
    </row>
    <row r="737" spans="28:28" ht="13.2">
      <c r="AB737" s="78"/>
    </row>
    <row r="738" spans="28:28" ht="13.2">
      <c r="AB738" s="78"/>
    </row>
    <row r="739" spans="28:28" ht="13.2">
      <c r="AB739" s="78"/>
    </row>
    <row r="740" spans="28:28" ht="13.2">
      <c r="AB740" s="78"/>
    </row>
    <row r="741" spans="28:28" ht="13.2">
      <c r="AB741" s="78"/>
    </row>
    <row r="742" spans="28:28" ht="13.2">
      <c r="AB742" s="78"/>
    </row>
    <row r="743" spans="28:28" ht="13.2">
      <c r="AB743" s="78"/>
    </row>
    <row r="744" spans="28:28" ht="13.2">
      <c r="AB744" s="78"/>
    </row>
    <row r="745" spans="28:28" ht="13.2">
      <c r="AB745" s="78"/>
    </row>
    <row r="746" spans="28:28" ht="13.2">
      <c r="AB746" s="78"/>
    </row>
    <row r="747" spans="28:28" ht="13.2">
      <c r="AB747" s="78"/>
    </row>
    <row r="748" spans="28:28" ht="13.2">
      <c r="AB748" s="78"/>
    </row>
    <row r="749" spans="28:28" ht="13.2">
      <c r="AB749" s="78"/>
    </row>
    <row r="750" spans="28:28" ht="13.2">
      <c r="AB750" s="78"/>
    </row>
    <row r="751" spans="28:28" ht="13.2">
      <c r="AB751" s="78"/>
    </row>
    <row r="752" spans="28:28" ht="13.2">
      <c r="AB752" s="78"/>
    </row>
    <row r="753" spans="28:28" ht="13.2">
      <c r="AB753" s="78"/>
    </row>
    <row r="754" spans="28:28" ht="13.2">
      <c r="AB754" s="78"/>
    </row>
    <row r="755" spans="28:28" ht="13.2">
      <c r="AB755" s="78"/>
    </row>
    <row r="756" spans="28:28" ht="13.2">
      <c r="AB756" s="78"/>
    </row>
    <row r="757" spans="28:28" ht="13.2">
      <c r="AB757" s="78"/>
    </row>
    <row r="758" spans="28:28" ht="13.2">
      <c r="AB758" s="78"/>
    </row>
    <row r="759" spans="28:28" ht="13.2">
      <c r="AB759" s="78"/>
    </row>
    <row r="760" spans="28:28" ht="13.2">
      <c r="AB760" s="78"/>
    </row>
    <row r="761" spans="28:28" ht="13.2">
      <c r="AB761" s="78"/>
    </row>
    <row r="762" spans="28:28" ht="13.2">
      <c r="AB762" s="78"/>
    </row>
    <row r="763" spans="28:28" ht="13.2">
      <c r="AB763" s="78"/>
    </row>
    <row r="764" spans="28:28" ht="13.2">
      <c r="AB764" s="78"/>
    </row>
    <row r="765" spans="28:28" ht="13.2">
      <c r="AB765" s="78"/>
    </row>
    <row r="766" spans="28:28" ht="13.2">
      <c r="AB766" s="78"/>
    </row>
    <row r="767" spans="28:28" ht="13.2">
      <c r="AB767" s="78"/>
    </row>
    <row r="768" spans="28:28" ht="13.2">
      <c r="AB768" s="78"/>
    </row>
    <row r="769" spans="28:28" ht="13.2">
      <c r="AB769" s="78"/>
    </row>
    <row r="770" spans="28:28" ht="13.2">
      <c r="AB770" s="78"/>
    </row>
    <row r="771" spans="28:28" ht="13.2">
      <c r="AB771" s="78"/>
    </row>
    <row r="772" spans="28:28" ht="13.2">
      <c r="AB772" s="78"/>
    </row>
    <row r="773" spans="28:28" ht="13.2">
      <c r="AB773" s="78"/>
    </row>
    <row r="774" spans="28:28" ht="13.2">
      <c r="AB774" s="78"/>
    </row>
    <row r="775" spans="28:28" ht="13.2">
      <c r="AB775" s="78"/>
    </row>
    <row r="776" spans="28:28" ht="13.2">
      <c r="AB776" s="78"/>
    </row>
    <row r="777" spans="28:28" ht="13.2">
      <c r="AB777" s="78"/>
    </row>
    <row r="778" spans="28:28" ht="13.2">
      <c r="AB778" s="78"/>
    </row>
    <row r="779" spans="28:28" ht="13.2">
      <c r="AB779" s="78"/>
    </row>
    <row r="780" spans="28:28" ht="13.2">
      <c r="AB780" s="78"/>
    </row>
    <row r="781" spans="28:28" ht="13.2">
      <c r="AB781" s="78"/>
    </row>
    <row r="782" spans="28:28" ht="13.2">
      <c r="AB782" s="78"/>
    </row>
    <row r="783" spans="28:28" ht="13.2">
      <c r="AB783" s="78"/>
    </row>
    <row r="784" spans="28:28" ht="13.2">
      <c r="AB784" s="78"/>
    </row>
    <row r="785" spans="28:28" ht="13.2">
      <c r="AB785" s="78"/>
    </row>
    <row r="786" spans="28:28" ht="13.2">
      <c r="AB786" s="78"/>
    </row>
    <row r="787" spans="28:28" ht="13.2">
      <c r="AB787" s="78"/>
    </row>
    <row r="788" spans="28:28" ht="13.2">
      <c r="AB788" s="78"/>
    </row>
    <row r="789" spans="28:28" ht="13.2">
      <c r="AB789" s="78"/>
    </row>
    <row r="790" spans="28:28" ht="13.2">
      <c r="AB790" s="78"/>
    </row>
    <row r="791" spans="28:28" ht="13.2">
      <c r="AB791" s="78"/>
    </row>
    <row r="792" spans="28:28" ht="13.2">
      <c r="AB792" s="78"/>
    </row>
    <row r="793" spans="28:28" ht="13.2">
      <c r="AB793" s="78"/>
    </row>
    <row r="794" spans="28:28" ht="13.2">
      <c r="AB794" s="78"/>
    </row>
    <row r="795" spans="28:28" ht="13.2">
      <c r="AB795" s="78"/>
    </row>
    <row r="796" spans="28:28" ht="13.2">
      <c r="AB796" s="78"/>
    </row>
    <row r="797" spans="28:28" ht="13.2">
      <c r="AB797" s="78"/>
    </row>
    <row r="798" spans="28:28" ht="13.2">
      <c r="AB798" s="78"/>
    </row>
    <row r="799" spans="28:28" ht="13.2">
      <c r="AB799" s="78"/>
    </row>
    <row r="800" spans="28:28" ht="13.2">
      <c r="AB800" s="78"/>
    </row>
    <row r="801" spans="28:28" ht="13.2">
      <c r="AB801" s="78"/>
    </row>
    <row r="802" spans="28:28" ht="13.2">
      <c r="AB802" s="78"/>
    </row>
    <row r="803" spans="28:28" ht="13.2">
      <c r="AB803" s="78"/>
    </row>
    <row r="804" spans="28:28" ht="13.2">
      <c r="AB804" s="78"/>
    </row>
    <row r="805" spans="28:28" ht="13.2">
      <c r="AB805" s="78"/>
    </row>
    <row r="806" spans="28:28" ht="13.2">
      <c r="AB806" s="78"/>
    </row>
    <row r="807" spans="28:28" ht="13.2">
      <c r="AB807" s="78"/>
    </row>
    <row r="808" spans="28:28" ht="13.2">
      <c r="AB808" s="78"/>
    </row>
    <row r="809" spans="28:28" ht="13.2">
      <c r="AB809" s="78"/>
    </row>
    <row r="810" spans="28:28" ht="13.2">
      <c r="AB810" s="78"/>
    </row>
    <row r="811" spans="28:28" ht="13.2">
      <c r="AB811" s="78"/>
    </row>
    <row r="812" spans="28:28" ht="13.2">
      <c r="AB812" s="78"/>
    </row>
    <row r="813" spans="28:28" ht="13.2">
      <c r="AB813" s="78"/>
    </row>
    <row r="814" spans="28:28" ht="13.2">
      <c r="AB814" s="78"/>
    </row>
    <row r="815" spans="28:28" ht="13.2">
      <c r="AB815" s="78"/>
    </row>
    <row r="816" spans="28:28" ht="13.2">
      <c r="AB816" s="78"/>
    </row>
    <row r="817" spans="28:28" ht="13.2">
      <c r="AB817" s="78"/>
    </row>
    <row r="818" spans="28:28" ht="13.2">
      <c r="AB818" s="78"/>
    </row>
    <row r="819" spans="28:28" ht="13.2">
      <c r="AB819" s="78"/>
    </row>
    <row r="820" spans="28:28" ht="13.2">
      <c r="AB820" s="78"/>
    </row>
    <row r="821" spans="28:28" ht="13.2">
      <c r="AB821" s="78"/>
    </row>
    <row r="822" spans="28:28" ht="13.2">
      <c r="AB822" s="78"/>
    </row>
    <row r="823" spans="28:28" ht="13.2">
      <c r="AB823" s="78"/>
    </row>
    <row r="824" spans="28:28" ht="13.2">
      <c r="AB824" s="78"/>
    </row>
    <row r="825" spans="28:28" ht="13.2">
      <c r="AB825" s="78"/>
    </row>
    <row r="826" spans="28:28" ht="13.2">
      <c r="AB826" s="78"/>
    </row>
    <row r="827" spans="28:28" ht="13.2">
      <c r="AB827" s="78"/>
    </row>
    <row r="828" spans="28:28" ht="13.2">
      <c r="AB828" s="78"/>
    </row>
    <row r="829" spans="28:28" ht="13.2">
      <c r="AB829" s="78"/>
    </row>
    <row r="830" spans="28:28" ht="13.2">
      <c r="AB830" s="78"/>
    </row>
    <row r="831" spans="28:28" ht="13.2">
      <c r="AB831" s="78"/>
    </row>
    <row r="832" spans="28:28" ht="13.2">
      <c r="AB832" s="78"/>
    </row>
    <row r="833" spans="28:28" ht="13.2">
      <c r="AB833" s="78"/>
    </row>
    <row r="834" spans="28:28" ht="13.2">
      <c r="AB834" s="78"/>
    </row>
    <row r="835" spans="28:28" ht="13.2">
      <c r="AB835" s="78"/>
    </row>
    <row r="836" spans="28:28" ht="13.2">
      <c r="AB836" s="78"/>
    </row>
    <row r="837" spans="28:28" ht="13.2">
      <c r="AB837" s="78"/>
    </row>
    <row r="838" spans="28:28" ht="13.2">
      <c r="AB838" s="78"/>
    </row>
    <row r="839" spans="28:28" ht="13.2">
      <c r="AB839" s="78"/>
    </row>
    <row r="840" spans="28:28" ht="13.2">
      <c r="AB840" s="78"/>
    </row>
    <row r="841" spans="28:28" ht="13.2">
      <c r="AB841" s="78"/>
    </row>
    <row r="842" spans="28:28" ht="13.2">
      <c r="AB842" s="78"/>
    </row>
    <row r="843" spans="28:28" ht="13.2">
      <c r="AB843" s="78"/>
    </row>
    <row r="844" spans="28:28" ht="13.2">
      <c r="AB844" s="78"/>
    </row>
    <row r="845" spans="28:28" ht="13.2">
      <c r="AB845" s="78"/>
    </row>
    <row r="846" spans="28:28" ht="13.2">
      <c r="AB846" s="78"/>
    </row>
    <row r="847" spans="28:28" ht="13.2">
      <c r="AB847" s="78"/>
    </row>
    <row r="848" spans="28:28" ht="13.2">
      <c r="AB848" s="78"/>
    </row>
    <row r="849" spans="28:28" ht="13.2">
      <c r="AB849" s="78"/>
    </row>
    <row r="850" spans="28:28" ht="13.2">
      <c r="AB850" s="78"/>
    </row>
    <row r="851" spans="28:28" ht="13.2">
      <c r="AB851" s="78"/>
    </row>
    <row r="852" spans="28:28" ht="13.2">
      <c r="AB852" s="78"/>
    </row>
    <row r="853" spans="28:28" ht="13.2">
      <c r="AB853" s="78"/>
    </row>
    <row r="854" spans="28:28" ht="13.2">
      <c r="AB854" s="78"/>
    </row>
    <row r="855" spans="28:28" ht="13.2">
      <c r="AB855" s="78"/>
    </row>
    <row r="856" spans="28:28" ht="13.2">
      <c r="AB856" s="78"/>
    </row>
    <row r="857" spans="28:28" ht="13.2">
      <c r="AB857" s="78"/>
    </row>
    <row r="858" spans="28:28" ht="13.2">
      <c r="AB858" s="78"/>
    </row>
    <row r="859" spans="28:28" ht="13.2">
      <c r="AB859" s="78"/>
    </row>
    <row r="860" spans="28:28" ht="13.2">
      <c r="AB860" s="78"/>
    </row>
    <row r="861" spans="28:28" ht="13.2">
      <c r="AB861" s="78"/>
    </row>
    <row r="862" spans="28:28" ht="13.2">
      <c r="AB862" s="78"/>
    </row>
    <row r="863" spans="28:28" ht="13.2">
      <c r="AB863" s="78"/>
    </row>
    <row r="864" spans="28:28" ht="13.2">
      <c r="AB864" s="78"/>
    </row>
    <row r="865" spans="28:28" ht="13.2">
      <c r="AB865" s="78"/>
    </row>
    <row r="866" spans="28:28" ht="13.2">
      <c r="AB866" s="78"/>
    </row>
    <row r="867" spans="28:28" ht="13.2">
      <c r="AB867" s="78"/>
    </row>
    <row r="868" spans="28:28" ht="13.2">
      <c r="AB868" s="78"/>
    </row>
    <row r="869" spans="28:28" ht="13.2">
      <c r="AB869" s="78"/>
    </row>
    <row r="870" spans="28:28" ht="13.2">
      <c r="AB870" s="78"/>
    </row>
    <row r="871" spans="28:28" ht="13.2">
      <c r="AB871" s="78"/>
    </row>
    <row r="872" spans="28:28" ht="13.2">
      <c r="AB872" s="78"/>
    </row>
    <row r="873" spans="28:28" ht="13.2">
      <c r="AB873" s="78"/>
    </row>
    <row r="874" spans="28:28" ht="13.2">
      <c r="AB874" s="78"/>
    </row>
    <row r="875" spans="28:28" ht="13.2">
      <c r="AB875" s="78"/>
    </row>
    <row r="876" spans="28:28" ht="13.2">
      <c r="AB876" s="78"/>
    </row>
    <row r="877" spans="28:28" ht="13.2">
      <c r="AB877" s="78"/>
    </row>
    <row r="878" spans="28:28" ht="13.2">
      <c r="AB878" s="78"/>
    </row>
    <row r="879" spans="28:28" ht="13.2">
      <c r="AB879" s="78"/>
    </row>
    <row r="880" spans="28:28" ht="13.2">
      <c r="AB880" s="78"/>
    </row>
    <row r="881" spans="28:28" ht="13.2">
      <c r="AB881" s="78"/>
    </row>
    <row r="882" spans="28:28" ht="13.2">
      <c r="AB882" s="78"/>
    </row>
    <row r="883" spans="28:28" ht="13.2">
      <c r="AB883" s="78"/>
    </row>
    <row r="884" spans="28:28" ht="13.2">
      <c r="AB884" s="78"/>
    </row>
    <row r="885" spans="28:28" ht="13.2">
      <c r="AB885" s="78"/>
    </row>
    <row r="886" spans="28:28" ht="13.2">
      <c r="AB886" s="78"/>
    </row>
    <row r="887" spans="28:28" ht="13.2">
      <c r="AB887" s="78"/>
    </row>
    <row r="888" spans="28:28" ht="13.2">
      <c r="AB888" s="78"/>
    </row>
    <row r="889" spans="28:28" ht="13.2">
      <c r="AB889" s="78"/>
    </row>
    <row r="890" spans="28:28" ht="13.2">
      <c r="AB890" s="78"/>
    </row>
    <row r="891" spans="28:28" ht="13.2">
      <c r="AB891" s="78"/>
    </row>
    <row r="892" spans="28:28" ht="13.2">
      <c r="AB892" s="78"/>
    </row>
    <row r="893" spans="28:28" ht="13.2">
      <c r="AB893" s="78"/>
    </row>
    <row r="894" spans="28:28" ht="13.2">
      <c r="AB894" s="78"/>
    </row>
    <row r="895" spans="28:28" ht="13.2">
      <c r="AB895" s="78"/>
    </row>
    <row r="896" spans="28:28" ht="13.2">
      <c r="AB896" s="78"/>
    </row>
    <row r="897" spans="28:28" ht="13.2">
      <c r="AB897" s="78"/>
    </row>
    <row r="898" spans="28:28" ht="13.2">
      <c r="AB898" s="78"/>
    </row>
    <row r="899" spans="28:28" ht="13.2">
      <c r="AB899" s="78"/>
    </row>
    <row r="900" spans="28:28" ht="13.2">
      <c r="AB900" s="78"/>
    </row>
    <row r="901" spans="28:28" ht="13.2">
      <c r="AB901" s="78"/>
    </row>
    <row r="902" spans="28:28" ht="13.2">
      <c r="AB902" s="78"/>
    </row>
    <row r="903" spans="28:28" ht="13.2">
      <c r="AB903" s="78"/>
    </row>
    <row r="904" spans="28:28" ht="13.2">
      <c r="AB904" s="78"/>
    </row>
    <row r="905" spans="28:28" ht="13.2">
      <c r="AB905" s="78"/>
    </row>
    <row r="906" spans="28:28" ht="13.2">
      <c r="AB906" s="78"/>
    </row>
    <row r="907" spans="28:28" ht="13.2">
      <c r="AB907" s="78"/>
    </row>
    <row r="908" spans="28:28" ht="13.2">
      <c r="AB908" s="78"/>
    </row>
    <row r="909" spans="28:28" ht="13.2">
      <c r="AB909" s="78"/>
    </row>
    <row r="910" spans="28:28" ht="13.2">
      <c r="AB910" s="78"/>
    </row>
    <row r="911" spans="28:28" ht="13.2">
      <c r="AB911" s="78"/>
    </row>
    <row r="912" spans="28:28" ht="13.2">
      <c r="AB912" s="78"/>
    </row>
    <row r="913" spans="28:28" ht="13.2">
      <c r="AB913" s="78"/>
    </row>
    <row r="914" spans="28:28" ht="13.2">
      <c r="AB914" s="78"/>
    </row>
    <row r="915" spans="28:28" ht="13.2">
      <c r="AB915" s="78"/>
    </row>
    <row r="916" spans="28:28" ht="13.2">
      <c r="AB916" s="78"/>
    </row>
    <row r="917" spans="28:28" ht="13.2">
      <c r="AB917" s="78"/>
    </row>
    <row r="918" spans="28:28" ht="13.2">
      <c r="AB918" s="78"/>
    </row>
    <row r="919" spans="28:28" ht="13.2">
      <c r="AB919" s="78"/>
    </row>
    <row r="920" spans="28:28" ht="13.2">
      <c r="AB920" s="78"/>
    </row>
    <row r="921" spans="28:28" ht="13.2">
      <c r="AB921" s="78"/>
    </row>
    <row r="922" spans="28:28" ht="13.2">
      <c r="AB922" s="78"/>
    </row>
    <row r="923" spans="28:28" ht="13.2">
      <c r="AB923" s="78"/>
    </row>
    <row r="924" spans="28:28" ht="13.2">
      <c r="AB924" s="78"/>
    </row>
    <row r="925" spans="28:28" ht="13.2">
      <c r="AB925" s="78"/>
    </row>
    <row r="926" spans="28:28" ht="13.2">
      <c r="AB926" s="78"/>
    </row>
    <row r="927" spans="28:28" ht="13.2">
      <c r="AB927" s="78"/>
    </row>
    <row r="928" spans="28:28" ht="13.2">
      <c r="AB928" s="78"/>
    </row>
    <row r="929" spans="28:28" ht="13.2">
      <c r="AB929" s="78"/>
    </row>
    <row r="930" spans="28:28" ht="13.2">
      <c r="AB930" s="78"/>
    </row>
    <row r="931" spans="28:28" ht="13.2">
      <c r="AB931" s="78"/>
    </row>
    <row r="932" spans="28:28" ht="13.2">
      <c r="AB932" s="78"/>
    </row>
    <row r="933" spans="28:28" ht="13.2">
      <c r="AB933" s="78"/>
    </row>
    <row r="934" spans="28:28" ht="13.2">
      <c r="AB934" s="78"/>
    </row>
    <row r="935" spans="28:28" ht="13.2">
      <c r="AB935" s="78"/>
    </row>
    <row r="936" spans="28:28" ht="13.2">
      <c r="AB936" s="78"/>
    </row>
    <row r="937" spans="28:28" ht="13.2">
      <c r="AB937" s="78"/>
    </row>
    <row r="938" spans="28:28" ht="13.2">
      <c r="AB938" s="78"/>
    </row>
    <row r="939" spans="28:28" ht="13.2">
      <c r="AB939" s="78"/>
    </row>
    <row r="940" spans="28:28" ht="13.2">
      <c r="AB940" s="78"/>
    </row>
    <row r="941" spans="28:28" ht="13.2">
      <c r="AB941" s="78"/>
    </row>
    <row r="942" spans="28:28" ht="13.2">
      <c r="AB942" s="78"/>
    </row>
    <row r="943" spans="28:28" ht="13.2">
      <c r="AB943" s="78"/>
    </row>
    <row r="944" spans="28:28" ht="13.2">
      <c r="AB944" s="78"/>
    </row>
    <row r="945" spans="28:28" ht="13.2">
      <c r="AB945" s="78"/>
    </row>
    <row r="946" spans="28:28" ht="13.2">
      <c r="AB946" s="78"/>
    </row>
    <row r="947" spans="28:28" ht="13.2">
      <c r="AB947" s="78"/>
    </row>
    <row r="948" spans="28:28" ht="13.2">
      <c r="AB948" s="78"/>
    </row>
    <row r="949" spans="28:28" ht="13.2">
      <c r="AB949" s="78"/>
    </row>
    <row r="950" spans="28:28" ht="13.2">
      <c r="AB950" s="78"/>
    </row>
    <row r="951" spans="28:28" ht="13.2">
      <c r="AB951" s="78"/>
    </row>
    <row r="952" spans="28:28" ht="13.2">
      <c r="AB952" s="78"/>
    </row>
    <row r="953" spans="28:28" ht="13.2">
      <c r="AB953" s="78"/>
    </row>
    <row r="954" spans="28:28" ht="13.2">
      <c r="AB954" s="78"/>
    </row>
    <row r="955" spans="28:28" ht="13.2">
      <c r="AB955" s="78"/>
    </row>
    <row r="956" spans="28:28" ht="13.2">
      <c r="AB956" s="78"/>
    </row>
    <row r="957" spans="28:28" ht="13.2">
      <c r="AB957" s="78"/>
    </row>
    <row r="958" spans="28:28" ht="13.2">
      <c r="AB958" s="78"/>
    </row>
    <row r="959" spans="28:28" ht="13.2">
      <c r="AB959" s="78"/>
    </row>
    <row r="960" spans="28:28" ht="13.2">
      <c r="AB960" s="78"/>
    </row>
    <row r="961" spans="28:28" ht="13.2">
      <c r="AB961" s="78"/>
    </row>
    <row r="962" spans="28:28" ht="13.2">
      <c r="AB962" s="78"/>
    </row>
    <row r="963" spans="28:28" ht="13.2">
      <c r="AB963" s="78"/>
    </row>
    <row r="964" spans="28:28" ht="13.2">
      <c r="AB964" s="78"/>
    </row>
    <row r="965" spans="28:28" ht="13.2">
      <c r="AB965" s="78"/>
    </row>
    <row r="966" spans="28:28" ht="13.2">
      <c r="AB966" s="78"/>
    </row>
    <row r="967" spans="28:28" ht="13.2">
      <c r="AB967" s="78"/>
    </row>
    <row r="968" spans="28:28" ht="13.2">
      <c r="AB968" s="78"/>
    </row>
    <row r="969" spans="28:28" ht="13.2">
      <c r="AB969" s="78"/>
    </row>
    <row r="970" spans="28:28" ht="13.2">
      <c r="AB970" s="78"/>
    </row>
    <row r="971" spans="28:28" ht="13.2">
      <c r="AB971" s="78"/>
    </row>
    <row r="972" spans="28:28" ht="13.2">
      <c r="AB972" s="78"/>
    </row>
    <row r="973" spans="28:28" ht="13.2">
      <c r="AB973" s="78"/>
    </row>
    <row r="974" spans="28:28" ht="13.2">
      <c r="AB974" s="78"/>
    </row>
    <row r="975" spans="28:28" ht="13.2">
      <c r="AB975" s="78"/>
    </row>
    <row r="976" spans="28:28" ht="13.2">
      <c r="AB976" s="78"/>
    </row>
    <row r="977" spans="28:28" ht="13.2">
      <c r="AB977" s="78"/>
    </row>
    <row r="978" spans="28:28" ht="13.2">
      <c r="AB978" s="78"/>
    </row>
    <row r="979" spans="28:28" ht="13.2">
      <c r="AB979" s="78"/>
    </row>
    <row r="980" spans="28:28" ht="13.2">
      <c r="AB980" s="78"/>
    </row>
    <row r="981" spans="28:28" ht="13.2">
      <c r="AB981" s="78"/>
    </row>
    <row r="982" spans="28:28" ht="13.2">
      <c r="AB982" s="78"/>
    </row>
    <row r="983" spans="28:28" ht="13.2">
      <c r="AB983" s="78"/>
    </row>
    <row r="984" spans="28:28" ht="13.2">
      <c r="AB984" s="78"/>
    </row>
    <row r="985" spans="28:28" ht="13.2">
      <c r="AB985" s="78"/>
    </row>
    <row r="986" spans="28:28" ht="13.2">
      <c r="AB986" s="78"/>
    </row>
    <row r="987" spans="28:28" ht="13.2">
      <c r="AB987" s="78"/>
    </row>
    <row r="988" spans="28:28" ht="13.2">
      <c r="AB988" s="78"/>
    </row>
    <row r="989" spans="28:28" ht="13.2">
      <c r="AB989" s="78"/>
    </row>
    <row r="990" spans="28:28" ht="13.2">
      <c r="AB990" s="78"/>
    </row>
    <row r="991" spans="28:28" ht="13.2">
      <c r="AB991" s="78"/>
    </row>
    <row r="992" spans="28:28" ht="13.2">
      <c r="AB992" s="78"/>
    </row>
    <row r="993" spans="28:28" ht="13.2">
      <c r="AB993" s="78"/>
    </row>
    <row r="994" spans="28:28" ht="13.2">
      <c r="AB994" s="78"/>
    </row>
    <row r="995" spans="28:28" ht="13.2">
      <c r="AB995" s="78"/>
    </row>
  </sheetData>
  <mergeCells count="29">
    <mergeCell ref="AD23:AD29"/>
    <mergeCell ref="AD30:AD36"/>
    <mergeCell ref="AD37:AD43"/>
    <mergeCell ref="AB44:AD56"/>
    <mergeCell ref="B2:B15"/>
    <mergeCell ref="C2:C8"/>
    <mergeCell ref="AD2:AD8"/>
    <mergeCell ref="C9:C15"/>
    <mergeCell ref="AD9:AD15"/>
    <mergeCell ref="B16:B29"/>
    <mergeCell ref="AD16:AD22"/>
    <mergeCell ref="D44:X44"/>
    <mergeCell ref="B46:C46"/>
    <mergeCell ref="B47:C47"/>
    <mergeCell ref="C16:C22"/>
    <mergeCell ref="C23:C29"/>
    <mergeCell ref="A49:A50"/>
    <mergeCell ref="A51:A56"/>
    <mergeCell ref="B49:C49"/>
    <mergeCell ref="B50:C50"/>
    <mergeCell ref="B51:B52"/>
    <mergeCell ref="B53:B54"/>
    <mergeCell ref="B55:B56"/>
    <mergeCell ref="B30:B43"/>
    <mergeCell ref="C30:C36"/>
    <mergeCell ref="C37:C43"/>
    <mergeCell ref="A44:C44"/>
    <mergeCell ref="B48:C48"/>
    <mergeCell ref="A46:A4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F1009"/>
  <sheetViews>
    <sheetView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E2" sqref="E2"/>
    </sheetView>
  </sheetViews>
  <sheetFormatPr defaultColWidth="12.6640625" defaultRowHeight="15.75" customHeight="1"/>
  <sheetData>
    <row r="1" spans="1:6" ht="15.75" customHeight="1">
      <c r="A1" s="79" t="s">
        <v>0</v>
      </c>
      <c r="B1" s="79" t="s">
        <v>57</v>
      </c>
      <c r="C1" s="79" t="s">
        <v>28</v>
      </c>
      <c r="D1" s="79" t="s">
        <v>29</v>
      </c>
      <c r="E1" s="79" t="s">
        <v>87</v>
      </c>
      <c r="F1" s="79" t="s">
        <v>88</v>
      </c>
    </row>
    <row r="2" spans="1:6" ht="15.75" customHeight="1">
      <c r="A2" s="79" t="s">
        <v>48</v>
      </c>
      <c r="B2" s="79" t="s">
        <v>75</v>
      </c>
      <c r="C2" s="79" t="s">
        <v>46</v>
      </c>
      <c r="D2" s="79" t="s">
        <v>42</v>
      </c>
      <c r="E2" s="20">
        <v>0.54</v>
      </c>
      <c r="F2" s="20">
        <v>0.56999999999999995</v>
      </c>
    </row>
    <row r="3" spans="1:6" ht="15.75" customHeight="1">
      <c r="A3" s="79" t="s">
        <v>48</v>
      </c>
      <c r="B3" s="79" t="s">
        <v>75</v>
      </c>
      <c r="C3" s="79" t="s">
        <v>46</v>
      </c>
      <c r="D3" s="79" t="s">
        <v>60</v>
      </c>
      <c r="E3" s="20">
        <v>0</v>
      </c>
      <c r="F3" s="20">
        <v>0</v>
      </c>
    </row>
    <row r="4" spans="1:6" ht="15.75" customHeight="1">
      <c r="A4" s="79" t="s">
        <v>48</v>
      </c>
      <c r="B4" s="79" t="s">
        <v>75</v>
      </c>
      <c r="C4" s="79" t="s">
        <v>52</v>
      </c>
      <c r="D4" s="79" t="s">
        <v>42</v>
      </c>
      <c r="E4" s="20">
        <v>0</v>
      </c>
      <c r="F4" s="20">
        <v>0</v>
      </c>
    </row>
    <row r="5" spans="1:6" ht="15.75" customHeight="1">
      <c r="A5" s="79" t="s">
        <v>48</v>
      </c>
      <c r="B5" s="79" t="s">
        <v>75</v>
      </c>
      <c r="C5" s="79" t="s">
        <v>52</v>
      </c>
      <c r="D5" s="79" t="s">
        <v>60</v>
      </c>
      <c r="E5" s="20">
        <v>0</v>
      </c>
      <c r="F5" s="20">
        <v>0</v>
      </c>
    </row>
    <row r="6" spans="1:6" ht="15.75" customHeight="1">
      <c r="A6" s="79" t="s">
        <v>48</v>
      </c>
      <c r="B6" s="79" t="s">
        <v>75</v>
      </c>
      <c r="C6" s="79" t="s">
        <v>53</v>
      </c>
      <c r="D6" s="79" t="s">
        <v>42</v>
      </c>
      <c r="E6" s="20">
        <v>0</v>
      </c>
      <c r="F6" s="20">
        <v>0</v>
      </c>
    </row>
    <row r="7" spans="1:6" ht="15.75" customHeight="1">
      <c r="A7" s="79" t="s">
        <v>48</v>
      </c>
      <c r="B7" s="79" t="s">
        <v>75</v>
      </c>
      <c r="C7" s="79" t="s">
        <v>53</v>
      </c>
      <c r="D7" s="79" t="s">
        <v>60</v>
      </c>
      <c r="E7" s="20">
        <v>0</v>
      </c>
      <c r="F7" s="20">
        <v>0</v>
      </c>
    </row>
    <row r="8" spans="1:6" ht="15.75" customHeight="1">
      <c r="A8" s="79" t="s">
        <v>48</v>
      </c>
      <c r="B8" s="79" t="s">
        <v>79</v>
      </c>
      <c r="C8" s="79" t="s">
        <v>46</v>
      </c>
      <c r="D8" s="79" t="s">
        <v>42</v>
      </c>
      <c r="E8" s="20">
        <v>0.54</v>
      </c>
      <c r="F8" s="20">
        <v>0.56000000000000005</v>
      </c>
    </row>
    <row r="9" spans="1:6" ht="15.75" customHeight="1">
      <c r="A9" s="79" t="s">
        <v>48</v>
      </c>
      <c r="B9" s="79" t="s">
        <v>79</v>
      </c>
      <c r="C9" s="79" t="s">
        <v>46</v>
      </c>
      <c r="D9" s="79" t="s">
        <v>60</v>
      </c>
      <c r="E9" s="20">
        <v>0</v>
      </c>
      <c r="F9" s="20">
        <v>0</v>
      </c>
    </row>
    <row r="10" spans="1:6" ht="15.75" customHeight="1">
      <c r="A10" s="79" t="s">
        <v>48</v>
      </c>
      <c r="B10" s="79" t="s">
        <v>79</v>
      </c>
      <c r="C10" s="79" t="s">
        <v>52</v>
      </c>
      <c r="D10" s="79" t="s">
        <v>42</v>
      </c>
      <c r="E10" s="20">
        <v>0</v>
      </c>
      <c r="F10" s="20">
        <v>0</v>
      </c>
    </row>
    <row r="11" spans="1:6" ht="15.75" customHeight="1">
      <c r="A11" s="79" t="s">
        <v>48</v>
      </c>
      <c r="B11" s="79" t="s">
        <v>79</v>
      </c>
      <c r="C11" s="79" t="s">
        <v>52</v>
      </c>
      <c r="D11" s="79" t="s">
        <v>60</v>
      </c>
      <c r="E11" s="20">
        <v>0</v>
      </c>
      <c r="F11" s="20">
        <v>0</v>
      </c>
    </row>
    <row r="12" spans="1:6" ht="15.75" customHeight="1">
      <c r="A12" s="79" t="s">
        <v>48</v>
      </c>
      <c r="B12" s="79" t="s">
        <v>79</v>
      </c>
      <c r="C12" s="79" t="s">
        <v>53</v>
      </c>
      <c r="D12" s="79" t="s">
        <v>42</v>
      </c>
      <c r="E12" s="20">
        <v>0</v>
      </c>
      <c r="F12" s="20">
        <v>0</v>
      </c>
    </row>
    <row r="13" spans="1:6" ht="15.75" customHeight="1">
      <c r="A13" s="79" t="s">
        <v>48</v>
      </c>
      <c r="B13" s="79" t="s">
        <v>79</v>
      </c>
      <c r="C13" s="79" t="s">
        <v>53</v>
      </c>
      <c r="D13" s="79" t="s">
        <v>60</v>
      </c>
      <c r="E13" s="20">
        <v>0</v>
      </c>
      <c r="F13" s="20">
        <v>0</v>
      </c>
    </row>
    <row r="14" spans="1:6" ht="15.75" customHeight="1">
      <c r="A14" s="79" t="s">
        <v>48</v>
      </c>
      <c r="B14" s="79" t="s">
        <v>83</v>
      </c>
      <c r="C14" s="79" t="s">
        <v>46</v>
      </c>
      <c r="D14" s="79" t="s">
        <v>42</v>
      </c>
      <c r="E14" s="20">
        <v>0.54</v>
      </c>
      <c r="F14" s="20">
        <v>0.56000000000000005</v>
      </c>
    </row>
    <row r="15" spans="1:6" ht="15.75" customHeight="1">
      <c r="A15" s="79" t="s">
        <v>48</v>
      </c>
      <c r="B15" s="79" t="s">
        <v>83</v>
      </c>
      <c r="C15" s="79" t="s">
        <v>46</v>
      </c>
      <c r="D15" s="79" t="s">
        <v>60</v>
      </c>
      <c r="E15" s="20">
        <v>0</v>
      </c>
      <c r="F15" s="20">
        <v>0</v>
      </c>
    </row>
    <row r="16" spans="1:6" ht="15.75" customHeight="1">
      <c r="A16" s="79" t="s">
        <v>48</v>
      </c>
      <c r="B16" s="79" t="s">
        <v>83</v>
      </c>
      <c r="C16" s="79" t="s">
        <v>52</v>
      </c>
      <c r="D16" s="79" t="s">
        <v>42</v>
      </c>
      <c r="E16" s="20">
        <v>0</v>
      </c>
      <c r="F16" s="20">
        <v>0</v>
      </c>
    </row>
    <row r="17" spans="1:6" ht="15.75" customHeight="1">
      <c r="A17" s="79" t="s">
        <v>48</v>
      </c>
      <c r="B17" s="79" t="s">
        <v>83</v>
      </c>
      <c r="C17" s="79" t="s">
        <v>52</v>
      </c>
      <c r="D17" s="79" t="s">
        <v>60</v>
      </c>
      <c r="E17" s="20">
        <v>0</v>
      </c>
      <c r="F17" s="20">
        <v>0</v>
      </c>
    </row>
    <row r="18" spans="1:6" ht="15.75" customHeight="1">
      <c r="A18" s="79" t="s">
        <v>48</v>
      </c>
      <c r="B18" s="79" t="s">
        <v>83</v>
      </c>
      <c r="C18" s="79" t="s">
        <v>53</v>
      </c>
      <c r="D18" s="79" t="s">
        <v>42</v>
      </c>
      <c r="E18" s="20">
        <v>0</v>
      </c>
      <c r="F18" s="20">
        <v>0</v>
      </c>
    </row>
    <row r="19" spans="1:6" ht="15.75" customHeight="1">
      <c r="A19" s="79" t="s">
        <v>48</v>
      </c>
      <c r="B19" s="79" t="s">
        <v>83</v>
      </c>
      <c r="C19" s="79" t="s">
        <v>53</v>
      </c>
      <c r="D19" s="79" t="s">
        <v>60</v>
      </c>
      <c r="E19" s="20">
        <v>0</v>
      </c>
      <c r="F19" s="20">
        <v>0</v>
      </c>
    </row>
    <row r="20" spans="1:6" ht="15.75" customHeight="1">
      <c r="A20" s="79" t="s">
        <v>48</v>
      </c>
      <c r="B20" s="79" t="s">
        <v>66</v>
      </c>
      <c r="C20" s="79" t="s">
        <v>46</v>
      </c>
      <c r="D20" s="79" t="s">
        <v>42</v>
      </c>
      <c r="E20" s="20">
        <v>0.53</v>
      </c>
      <c r="F20" s="20">
        <v>0.53</v>
      </c>
    </row>
    <row r="21" spans="1:6" ht="15.75" customHeight="1">
      <c r="A21" s="79" t="s">
        <v>48</v>
      </c>
      <c r="B21" s="79" t="s">
        <v>66</v>
      </c>
      <c r="C21" s="79" t="s">
        <v>46</v>
      </c>
      <c r="D21" s="79" t="s">
        <v>60</v>
      </c>
      <c r="E21" s="20">
        <v>0</v>
      </c>
      <c r="F21" s="20">
        <v>0</v>
      </c>
    </row>
    <row r="22" spans="1:6" ht="15.75" customHeight="1">
      <c r="A22" s="79" t="s">
        <v>48</v>
      </c>
      <c r="B22" s="79" t="s">
        <v>66</v>
      </c>
      <c r="C22" s="79" t="s">
        <v>52</v>
      </c>
      <c r="D22" s="79" t="s">
        <v>42</v>
      </c>
      <c r="E22" s="20">
        <v>0</v>
      </c>
      <c r="F22" s="20">
        <v>0</v>
      </c>
    </row>
    <row r="23" spans="1:6" ht="15.75" customHeight="1">
      <c r="A23" s="79" t="s">
        <v>48</v>
      </c>
      <c r="B23" s="79" t="s">
        <v>66</v>
      </c>
      <c r="C23" s="79" t="s">
        <v>52</v>
      </c>
      <c r="D23" s="79" t="s">
        <v>60</v>
      </c>
      <c r="E23" s="20">
        <v>0</v>
      </c>
      <c r="F23" s="20">
        <v>0</v>
      </c>
    </row>
    <row r="24" spans="1:6" ht="15.75" customHeight="1">
      <c r="A24" s="79" t="s">
        <v>48</v>
      </c>
      <c r="B24" s="79" t="s">
        <v>66</v>
      </c>
      <c r="C24" s="79" t="s">
        <v>53</v>
      </c>
      <c r="D24" s="79" t="s">
        <v>42</v>
      </c>
      <c r="E24" s="20">
        <v>0</v>
      </c>
      <c r="F24" s="20">
        <v>0</v>
      </c>
    </row>
    <row r="25" spans="1:6" ht="15.75" customHeight="1">
      <c r="A25" s="79" t="s">
        <v>48</v>
      </c>
      <c r="B25" s="79" t="s">
        <v>66</v>
      </c>
      <c r="C25" s="79" t="s">
        <v>53</v>
      </c>
      <c r="D25" s="79" t="s">
        <v>60</v>
      </c>
      <c r="E25" s="20">
        <v>0</v>
      </c>
      <c r="F25" s="20">
        <v>0</v>
      </c>
    </row>
    <row r="26" spans="1:6" ht="15.75" customHeight="1">
      <c r="A26" s="79" t="s">
        <v>48</v>
      </c>
      <c r="B26" s="79" t="s">
        <v>67</v>
      </c>
      <c r="C26" s="79" t="s">
        <v>46</v>
      </c>
      <c r="D26" s="79" t="s">
        <v>42</v>
      </c>
      <c r="E26" s="20">
        <v>0.55000000000000004</v>
      </c>
      <c r="F26" s="20">
        <v>0.56000000000000005</v>
      </c>
    </row>
    <row r="27" spans="1:6" ht="15.75" customHeight="1">
      <c r="A27" s="79" t="s">
        <v>48</v>
      </c>
      <c r="B27" s="79" t="s">
        <v>67</v>
      </c>
      <c r="C27" s="79" t="s">
        <v>46</v>
      </c>
      <c r="D27" s="79" t="s">
        <v>60</v>
      </c>
      <c r="E27" s="20">
        <v>0</v>
      </c>
      <c r="F27" s="20">
        <v>0</v>
      </c>
    </row>
    <row r="28" spans="1:6" ht="15.75" customHeight="1">
      <c r="A28" s="79" t="s">
        <v>48</v>
      </c>
      <c r="B28" s="79" t="s">
        <v>67</v>
      </c>
      <c r="C28" s="79" t="s">
        <v>52</v>
      </c>
      <c r="D28" s="79" t="s">
        <v>42</v>
      </c>
      <c r="E28" s="20">
        <v>0</v>
      </c>
      <c r="F28" s="20">
        <v>0</v>
      </c>
    </row>
    <row r="29" spans="1:6" ht="15.75" customHeight="1">
      <c r="A29" s="79" t="s">
        <v>48</v>
      </c>
      <c r="B29" s="79" t="s">
        <v>67</v>
      </c>
      <c r="C29" s="79" t="s">
        <v>52</v>
      </c>
      <c r="D29" s="79" t="s">
        <v>60</v>
      </c>
      <c r="E29" s="20">
        <v>0</v>
      </c>
      <c r="F29" s="20">
        <v>0</v>
      </c>
    </row>
    <row r="30" spans="1:6" ht="14.4">
      <c r="A30" s="79" t="s">
        <v>48</v>
      </c>
      <c r="B30" s="79" t="s">
        <v>67</v>
      </c>
      <c r="C30" s="79" t="s">
        <v>53</v>
      </c>
      <c r="D30" s="79" t="s">
        <v>42</v>
      </c>
      <c r="E30" s="20">
        <v>0</v>
      </c>
      <c r="F30" s="20">
        <v>0</v>
      </c>
    </row>
    <row r="31" spans="1:6" ht="14.4">
      <c r="A31" s="79" t="s">
        <v>48</v>
      </c>
      <c r="B31" s="79" t="s">
        <v>67</v>
      </c>
      <c r="C31" s="79" t="s">
        <v>53</v>
      </c>
      <c r="D31" s="79" t="s">
        <v>60</v>
      </c>
      <c r="E31" s="20">
        <v>0</v>
      </c>
      <c r="F31" s="20">
        <v>0</v>
      </c>
    </row>
    <row r="32" spans="1:6" ht="14.4">
      <c r="A32" s="79" t="s">
        <v>48</v>
      </c>
      <c r="B32" s="79" t="s">
        <v>71</v>
      </c>
      <c r="C32" s="79" t="s">
        <v>46</v>
      </c>
      <c r="D32" s="79" t="s">
        <v>42</v>
      </c>
      <c r="E32" s="20">
        <v>0.6</v>
      </c>
      <c r="F32" s="20">
        <v>0.68</v>
      </c>
    </row>
    <row r="33" spans="1:6" ht="14.4">
      <c r="A33" s="79" t="s">
        <v>48</v>
      </c>
      <c r="B33" s="79" t="s">
        <v>71</v>
      </c>
      <c r="C33" s="79" t="s">
        <v>46</v>
      </c>
      <c r="D33" s="79" t="s">
        <v>60</v>
      </c>
      <c r="E33" s="20">
        <v>0</v>
      </c>
      <c r="F33" s="20">
        <v>0</v>
      </c>
    </row>
    <row r="34" spans="1:6" ht="14.4">
      <c r="A34" s="79" t="s">
        <v>48</v>
      </c>
      <c r="B34" s="79" t="s">
        <v>71</v>
      </c>
      <c r="C34" s="79" t="s">
        <v>52</v>
      </c>
      <c r="D34" s="79" t="s">
        <v>42</v>
      </c>
      <c r="E34" s="20">
        <v>0</v>
      </c>
      <c r="F34" s="20">
        <v>0</v>
      </c>
    </row>
    <row r="35" spans="1:6" ht="14.4">
      <c r="A35" s="79" t="s">
        <v>48</v>
      </c>
      <c r="B35" s="79" t="s">
        <v>71</v>
      </c>
      <c r="C35" s="79" t="s">
        <v>52</v>
      </c>
      <c r="D35" s="79" t="s">
        <v>60</v>
      </c>
      <c r="E35" s="20">
        <v>0</v>
      </c>
      <c r="F35" s="20">
        <v>0</v>
      </c>
    </row>
    <row r="36" spans="1:6" ht="14.4">
      <c r="A36" s="79" t="s">
        <v>48</v>
      </c>
      <c r="B36" s="79" t="s">
        <v>71</v>
      </c>
      <c r="C36" s="79" t="s">
        <v>53</v>
      </c>
      <c r="D36" s="79" t="s">
        <v>42</v>
      </c>
      <c r="E36" s="20">
        <v>0</v>
      </c>
      <c r="F36" s="20">
        <v>0</v>
      </c>
    </row>
    <row r="37" spans="1:6" ht="14.4">
      <c r="A37" s="79" t="s">
        <v>48</v>
      </c>
      <c r="B37" s="79" t="s">
        <v>71</v>
      </c>
      <c r="C37" s="79" t="s">
        <v>53</v>
      </c>
      <c r="D37" s="79" t="s">
        <v>60</v>
      </c>
      <c r="E37" s="20">
        <v>0</v>
      </c>
      <c r="F37" s="20">
        <v>0</v>
      </c>
    </row>
    <row r="38" spans="1:6" ht="14.4">
      <c r="A38" s="79" t="s">
        <v>48</v>
      </c>
      <c r="B38" s="79" t="s">
        <v>76</v>
      </c>
      <c r="C38" s="79" t="s">
        <v>46</v>
      </c>
      <c r="D38" s="79" t="s">
        <v>42</v>
      </c>
      <c r="E38" s="20">
        <v>0.55000000000000004</v>
      </c>
      <c r="F38" s="20">
        <v>0.55000000000000004</v>
      </c>
    </row>
    <row r="39" spans="1:6" ht="14.4">
      <c r="A39" s="79" t="s">
        <v>48</v>
      </c>
      <c r="B39" s="79" t="s">
        <v>76</v>
      </c>
      <c r="C39" s="79" t="s">
        <v>46</v>
      </c>
      <c r="D39" s="79" t="s">
        <v>60</v>
      </c>
      <c r="E39" s="20">
        <v>0</v>
      </c>
      <c r="F39" s="20">
        <v>0</v>
      </c>
    </row>
    <row r="40" spans="1:6" ht="14.4">
      <c r="A40" s="79" t="s">
        <v>48</v>
      </c>
      <c r="B40" s="79" t="s">
        <v>76</v>
      </c>
      <c r="C40" s="79" t="s">
        <v>52</v>
      </c>
      <c r="D40" s="79" t="s">
        <v>42</v>
      </c>
      <c r="E40" s="20">
        <v>0</v>
      </c>
      <c r="F40" s="20">
        <v>0</v>
      </c>
    </row>
    <row r="41" spans="1:6" ht="14.4">
      <c r="A41" s="79" t="s">
        <v>48</v>
      </c>
      <c r="B41" s="79" t="s">
        <v>76</v>
      </c>
      <c r="C41" s="79" t="s">
        <v>52</v>
      </c>
      <c r="D41" s="79" t="s">
        <v>60</v>
      </c>
      <c r="E41" s="20">
        <v>0</v>
      </c>
      <c r="F41" s="20">
        <v>0</v>
      </c>
    </row>
    <row r="42" spans="1:6" ht="14.4">
      <c r="A42" s="79" t="s">
        <v>48</v>
      </c>
      <c r="B42" s="79" t="s">
        <v>76</v>
      </c>
      <c r="C42" s="79" t="s">
        <v>53</v>
      </c>
      <c r="D42" s="79" t="s">
        <v>42</v>
      </c>
      <c r="E42" s="20">
        <v>0</v>
      </c>
      <c r="F42" s="20">
        <v>0</v>
      </c>
    </row>
    <row r="43" spans="1:6" ht="14.4">
      <c r="A43" s="79" t="s">
        <v>48</v>
      </c>
      <c r="B43" s="79" t="s">
        <v>76</v>
      </c>
      <c r="C43" s="79" t="s">
        <v>53</v>
      </c>
      <c r="D43" s="79" t="s">
        <v>60</v>
      </c>
      <c r="E43" s="20">
        <v>0</v>
      </c>
      <c r="F43" s="20">
        <v>0</v>
      </c>
    </row>
    <row r="44" spans="1:6" ht="14.4">
      <c r="A44" s="79" t="s">
        <v>48</v>
      </c>
      <c r="B44" s="79" t="s">
        <v>80</v>
      </c>
      <c r="C44" s="79" t="s">
        <v>46</v>
      </c>
      <c r="D44" s="79" t="s">
        <v>42</v>
      </c>
      <c r="E44" s="20">
        <v>0.53</v>
      </c>
      <c r="F44" s="20">
        <v>0.55000000000000004</v>
      </c>
    </row>
    <row r="45" spans="1:6" ht="14.4">
      <c r="A45" s="79" t="s">
        <v>48</v>
      </c>
      <c r="B45" s="79" t="s">
        <v>80</v>
      </c>
      <c r="C45" s="79" t="s">
        <v>46</v>
      </c>
      <c r="D45" s="79" t="s">
        <v>60</v>
      </c>
      <c r="E45" s="20">
        <v>0</v>
      </c>
      <c r="F45" s="20">
        <v>0</v>
      </c>
    </row>
    <row r="46" spans="1:6" ht="14.4">
      <c r="A46" s="79" t="s">
        <v>48</v>
      </c>
      <c r="B46" s="79" t="s">
        <v>80</v>
      </c>
      <c r="C46" s="79" t="s">
        <v>52</v>
      </c>
      <c r="D46" s="79" t="s">
        <v>42</v>
      </c>
      <c r="E46" s="20">
        <v>0</v>
      </c>
      <c r="F46" s="20">
        <v>0</v>
      </c>
    </row>
    <row r="47" spans="1:6" ht="14.4">
      <c r="A47" s="79" t="s">
        <v>48</v>
      </c>
      <c r="B47" s="79" t="s">
        <v>80</v>
      </c>
      <c r="C47" s="79" t="s">
        <v>52</v>
      </c>
      <c r="D47" s="79" t="s">
        <v>60</v>
      </c>
      <c r="E47" s="20">
        <v>0</v>
      </c>
      <c r="F47" s="20">
        <v>0</v>
      </c>
    </row>
    <row r="48" spans="1:6" ht="14.4">
      <c r="A48" s="79" t="s">
        <v>48</v>
      </c>
      <c r="B48" s="79" t="s">
        <v>80</v>
      </c>
      <c r="C48" s="79" t="s">
        <v>53</v>
      </c>
      <c r="D48" s="79" t="s">
        <v>42</v>
      </c>
      <c r="E48" s="20">
        <v>0</v>
      </c>
      <c r="F48" s="20">
        <v>0</v>
      </c>
    </row>
    <row r="49" spans="1:6" ht="14.4">
      <c r="A49" s="79" t="s">
        <v>48</v>
      </c>
      <c r="B49" s="79" t="s">
        <v>80</v>
      </c>
      <c r="C49" s="79" t="s">
        <v>53</v>
      </c>
      <c r="D49" s="79" t="s">
        <v>60</v>
      </c>
      <c r="E49" s="20">
        <v>0</v>
      </c>
      <c r="F49" s="20">
        <v>0</v>
      </c>
    </row>
    <row r="50" spans="1:6" ht="14.4">
      <c r="A50" s="79" t="s">
        <v>48</v>
      </c>
      <c r="B50" s="79" t="s">
        <v>84</v>
      </c>
      <c r="C50" s="79" t="s">
        <v>46</v>
      </c>
      <c r="D50" s="79" t="s">
        <v>42</v>
      </c>
      <c r="E50" s="20">
        <v>0.55000000000000004</v>
      </c>
      <c r="F50" s="20">
        <v>0.56999999999999995</v>
      </c>
    </row>
    <row r="51" spans="1:6" ht="14.4">
      <c r="A51" s="79" t="s">
        <v>48</v>
      </c>
      <c r="B51" s="79" t="s">
        <v>84</v>
      </c>
      <c r="C51" s="79" t="s">
        <v>46</v>
      </c>
      <c r="D51" s="79" t="s">
        <v>60</v>
      </c>
      <c r="E51" s="20">
        <v>0</v>
      </c>
      <c r="F51" s="20">
        <v>0</v>
      </c>
    </row>
    <row r="52" spans="1:6" ht="14.4">
      <c r="A52" s="79" t="s">
        <v>48</v>
      </c>
      <c r="B52" s="79" t="s">
        <v>84</v>
      </c>
      <c r="C52" s="79" t="s">
        <v>52</v>
      </c>
      <c r="D52" s="79" t="s">
        <v>42</v>
      </c>
      <c r="E52" s="20">
        <v>0</v>
      </c>
      <c r="F52" s="20">
        <v>0</v>
      </c>
    </row>
    <row r="53" spans="1:6" ht="14.4">
      <c r="A53" s="79" t="s">
        <v>48</v>
      </c>
      <c r="B53" s="79" t="s">
        <v>84</v>
      </c>
      <c r="C53" s="79" t="s">
        <v>52</v>
      </c>
      <c r="D53" s="79" t="s">
        <v>60</v>
      </c>
      <c r="E53" s="20">
        <v>0</v>
      </c>
      <c r="F53" s="20">
        <v>0</v>
      </c>
    </row>
    <row r="54" spans="1:6" ht="14.4">
      <c r="A54" s="79" t="s">
        <v>48</v>
      </c>
      <c r="B54" s="79" t="s">
        <v>84</v>
      </c>
      <c r="C54" s="79" t="s">
        <v>53</v>
      </c>
      <c r="D54" s="79" t="s">
        <v>42</v>
      </c>
      <c r="E54" s="20">
        <v>0</v>
      </c>
      <c r="F54" s="20">
        <v>0</v>
      </c>
    </row>
    <row r="55" spans="1:6" ht="14.4">
      <c r="A55" s="79" t="s">
        <v>48</v>
      </c>
      <c r="B55" s="79" t="s">
        <v>84</v>
      </c>
      <c r="C55" s="79" t="s">
        <v>53</v>
      </c>
      <c r="D55" s="79" t="s">
        <v>60</v>
      </c>
      <c r="E55" s="20">
        <v>0</v>
      </c>
      <c r="F55" s="20">
        <v>0</v>
      </c>
    </row>
    <row r="56" spans="1:6" ht="14.4">
      <c r="A56" s="79" t="s">
        <v>48</v>
      </c>
      <c r="B56" s="79" t="s">
        <v>63</v>
      </c>
      <c r="C56" s="79" t="s">
        <v>46</v>
      </c>
      <c r="D56" s="79" t="s">
        <v>42</v>
      </c>
      <c r="E56" s="20">
        <v>0.53</v>
      </c>
      <c r="F56" s="20">
        <v>0.53</v>
      </c>
    </row>
    <row r="57" spans="1:6" ht="14.4">
      <c r="A57" s="79" t="s">
        <v>48</v>
      </c>
      <c r="B57" s="79" t="s">
        <v>63</v>
      </c>
      <c r="C57" s="79" t="s">
        <v>46</v>
      </c>
      <c r="D57" s="79" t="s">
        <v>60</v>
      </c>
      <c r="E57" s="20">
        <v>0</v>
      </c>
      <c r="F57" s="20">
        <v>0</v>
      </c>
    </row>
    <row r="58" spans="1:6" ht="14.4">
      <c r="A58" s="79" t="s">
        <v>48</v>
      </c>
      <c r="B58" s="79" t="s">
        <v>63</v>
      </c>
      <c r="C58" s="79" t="s">
        <v>52</v>
      </c>
      <c r="D58" s="79" t="s">
        <v>42</v>
      </c>
      <c r="E58" s="20">
        <v>0</v>
      </c>
      <c r="F58" s="20">
        <v>0</v>
      </c>
    </row>
    <row r="59" spans="1:6" ht="14.4">
      <c r="A59" s="79" t="s">
        <v>48</v>
      </c>
      <c r="B59" s="79" t="s">
        <v>63</v>
      </c>
      <c r="C59" s="79" t="s">
        <v>52</v>
      </c>
      <c r="D59" s="79" t="s">
        <v>60</v>
      </c>
      <c r="E59" s="20">
        <v>0</v>
      </c>
      <c r="F59" s="20">
        <v>0</v>
      </c>
    </row>
    <row r="60" spans="1:6" ht="14.4">
      <c r="A60" s="79" t="s">
        <v>48</v>
      </c>
      <c r="B60" s="79" t="s">
        <v>63</v>
      </c>
      <c r="C60" s="79" t="s">
        <v>53</v>
      </c>
      <c r="D60" s="79" t="s">
        <v>42</v>
      </c>
      <c r="E60" s="20">
        <v>0</v>
      </c>
      <c r="F60" s="20">
        <v>0</v>
      </c>
    </row>
    <row r="61" spans="1:6" ht="14.4">
      <c r="A61" s="79" t="s">
        <v>48</v>
      </c>
      <c r="B61" s="79" t="s">
        <v>63</v>
      </c>
      <c r="C61" s="79" t="s">
        <v>53</v>
      </c>
      <c r="D61" s="79" t="s">
        <v>60</v>
      </c>
      <c r="E61" s="20">
        <v>0</v>
      </c>
      <c r="F61" s="20">
        <v>0</v>
      </c>
    </row>
    <row r="62" spans="1:6" ht="14.4">
      <c r="A62" s="79" t="s">
        <v>48</v>
      </c>
      <c r="B62" s="79" t="s">
        <v>68</v>
      </c>
      <c r="C62" s="79" t="s">
        <v>46</v>
      </c>
      <c r="D62" s="79" t="s">
        <v>42</v>
      </c>
      <c r="E62" s="20">
        <v>0.54</v>
      </c>
      <c r="F62" s="20">
        <v>0.51</v>
      </c>
    </row>
    <row r="63" spans="1:6" ht="14.4">
      <c r="A63" s="79" t="s">
        <v>48</v>
      </c>
      <c r="B63" s="79" t="s">
        <v>68</v>
      </c>
      <c r="C63" s="79" t="s">
        <v>46</v>
      </c>
      <c r="D63" s="79" t="s">
        <v>60</v>
      </c>
      <c r="E63" s="20">
        <v>0</v>
      </c>
      <c r="F63" s="20">
        <v>0</v>
      </c>
    </row>
    <row r="64" spans="1:6" ht="14.4">
      <c r="A64" s="79" t="s">
        <v>48</v>
      </c>
      <c r="B64" s="79" t="s">
        <v>68</v>
      </c>
      <c r="C64" s="79" t="s">
        <v>52</v>
      </c>
      <c r="D64" s="79" t="s">
        <v>42</v>
      </c>
      <c r="E64" s="20">
        <v>0</v>
      </c>
      <c r="F64" s="20">
        <v>0</v>
      </c>
    </row>
    <row r="65" spans="1:6" ht="14.4">
      <c r="A65" s="79" t="s">
        <v>48</v>
      </c>
      <c r="B65" s="79" t="s">
        <v>68</v>
      </c>
      <c r="C65" s="79" t="s">
        <v>52</v>
      </c>
      <c r="D65" s="79" t="s">
        <v>60</v>
      </c>
      <c r="E65" s="20">
        <v>0</v>
      </c>
      <c r="F65" s="20">
        <v>0</v>
      </c>
    </row>
    <row r="66" spans="1:6" ht="14.4">
      <c r="A66" s="79" t="s">
        <v>48</v>
      </c>
      <c r="B66" s="79" t="s">
        <v>68</v>
      </c>
      <c r="C66" s="79" t="s">
        <v>53</v>
      </c>
      <c r="D66" s="79" t="s">
        <v>42</v>
      </c>
      <c r="E66" s="20">
        <v>0</v>
      </c>
      <c r="F66" s="20">
        <v>0</v>
      </c>
    </row>
    <row r="67" spans="1:6" ht="14.4">
      <c r="A67" s="79" t="s">
        <v>48</v>
      </c>
      <c r="B67" s="79" t="s">
        <v>68</v>
      </c>
      <c r="C67" s="79" t="s">
        <v>53</v>
      </c>
      <c r="D67" s="79" t="s">
        <v>60</v>
      </c>
      <c r="E67" s="20">
        <v>0</v>
      </c>
      <c r="F67" s="20">
        <v>0</v>
      </c>
    </row>
    <row r="68" spans="1:6" ht="14.4">
      <c r="A68" s="79" t="s">
        <v>48</v>
      </c>
      <c r="B68" s="79" t="s">
        <v>72</v>
      </c>
      <c r="C68" s="79" t="s">
        <v>46</v>
      </c>
      <c r="D68" s="79" t="s">
        <v>42</v>
      </c>
      <c r="E68" s="20">
        <v>0.54</v>
      </c>
      <c r="F68" s="20">
        <v>0.55000000000000004</v>
      </c>
    </row>
    <row r="69" spans="1:6" ht="14.4">
      <c r="A69" s="79" t="s">
        <v>48</v>
      </c>
      <c r="B69" s="79" t="s">
        <v>72</v>
      </c>
      <c r="C69" s="79" t="s">
        <v>46</v>
      </c>
      <c r="D69" s="79" t="s">
        <v>60</v>
      </c>
      <c r="E69" s="20">
        <v>0</v>
      </c>
      <c r="F69" s="20">
        <v>0</v>
      </c>
    </row>
    <row r="70" spans="1:6" ht="14.4">
      <c r="A70" s="79" t="s">
        <v>48</v>
      </c>
      <c r="B70" s="79" t="s">
        <v>72</v>
      </c>
      <c r="C70" s="79" t="s">
        <v>52</v>
      </c>
      <c r="D70" s="79" t="s">
        <v>42</v>
      </c>
      <c r="E70" s="20">
        <v>0</v>
      </c>
      <c r="F70" s="20">
        <v>0</v>
      </c>
    </row>
    <row r="71" spans="1:6" ht="14.4">
      <c r="A71" s="79" t="s">
        <v>48</v>
      </c>
      <c r="B71" s="79" t="s">
        <v>72</v>
      </c>
      <c r="C71" s="79" t="s">
        <v>52</v>
      </c>
      <c r="D71" s="79" t="s">
        <v>60</v>
      </c>
      <c r="E71" s="20">
        <v>0</v>
      </c>
      <c r="F71" s="20">
        <v>0</v>
      </c>
    </row>
    <row r="72" spans="1:6" ht="14.4">
      <c r="A72" s="79" t="s">
        <v>48</v>
      </c>
      <c r="B72" s="79" t="s">
        <v>72</v>
      </c>
      <c r="C72" s="79" t="s">
        <v>53</v>
      </c>
      <c r="D72" s="79" t="s">
        <v>42</v>
      </c>
      <c r="E72" s="20">
        <v>0</v>
      </c>
      <c r="F72" s="20">
        <v>0</v>
      </c>
    </row>
    <row r="73" spans="1:6" ht="14.4">
      <c r="A73" s="79" t="s">
        <v>48</v>
      </c>
      <c r="B73" s="79" t="s">
        <v>72</v>
      </c>
      <c r="C73" s="79" t="s">
        <v>53</v>
      </c>
      <c r="D73" s="79" t="s">
        <v>60</v>
      </c>
      <c r="E73" s="20">
        <v>0</v>
      </c>
      <c r="F73" s="20">
        <v>0</v>
      </c>
    </row>
    <row r="74" spans="1:6" ht="14.4">
      <c r="A74" s="79" t="s">
        <v>48</v>
      </c>
      <c r="B74" s="79" t="s">
        <v>77</v>
      </c>
      <c r="C74" s="79" t="s">
        <v>46</v>
      </c>
      <c r="D74" s="79" t="s">
        <v>42</v>
      </c>
      <c r="E74" s="20">
        <v>0.55000000000000004</v>
      </c>
      <c r="F74" s="20">
        <v>0.54</v>
      </c>
    </row>
    <row r="75" spans="1:6" ht="14.4">
      <c r="A75" s="79" t="s">
        <v>48</v>
      </c>
      <c r="B75" s="79" t="s">
        <v>77</v>
      </c>
      <c r="C75" s="79" t="s">
        <v>46</v>
      </c>
      <c r="D75" s="79" t="s">
        <v>60</v>
      </c>
      <c r="E75" s="20">
        <v>0</v>
      </c>
      <c r="F75" s="20">
        <v>0</v>
      </c>
    </row>
    <row r="76" spans="1:6" ht="14.4">
      <c r="A76" s="79" t="s">
        <v>48</v>
      </c>
      <c r="B76" s="79" t="s">
        <v>77</v>
      </c>
      <c r="C76" s="79" t="s">
        <v>52</v>
      </c>
      <c r="D76" s="79" t="s">
        <v>42</v>
      </c>
      <c r="E76" s="20">
        <v>0</v>
      </c>
      <c r="F76" s="20">
        <v>0</v>
      </c>
    </row>
    <row r="77" spans="1:6" ht="14.4">
      <c r="A77" s="79" t="s">
        <v>48</v>
      </c>
      <c r="B77" s="79" t="s">
        <v>77</v>
      </c>
      <c r="C77" s="79" t="s">
        <v>52</v>
      </c>
      <c r="D77" s="79" t="s">
        <v>60</v>
      </c>
      <c r="E77" s="20">
        <v>0</v>
      </c>
      <c r="F77" s="20">
        <v>0</v>
      </c>
    </row>
    <row r="78" spans="1:6" ht="14.4">
      <c r="A78" s="79" t="s">
        <v>48</v>
      </c>
      <c r="B78" s="79" t="s">
        <v>77</v>
      </c>
      <c r="C78" s="79" t="s">
        <v>53</v>
      </c>
      <c r="D78" s="79" t="s">
        <v>42</v>
      </c>
      <c r="E78" s="20">
        <v>0</v>
      </c>
      <c r="F78" s="20">
        <v>0</v>
      </c>
    </row>
    <row r="79" spans="1:6" ht="14.4">
      <c r="A79" s="79" t="s">
        <v>48</v>
      </c>
      <c r="B79" s="79" t="s">
        <v>77</v>
      </c>
      <c r="C79" s="79" t="s">
        <v>53</v>
      </c>
      <c r="D79" s="79" t="s">
        <v>60</v>
      </c>
      <c r="E79" s="20">
        <v>0</v>
      </c>
      <c r="F79" s="20">
        <v>0</v>
      </c>
    </row>
    <row r="80" spans="1:6" ht="14.4">
      <c r="A80" s="79" t="s">
        <v>48</v>
      </c>
      <c r="B80" s="79" t="s">
        <v>81</v>
      </c>
      <c r="C80" s="79" t="s">
        <v>46</v>
      </c>
      <c r="D80" s="79" t="s">
        <v>42</v>
      </c>
      <c r="E80" s="20">
        <v>0.55000000000000004</v>
      </c>
      <c r="F80" s="20">
        <v>0.55000000000000004</v>
      </c>
    </row>
    <row r="81" spans="1:6" ht="14.4">
      <c r="A81" s="79" t="s">
        <v>48</v>
      </c>
      <c r="B81" s="79" t="s">
        <v>81</v>
      </c>
      <c r="C81" s="79" t="s">
        <v>46</v>
      </c>
      <c r="D81" s="79" t="s">
        <v>60</v>
      </c>
      <c r="E81" s="20">
        <v>0</v>
      </c>
      <c r="F81" s="20">
        <v>0</v>
      </c>
    </row>
    <row r="82" spans="1:6" ht="14.4">
      <c r="A82" s="79" t="s">
        <v>48</v>
      </c>
      <c r="B82" s="79" t="s">
        <v>81</v>
      </c>
      <c r="C82" s="79" t="s">
        <v>52</v>
      </c>
      <c r="D82" s="79" t="s">
        <v>42</v>
      </c>
      <c r="E82" s="20">
        <v>0</v>
      </c>
      <c r="F82" s="20">
        <v>0</v>
      </c>
    </row>
    <row r="83" spans="1:6" ht="14.4">
      <c r="A83" s="79" t="s">
        <v>48</v>
      </c>
      <c r="B83" s="79" t="s">
        <v>81</v>
      </c>
      <c r="C83" s="79" t="s">
        <v>52</v>
      </c>
      <c r="D83" s="79" t="s">
        <v>60</v>
      </c>
      <c r="E83" s="20">
        <v>0</v>
      </c>
      <c r="F83" s="20">
        <v>0</v>
      </c>
    </row>
    <row r="84" spans="1:6" ht="14.4">
      <c r="A84" s="79" t="s">
        <v>48</v>
      </c>
      <c r="B84" s="79" t="s">
        <v>81</v>
      </c>
      <c r="C84" s="79" t="s">
        <v>53</v>
      </c>
      <c r="D84" s="79" t="s">
        <v>42</v>
      </c>
      <c r="E84" s="20">
        <v>0</v>
      </c>
      <c r="F84" s="20">
        <v>0</v>
      </c>
    </row>
    <row r="85" spans="1:6" ht="14.4">
      <c r="A85" s="79" t="s">
        <v>48</v>
      </c>
      <c r="B85" s="79" t="s">
        <v>81</v>
      </c>
      <c r="C85" s="79" t="s">
        <v>53</v>
      </c>
      <c r="D85" s="79" t="s">
        <v>60</v>
      </c>
      <c r="E85" s="20">
        <v>0</v>
      </c>
      <c r="F85" s="20">
        <v>0</v>
      </c>
    </row>
    <row r="86" spans="1:6" ht="14.4">
      <c r="A86" s="79" t="s">
        <v>48</v>
      </c>
      <c r="B86" s="79" t="s">
        <v>85</v>
      </c>
      <c r="C86" s="79" t="s">
        <v>46</v>
      </c>
      <c r="D86" s="79" t="s">
        <v>42</v>
      </c>
      <c r="E86" s="20">
        <v>0.55000000000000004</v>
      </c>
      <c r="F86" s="20">
        <v>0.54</v>
      </c>
    </row>
    <row r="87" spans="1:6" ht="14.4">
      <c r="A87" s="79" t="s">
        <v>48</v>
      </c>
      <c r="B87" s="79" t="s">
        <v>85</v>
      </c>
      <c r="C87" s="79" t="s">
        <v>46</v>
      </c>
      <c r="D87" s="79" t="s">
        <v>60</v>
      </c>
      <c r="E87" s="20">
        <v>0</v>
      </c>
      <c r="F87" s="20">
        <v>0</v>
      </c>
    </row>
    <row r="88" spans="1:6" ht="14.4">
      <c r="A88" s="79" t="s">
        <v>48</v>
      </c>
      <c r="B88" s="79" t="s">
        <v>85</v>
      </c>
      <c r="C88" s="79" t="s">
        <v>52</v>
      </c>
      <c r="D88" s="79" t="s">
        <v>42</v>
      </c>
      <c r="E88" s="20">
        <v>0</v>
      </c>
      <c r="F88" s="20">
        <v>0</v>
      </c>
    </row>
    <row r="89" spans="1:6" ht="14.4">
      <c r="A89" s="79" t="s">
        <v>48</v>
      </c>
      <c r="B89" s="79" t="s">
        <v>85</v>
      </c>
      <c r="C89" s="79" t="s">
        <v>52</v>
      </c>
      <c r="D89" s="79" t="s">
        <v>60</v>
      </c>
      <c r="E89" s="20">
        <v>0</v>
      </c>
      <c r="F89" s="20">
        <v>0</v>
      </c>
    </row>
    <row r="90" spans="1:6" ht="14.4">
      <c r="A90" s="79" t="s">
        <v>48</v>
      </c>
      <c r="B90" s="79" t="s">
        <v>85</v>
      </c>
      <c r="C90" s="79" t="s">
        <v>53</v>
      </c>
      <c r="D90" s="79" t="s">
        <v>42</v>
      </c>
      <c r="E90" s="20">
        <v>0</v>
      </c>
      <c r="F90" s="20">
        <v>0</v>
      </c>
    </row>
    <row r="91" spans="1:6" ht="14.4">
      <c r="A91" s="79" t="s">
        <v>48</v>
      </c>
      <c r="B91" s="79" t="s">
        <v>85</v>
      </c>
      <c r="C91" s="79" t="s">
        <v>53</v>
      </c>
      <c r="D91" s="79" t="s">
        <v>60</v>
      </c>
      <c r="E91" s="20">
        <v>0</v>
      </c>
      <c r="F91" s="20">
        <v>0</v>
      </c>
    </row>
    <row r="92" spans="1:6" ht="14.4">
      <c r="A92" s="79" t="s">
        <v>48</v>
      </c>
      <c r="B92" s="79" t="s">
        <v>64</v>
      </c>
      <c r="C92" s="79" t="s">
        <v>46</v>
      </c>
      <c r="D92" s="79" t="s">
        <v>42</v>
      </c>
      <c r="E92" s="20">
        <v>0.56000000000000005</v>
      </c>
      <c r="F92" s="20">
        <v>0.54</v>
      </c>
    </row>
    <row r="93" spans="1:6" ht="14.4">
      <c r="A93" s="79" t="s">
        <v>48</v>
      </c>
      <c r="B93" s="79" t="s">
        <v>64</v>
      </c>
      <c r="C93" s="79" t="s">
        <v>46</v>
      </c>
      <c r="D93" s="79" t="s">
        <v>60</v>
      </c>
      <c r="E93" s="20">
        <v>0</v>
      </c>
      <c r="F93" s="20">
        <v>0</v>
      </c>
    </row>
    <row r="94" spans="1:6" ht="14.4">
      <c r="A94" s="79" t="s">
        <v>48</v>
      </c>
      <c r="B94" s="79" t="s">
        <v>64</v>
      </c>
      <c r="C94" s="79" t="s">
        <v>52</v>
      </c>
      <c r="D94" s="79" t="s">
        <v>42</v>
      </c>
      <c r="E94" s="20">
        <v>0</v>
      </c>
      <c r="F94" s="20">
        <v>0</v>
      </c>
    </row>
    <row r="95" spans="1:6" ht="14.4">
      <c r="A95" s="79" t="s">
        <v>48</v>
      </c>
      <c r="B95" s="79" t="s">
        <v>64</v>
      </c>
      <c r="C95" s="79" t="s">
        <v>52</v>
      </c>
      <c r="D95" s="79" t="s">
        <v>60</v>
      </c>
      <c r="E95" s="20">
        <v>0</v>
      </c>
      <c r="F95" s="20">
        <v>0</v>
      </c>
    </row>
    <row r="96" spans="1:6" ht="14.4">
      <c r="A96" s="79" t="s">
        <v>48</v>
      </c>
      <c r="B96" s="79" t="s">
        <v>64</v>
      </c>
      <c r="C96" s="79" t="s">
        <v>53</v>
      </c>
      <c r="D96" s="79" t="s">
        <v>42</v>
      </c>
      <c r="E96" s="20">
        <v>0</v>
      </c>
      <c r="F96" s="20">
        <v>0</v>
      </c>
    </row>
    <row r="97" spans="1:6" ht="14.4">
      <c r="A97" s="79" t="s">
        <v>48</v>
      </c>
      <c r="B97" s="79" t="s">
        <v>64</v>
      </c>
      <c r="C97" s="79" t="s">
        <v>53</v>
      </c>
      <c r="D97" s="79" t="s">
        <v>60</v>
      </c>
      <c r="E97" s="20">
        <v>0</v>
      </c>
      <c r="F97" s="20">
        <v>0</v>
      </c>
    </row>
    <row r="98" spans="1:6" ht="14.4">
      <c r="A98" s="79" t="s">
        <v>48</v>
      </c>
      <c r="B98" s="79" t="s">
        <v>69</v>
      </c>
      <c r="C98" s="79" t="s">
        <v>46</v>
      </c>
      <c r="D98" s="79" t="s">
        <v>42</v>
      </c>
      <c r="E98" s="20">
        <v>0.53</v>
      </c>
      <c r="F98" s="20">
        <v>0.51</v>
      </c>
    </row>
    <row r="99" spans="1:6" ht="14.4">
      <c r="A99" s="79" t="s">
        <v>48</v>
      </c>
      <c r="B99" s="79" t="s">
        <v>69</v>
      </c>
      <c r="C99" s="79" t="s">
        <v>46</v>
      </c>
      <c r="D99" s="79" t="s">
        <v>60</v>
      </c>
      <c r="E99" s="20">
        <v>0</v>
      </c>
      <c r="F99" s="20">
        <v>0</v>
      </c>
    </row>
    <row r="100" spans="1:6" ht="14.4">
      <c r="A100" s="79" t="s">
        <v>48</v>
      </c>
      <c r="B100" s="79" t="s">
        <v>69</v>
      </c>
      <c r="C100" s="79" t="s">
        <v>52</v>
      </c>
      <c r="D100" s="79" t="s">
        <v>42</v>
      </c>
      <c r="E100" s="20">
        <v>0</v>
      </c>
      <c r="F100" s="20">
        <v>0</v>
      </c>
    </row>
    <row r="101" spans="1:6" ht="14.4">
      <c r="A101" s="79" t="s">
        <v>48</v>
      </c>
      <c r="B101" s="79" t="s">
        <v>69</v>
      </c>
      <c r="C101" s="79" t="s">
        <v>52</v>
      </c>
      <c r="D101" s="79" t="s">
        <v>60</v>
      </c>
      <c r="E101" s="20">
        <v>0</v>
      </c>
      <c r="F101" s="20">
        <v>0</v>
      </c>
    </row>
    <row r="102" spans="1:6" ht="14.4">
      <c r="A102" s="79" t="s">
        <v>48</v>
      </c>
      <c r="B102" s="79" t="s">
        <v>69</v>
      </c>
      <c r="C102" s="79" t="s">
        <v>53</v>
      </c>
      <c r="D102" s="79" t="s">
        <v>42</v>
      </c>
      <c r="E102" s="20">
        <v>0</v>
      </c>
      <c r="F102" s="20">
        <v>0</v>
      </c>
    </row>
    <row r="103" spans="1:6" ht="14.4">
      <c r="A103" s="79" t="s">
        <v>48</v>
      </c>
      <c r="B103" s="79" t="s">
        <v>69</v>
      </c>
      <c r="C103" s="79" t="s">
        <v>53</v>
      </c>
      <c r="D103" s="79" t="s">
        <v>60</v>
      </c>
      <c r="E103" s="20">
        <v>0</v>
      </c>
      <c r="F103" s="20">
        <v>0</v>
      </c>
    </row>
    <row r="104" spans="1:6" ht="14.4">
      <c r="A104" s="79" t="s">
        <v>48</v>
      </c>
      <c r="B104" s="79" t="s">
        <v>73</v>
      </c>
      <c r="C104" s="79" t="s">
        <v>46</v>
      </c>
      <c r="D104" s="79" t="s">
        <v>42</v>
      </c>
      <c r="E104" s="20">
        <v>0.54</v>
      </c>
      <c r="F104" s="20">
        <v>0.53</v>
      </c>
    </row>
    <row r="105" spans="1:6" ht="14.4">
      <c r="A105" s="79" t="s">
        <v>48</v>
      </c>
      <c r="B105" s="79" t="s">
        <v>73</v>
      </c>
      <c r="C105" s="79" t="s">
        <v>46</v>
      </c>
      <c r="D105" s="79" t="s">
        <v>60</v>
      </c>
      <c r="E105" s="20">
        <v>0</v>
      </c>
      <c r="F105" s="20">
        <v>0</v>
      </c>
    </row>
    <row r="106" spans="1:6" ht="14.4">
      <c r="A106" s="79" t="s">
        <v>48</v>
      </c>
      <c r="B106" s="79" t="s">
        <v>73</v>
      </c>
      <c r="C106" s="79" t="s">
        <v>52</v>
      </c>
      <c r="D106" s="79" t="s">
        <v>42</v>
      </c>
      <c r="E106" s="20">
        <v>0</v>
      </c>
      <c r="F106" s="20">
        <v>0</v>
      </c>
    </row>
    <row r="107" spans="1:6" ht="14.4">
      <c r="A107" s="79" t="s">
        <v>48</v>
      </c>
      <c r="B107" s="79" t="s">
        <v>73</v>
      </c>
      <c r="C107" s="79" t="s">
        <v>52</v>
      </c>
      <c r="D107" s="79" t="s">
        <v>60</v>
      </c>
      <c r="E107" s="20">
        <v>0</v>
      </c>
      <c r="F107" s="20">
        <v>0</v>
      </c>
    </row>
    <row r="108" spans="1:6" ht="14.4">
      <c r="A108" s="79" t="s">
        <v>48</v>
      </c>
      <c r="B108" s="79" t="s">
        <v>73</v>
      </c>
      <c r="C108" s="79" t="s">
        <v>53</v>
      </c>
      <c r="D108" s="79" t="s">
        <v>42</v>
      </c>
      <c r="E108" s="20">
        <v>0</v>
      </c>
      <c r="F108" s="20">
        <v>0</v>
      </c>
    </row>
    <row r="109" spans="1:6" ht="14.4">
      <c r="A109" s="79" t="s">
        <v>48</v>
      </c>
      <c r="B109" s="79" t="s">
        <v>73</v>
      </c>
      <c r="C109" s="79" t="s">
        <v>53</v>
      </c>
      <c r="D109" s="79" t="s">
        <v>60</v>
      </c>
      <c r="E109" s="20">
        <v>0</v>
      </c>
      <c r="F109" s="20">
        <v>0</v>
      </c>
    </row>
    <row r="110" spans="1:6" ht="14.4">
      <c r="A110" s="79" t="s">
        <v>48</v>
      </c>
      <c r="B110" s="79" t="s">
        <v>78</v>
      </c>
      <c r="C110" s="79" t="s">
        <v>46</v>
      </c>
      <c r="D110" s="79" t="s">
        <v>42</v>
      </c>
      <c r="E110" s="20">
        <v>0.54</v>
      </c>
      <c r="F110" s="20">
        <v>0.55000000000000004</v>
      </c>
    </row>
    <row r="111" spans="1:6" ht="14.4">
      <c r="A111" s="79" t="s">
        <v>48</v>
      </c>
      <c r="B111" s="79" t="s">
        <v>78</v>
      </c>
      <c r="C111" s="79" t="s">
        <v>46</v>
      </c>
      <c r="D111" s="79" t="s">
        <v>60</v>
      </c>
      <c r="E111" s="20">
        <v>0</v>
      </c>
      <c r="F111" s="20">
        <v>0</v>
      </c>
    </row>
    <row r="112" spans="1:6" ht="14.4">
      <c r="A112" s="79" t="s">
        <v>48</v>
      </c>
      <c r="B112" s="79" t="s">
        <v>78</v>
      </c>
      <c r="C112" s="79" t="s">
        <v>52</v>
      </c>
      <c r="D112" s="79" t="s">
        <v>42</v>
      </c>
      <c r="E112" s="20">
        <v>0</v>
      </c>
      <c r="F112" s="20">
        <v>0</v>
      </c>
    </row>
    <row r="113" spans="1:6" ht="14.4">
      <c r="A113" s="79" t="s">
        <v>48</v>
      </c>
      <c r="B113" s="79" t="s">
        <v>78</v>
      </c>
      <c r="C113" s="79" t="s">
        <v>52</v>
      </c>
      <c r="D113" s="79" t="s">
        <v>60</v>
      </c>
      <c r="E113" s="20">
        <v>0</v>
      </c>
      <c r="F113" s="20">
        <v>0</v>
      </c>
    </row>
    <row r="114" spans="1:6" ht="14.4">
      <c r="A114" s="79" t="s">
        <v>48</v>
      </c>
      <c r="B114" s="79" t="s">
        <v>78</v>
      </c>
      <c r="C114" s="79" t="s">
        <v>53</v>
      </c>
      <c r="D114" s="79" t="s">
        <v>42</v>
      </c>
      <c r="E114" s="20">
        <v>0</v>
      </c>
      <c r="F114" s="20">
        <v>0</v>
      </c>
    </row>
    <row r="115" spans="1:6" ht="14.4">
      <c r="A115" s="79" t="s">
        <v>48</v>
      </c>
      <c r="B115" s="79" t="s">
        <v>78</v>
      </c>
      <c r="C115" s="79" t="s">
        <v>53</v>
      </c>
      <c r="D115" s="79" t="s">
        <v>60</v>
      </c>
      <c r="E115" s="20">
        <v>0</v>
      </c>
      <c r="F115" s="20">
        <v>0</v>
      </c>
    </row>
    <row r="116" spans="1:6" ht="14.4">
      <c r="A116" s="79" t="s">
        <v>48</v>
      </c>
      <c r="B116" s="79" t="s">
        <v>82</v>
      </c>
      <c r="C116" s="79" t="s">
        <v>46</v>
      </c>
      <c r="D116" s="79" t="s">
        <v>42</v>
      </c>
      <c r="E116" s="20">
        <v>0.54</v>
      </c>
      <c r="F116" s="20">
        <v>0.54</v>
      </c>
    </row>
    <row r="117" spans="1:6" ht="14.4">
      <c r="A117" s="79" t="s">
        <v>48</v>
      </c>
      <c r="B117" s="79" t="s">
        <v>82</v>
      </c>
      <c r="C117" s="79" t="s">
        <v>46</v>
      </c>
      <c r="D117" s="79" t="s">
        <v>60</v>
      </c>
      <c r="E117" s="20">
        <v>0.61</v>
      </c>
      <c r="F117" s="20">
        <v>0.5</v>
      </c>
    </row>
    <row r="118" spans="1:6" ht="14.4">
      <c r="A118" s="79" t="s">
        <v>48</v>
      </c>
      <c r="B118" s="79" t="s">
        <v>82</v>
      </c>
      <c r="C118" s="79" t="s">
        <v>52</v>
      </c>
      <c r="D118" s="79" t="s">
        <v>42</v>
      </c>
      <c r="E118" s="20">
        <v>0</v>
      </c>
      <c r="F118" s="20">
        <v>0</v>
      </c>
    </row>
    <row r="119" spans="1:6" ht="14.4">
      <c r="A119" s="79" t="s">
        <v>48</v>
      </c>
      <c r="B119" s="79" t="s">
        <v>82</v>
      </c>
      <c r="C119" s="79" t="s">
        <v>52</v>
      </c>
      <c r="D119" s="79" t="s">
        <v>60</v>
      </c>
      <c r="E119" s="20">
        <v>0</v>
      </c>
      <c r="F119" s="20">
        <v>0</v>
      </c>
    </row>
    <row r="120" spans="1:6" ht="14.4">
      <c r="A120" s="79" t="s">
        <v>48</v>
      </c>
      <c r="B120" s="79" t="s">
        <v>82</v>
      </c>
      <c r="C120" s="79" t="s">
        <v>53</v>
      </c>
      <c r="D120" s="79" t="s">
        <v>42</v>
      </c>
      <c r="E120" s="20">
        <v>0</v>
      </c>
      <c r="F120" s="20">
        <v>0</v>
      </c>
    </row>
    <row r="121" spans="1:6" ht="14.4">
      <c r="A121" s="79" t="s">
        <v>48</v>
      </c>
      <c r="B121" s="79" t="s">
        <v>82</v>
      </c>
      <c r="C121" s="79" t="s">
        <v>53</v>
      </c>
      <c r="D121" s="79" t="s">
        <v>60</v>
      </c>
      <c r="E121" s="20">
        <v>0</v>
      </c>
      <c r="F121" s="20">
        <v>0</v>
      </c>
    </row>
    <row r="122" spans="1:6" ht="14.4">
      <c r="A122" s="79" t="s">
        <v>48</v>
      </c>
      <c r="B122" s="79" t="s">
        <v>86</v>
      </c>
      <c r="C122" s="79" t="s">
        <v>46</v>
      </c>
      <c r="D122" s="79" t="s">
        <v>42</v>
      </c>
      <c r="E122" s="20">
        <v>0.54</v>
      </c>
      <c r="F122" s="20">
        <v>0.55000000000000004</v>
      </c>
    </row>
    <row r="123" spans="1:6" ht="14.4">
      <c r="A123" s="79" t="s">
        <v>48</v>
      </c>
      <c r="B123" s="79" t="s">
        <v>86</v>
      </c>
      <c r="C123" s="79" t="s">
        <v>46</v>
      </c>
      <c r="D123" s="79" t="s">
        <v>60</v>
      </c>
      <c r="E123" s="20">
        <v>0.6</v>
      </c>
      <c r="F123" s="20">
        <v>0.5</v>
      </c>
    </row>
    <row r="124" spans="1:6" ht="14.4">
      <c r="A124" s="79" t="s">
        <v>48</v>
      </c>
      <c r="B124" s="79" t="s">
        <v>86</v>
      </c>
      <c r="C124" s="79" t="s">
        <v>52</v>
      </c>
      <c r="D124" s="79" t="s">
        <v>42</v>
      </c>
      <c r="E124" s="20">
        <v>0</v>
      </c>
      <c r="F124" s="20">
        <v>0</v>
      </c>
    </row>
    <row r="125" spans="1:6" ht="14.4">
      <c r="A125" s="79" t="s">
        <v>48</v>
      </c>
      <c r="B125" s="79" t="s">
        <v>86</v>
      </c>
      <c r="C125" s="79" t="s">
        <v>52</v>
      </c>
      <c r="D125" s="79" t="s">
        <v>60</v>
      </c>
      <c r="E125" s="20">
        <v>0</v>
      </c>
      <c r="F125" s="20">
        <v>0</v>
      </c>
    </row>
    <row r="126" spans="1:6" ht="14.4">
      <c r="A126" s="79" t="s">
        <v>48</v>
      </c>
      <c r="B126" s="79" t="s">
        <v>86</v>
      </c>
      <c r="C126" s="79" t="s">
        <v>53</v>
      </c>
      <c r="D126" s="79" t="s">
        <v>42</v>
      </c>
      <c r="E126" s="20">
        <v>0</v>
      </c>
      <c r="F126" s="20">
        <v>0</v>
      </c>
    </row>
    <row r="127" spans="1:6" ht="14.4">
      <c r="A127" s="79" t="s">
        <v>48</v>
      </c>
      <c r="B127" s="79" t="s">
        <v>86</v>
      </c>
      <c r="C127" s="79" t="s">
        <v>53</v>
      </c>
      <c r="D127" s="79" t="s">
        <v>60</v>
      </c>
      <c r="E127" s="20">
        <v>0</v>
      </c>
      <c r="F127" s="20">
        <v>0</v>
      </c>
    </row>
    <row r="128" spans="1:6" ht="14.4">
      <c r="A128" s="79" t="s">
        <v>48</v>
      </c>
      <c r="B128" s="79" t="s">
        <v>65</v>
      </c>
      <c r="C128" s="79" t="s">
        <v>46</v>
      </c>
      <c r="D128" s="79" t="s">
        <v>42</v>
      </c>
      <c r="E128" s="20">
        <v>0.54</v>
      </c>
      <c r="F128" s="20">
        <v>0.54</v>
      </c>
    </row>
    <row r="129" spans="1:6" ht="14.4">
      <c r="A129" s="79" t="s">
        <v>48</v>
      </c>
      <c r="B129" s="79" t="s">
        <v>65</v>
      </c>
      <c r="C129" s="79" t="s">
        <v>46</v>
      </c>
      <c r="D129" s="79" t="s">
        <v>60</v>
      </c>
      <c r="E129" s="20">
        <v>0</v>
      </c>
      <c r="F129" s="20">
        <v>0</v>
      </c>
    </row>
    <row r="130" spans="1:6" ht="14.4">
      <c r="A130" s="79" t="s">
        <v>48</v>
      </c>
      <c r="B130" s="79" t="s">
        <v>65</v>
      </c>
      <c r="C130" s="79" t="s">
        <v>52</v>
      </c>
      <c r="D130" s="79" t="s">
        <v>42</v>
      </c>
      <c r="E130" s="20">
        <v>0</v>
      </c>
      <c r="F130" s="20">
        <v>0</v>
      </c>
    </row>
    <row r="131" spans="1:6" ht="14.4">
      <c r="A131" s="79" t="s">
        <v>48</v>
      </c>
      <c r="B131" s="79" t="s">
        <v>65</v>
      </c>
      <c r="C131" s="79" t="s">
        <v>52</v>
      </c>
      <c r="D131" s="79" t="s">
        <v>60</v>
      </c>
      <c r="E131" s="20">
        <v>0</v>
      </c>
      <c r="F131" s="20">
        <v>0</v>
      </c>
    </row>
    <row r="132" spans="1:6" ht="14.4">
      <c r="A132" s="79" t="s">
        <v>48</v>
      </c>
      <c r="B132" s="79" t="s">
        <v>65</v>
      </c>
      <c r="C132" s="79" t="s">
        <v>53</v>
      </c>
      <c r="D132" s="79" t="s">
        <v>42</v>
      </c>
      <c r="E132" s="20">
        <v>0</v>
      </c>
      <c r="F132" s="20">
        <v>0</v>
      </c>
    </row>
    <row r="133" spans="1:6" ht="14.4">
      <c r="A133" s="79" t="s">
        <v>48</v>
      </c>
      <c r="B133" s="79" t="s">
        <v>65</v>
      </c>
      <c r="C133" s="79" t="s">
        <v>53</v>
      </c>
      <c r="D133" s="79" t="s">
        <v>60</v>
      </c>
      <c r="E133" s="20">
        <v>0</v>
      </c>
      <c r="F133" s="20">
        <v>0</v>
      </c>
    </row>
    <row r="134" spans="1:6" ht="14.4">
      <c r="A134" s="79" t="s">
        <v>48</v>
      </c>
      <c r="B134" s="79" t="s">
        <v>70</v>
      </c>
      <c r="C134" s="79" t="s">
        <v>46</v>
      </c>
      <c r="D134" s="79" t="s">
        <v>42</v>
      </c>
      <c r="E134" s="20">
        <v>0.53</v>
      </c>
      <c r="F134" s="20">
        <v>0.52</v>
      </c>
    </row>
    <row r="135" spans="1:6" ht="14.4">
      <c r="A135" s="79" t="s">
        <v>48</v>
      </c>
      <c r="B135" s="79" t="s">
        <v>70</v>
      </c>
      <c r="C135" s="79" t="s">
        <v>46</v>
      </c>
      <c r="D135" s="79" t="s">
        <v>60</v>
      </c>
      <c r="E135" s="20">
        <v>0</v>
      </c>
      <c r="F135" s="20">
        <v>0</v>
      </c>
    </row>
    <row r="136" spans="1:6" ht="14.4">
      <c r="A136" s="79" t="s">
        <v>48</v>
      </c>
      <c r="B136" s="79" t="s">
        <v>70</v>
      </c>
      <c r="C136" s="79" t="s">
        <v>52</v>
      </c>
      <c r="D136" s="79" t="s">
        <v>42</v>
      </c>
      <c r="E136" s="20">
        <v>0</v>
      </c>
      <c r="F136" s="20">
        <v>0</v>
      </c>
    </row>
    <row r="137" spans="1:6" ht="14.4">
      <c r="A137" s="79" t="s">
        <v>48</v>
      </c>
      <c r="B137" s="79" t="s">
        <v>70</v>
      </c>
      <c r="C137" s="79" t="s">
        <v>52</v>
      </c>
      <c r="D137" s="79" t="s">
        <v>60</v>
      </c>
      <c r="E137" s="20">
        <v>0</v>
      </c>
      <c r="F137" s="20">
        <v>0</v>
      </c>
    </row>
    <row r="138" spans="1:6" ht="14.4">
      <c r="A138" s="79" t="s">
        <v>48</v>
      </c>
      <c r="B138" s="79" t="s">
        <v>70</v>
      </c>
      <c r="C138" s="79" t="s">
        <v>53</v>
      </c>
      <c r="D138" s="79" t="s">
        <v>42</v>
      </c>
      <c r="E138" s="20">
        <v>0</v>
      </c>
      <c r="F138" s="20">
        <v>0</v>
      </c>
    </row>
    <row r="139" spans="1:6" ht="14.4">
      <c r="A139" s="79" t="s">
        <v>48</v>
      </c>
      <c r="B139" s="79" t="s">
        <v>70</v>
      </c>
      <c r="C139" s="79" t="s">
        <v>53</v>
      </c>
      <c r="D139" s="79" t="s">
        <v>60</v>
      </c>
      <c r="E139" s="20">
        <v>0</v>
      </c>
      <c r="F139" s="20">
        <v>0</v>
      </c>
    </row>
    <row r="140" spans="1:6" ht="14.4">
      <c r="A140" s="79" t="s">
        <v>48</v>
      </c>
      <c r="B140" s="79" t="s">
        <v>74</v>
      </c>
      <c r="C140" s="79" t="s">
        <v>46</v>
      </c>
      <c r="D140" s="79" t="s">
        <v>42</v>
      </c>
      <c r="E140" s="20">
        <v>0.56000000000000005</v>
      </c>
      <c r="F140" s="20">
        <v>0.54</v>
      </c>
    </row>
    <row r="141" spans="1:6" ht="14.4">
      <c r="A141" s="79" t="s">
        <v>48</v>
      </c>
      <c r="B141" s="79" t="s">
        <v>74</v>
      </c>
      <c r="C141" s="79" t="s">
        <v>46</v>
      </c>
      <c r="D141" s="79" t="s">
        <v>60</v>
      </c>
      <c r="E141" s="20">
        <v>0.65</v>
      </c>
      <c r="F141" s="20">
        <v>0.5</v>
      </c>
    </row>
    <row r="142" spans="1:6" ht="14.4">
      <c r="A142" s="79" t="s">
        <v>48</v>
      </c>
      <c r="B142" s="79" t="s">
        <v>74</v>
      </c>
      <c r="C142" s="79" t="s">
        <v>52</v>
      </c>
      <c r="D142" s="79" t="s">
        <v>42</v>
      </c>
      <c r="E142" s="20">
        <v>0</v>
      </c>
      <c r="F142" s="20">
        <v>0</v>
      </c>
    </row>
    <row r="143" spans="1:6" ht="14.4">
      <c r="A143" s="79" t="s">
        <v>48</v>
      </c>
      <c r="B143" s="79" t="s">
        <v>74</v>
      </c>
      <c r="C143" s="79" t="s">
        <v>52</v>
      </c>
      <c r="D143" s="79" t="s">
        <v>60</v>
      </c>
      <c r="E143" s="20">
        <v>0</v>
      </c>
      <c r="F143" s="20">
        <v>0</v>
      </c>
    </row>
    <row r="144" spans="1:6" ht="14.4">
      <c r="A144" s="79" t="s">
        <v>48</v>
      </c>
      <c r="B144" s="79" t="s">
        <v>74</v>
      </c>
      <c r="C144" s="79" t="s">
        <v>53</v>
      </c>
      <c r="D144" s="79" t="s">
        <v>42</v>
      </c>
      <c r="E144" s="20">
        <v>0.61</v>
      </c>
      <c r="F144" s="20">
        <v>0.5</v>
      </c>
    </row>
    <row r="145" spans="1:6" ht="14.4">
      <c r="A145" s="79" t="s">
        <v>48</v>
      </c>
      <c r="B145" s="79" t="s">
        <v>74</v>
      </c>
      <c r="C145" s="79" t="s">
        <v>53</v>
      </c>
      <c r="D145" s="79" t="s">
        <v>60</v>
      </c>
      <c r="E145" s="20">
        <v>0.59</v>
      </c>
      <c r="F145" s="20">
        <v>0.5</v>
      </c>
    </row>
    <row r="146" spans="1:6" ht="14.4">
      <c r="A146" s="79" t="s">
        <v>45</v>
      </c>
      <c r="B146" s="79" t="s">
        <v>75</v>
      </c>
      <c r="C146" s="79" t="s">
        <v>46</v>
      </c>
      <c r="D146" s="79" t="s">
        <v>42</v>
      </c>
      <c r="E146" s="20">
        <v>0.54</v>
      </c>
      <c r="F146" s="20">
        <v>0.54</v>
      </c>
    </row>
    <row r="147" spans="1:6" ht="14.4">
      <c r="A147" s="79" t="s">
        <v>45</v>
      </c>
      <c r="B147" s="79" t="s">
        <v>75</v>
      </c>
      <c r="C147" s="79" t="s">
        <v>46</v>
      </c>
      <c r="D147" s="79" t="s">
        <v>60</v>
      </c>
      <c r="E147" s="20">
        <v>0.59</v>
      </c>
      <c r="F147" s="20">
        <v>0.49</v>
      </c>
    </row>
    <row r="148" spans="1:6" ht="14.4">
      <c r="A148" s="79" t="s">
        <v>45</v>
      </c>
      <c r="B148" s="79" t="s">
        <v>75</v>
      </c>
      <c r="C148" s="79" t="s">
        <v>52</v>
      </c>
      <c r="D148" s="79" t="s">
        <v>42</v>
      </c>
      <c r="E148" s="20">
        <v>0</v>
      </c>
      <c r="F148" s="20">
        <v>0</v>
      </c>
    </row>
    <row r="149" spans="1:6" ht="14.4">
      <c r="A149" s="79" t="s">
        <v>45</v>
      </c>
      <c r="B149" s="79" t="s">
        <v>75</v>
      </c>
      <c r="C149" s="79" t="s">
        <v>52</v>
      </c>
      <c r="D149" s="79" t="s">
        <v>60</v>
      </c>
      <c r="E149" s="20">
        <v>0</v>
      </c>
      <c r="F149" s="20">
        <v>0</v>
      </c>
    </row>
    <row r="150" spans="1:6" ht="14.4">
      <c r="A150" s="79" t="s">
        <v>45</v>
      </c>
      <c r="B150" s="79" t="s">
        <v>75</v>
      </c>
      <c r="C150" s="79" t="s">
        <v>53</v>
      </c>
      <c r="D150" s="79" t="s">
        <v>42</v>
      </c>
      <c r="E150" s="20">
        <v>0</v>
      </c>
      <c r="F150" s="20">
        <v>0</v>
      </c>
    </row>
    <row r="151" spans="1:6" ht="14.4">
      <c r="A151" s="79" t="s">
        <v>45</v>
      </c>
      <c r="B151" s="79" t="s">
        <v>75</v>
      </c>
      <c r="C151" s="79" t="s">
        <v>53</v>
      </c>
      <c r="D151" s="79" t="s">
        <v>60</v>
      </c>
      <c r="E151" s="20">
        <v>0</v>
      </c>
      <c r="F151" s="20">
        <v>0</v>
      </c>
    </row>
    <row r="152" spans="1:6" ht="14.4">
      <c r="A152" s="79" t="s">
        <v>45</v>
      </c>
      <c r="B152" s="79" t="s">
        <v>79</v>
      </c>
      <c r="C152" s="79" t="s">
        <v>46</v>
      </c>
      <c r="D152" s="79" t="s">
        <v>42</v>
      </c>
      <c r="E152" s="20">
        <v>0.54</v>
      </c>
      <c r="F152" s="20">
        <v>0.55000000000000004</v>
      </c>
    </row>
    <row r="153" spans="1:6" ht="14.4">
      <c r="A153" s="79" t="s">
        <v>45</v>
      </c>
      <c r="B153" s="79" t="s">
        <v>79</v>
      </c>
      <c r="C153" s="79" t="s">
        <v>46</v>
      </c>
      <c r="D153" s="79" t="s">
        <v>60</v>
      </c>
      <c r="E153" s="20">
        <v>0.59</v>
      </c>
      <c r="F153" s="20">
        <v>0.49</v>
      </c>
    </row>
    <row r="154" spans="1:6" ht="14.4">
      <c r="A154" s="79" t="s">
        <v>45</v>
      </c>
      <c r="B154" s="79" t="s">
        <v>79</v>
      </c>
      <c r="C154" s="79" t="s">
        <v>52</v>
      </c>
      <c r="D154" s="79" t="s">
        <v>42</v>
      </c>
      <c r="E154" s="20">
        <v>0</v>
      </c>
      <c r="F154" s="20">
        <v>0</v>
      </c>
    </row>
    <row r="155" spans="1:6" ht="14.4">
      <c r="A155" s="79" t="s">
        <v>45</v>
      </c>
      <c r="B155" s="79" t="s">
        <v>79</v>
      </c>
      <c r="C155" s="79" t="s">
        <v>52</v>
      </c>
      <c r="D155" s="79" t="s">
        <v>60</v>
      </c>
      <c r="E155" s="20">
        <v>0</v>
      </c>
      <c r="F155" s="20">
        <v>0</v>
      </c>
    </row>
    <row r="156" spans="1:6" ht="14.4">
      <c r="A156" s="79" t="s">
        <v>45</v>
      </c>
      <c r="B156" s="79" t="s">
        <v>79</v>
      </c>
      <c r="C156" s="79" t="s">
        <v>53</v>
      </c>
      <c r="D156" s="79" t="s">
        <v>42</v>
      </c>
      <c r="E156" s="20">
        <v>0</v>
      </c>
      <c r="F156" s="20">
        <v>0</v>
      </c>
    </row>
    <row r="157" spans="1:6" ht="14.4">
      <c r="A157" s="79" t="s">
        <v>45</v>
      </c>
      <c r="B157" s="79" t="s">
        <v>79</v>
      </c>
      <c r="C157" s="79" t="s">
        <v>53</v>
      </c>
      <c r="D157" s="79" t="s">
        <v>60</v>
      </c>
      <c r="E157" s="20">
        <v>0</v>
      </c>
      <c r="F157" s="20">
        <v>0</v>
      </c>
    </row>
    <row r="158" spans="1:6" ht="14.4">
      <c r="A158" s="79" t="s">
        <v>45</v>
      </c>
      <c r="B158" s="79" t="s">
        <v>83</v>
      </c>
      <c r="C158" s="79" t="s">
        <v>46</v>
      </c>
      <c r="D158" s="79" t="s">
        <v>42</v>
      </c>
      <c r="E158" s="20">
        <v>0.53</v>
      </c>
      <c r="F158" s="20">
        <v>0.54</v>
      </c>
    </row>
    <row r="159" spans="1:6" ht="14.4">
      <c r="A159" s="79" t="s">
        <v>45</v>
      </c>
      <c r="B159" s="79" t="s">
        <v>83</v>
      </c>
      <c r="C159" s="79" t="s">
        <v>46</v>
      </c>
      <c r="D159" s="79" t="s">
        <v>60</v>
      </c>
      <c r="E159" s="20">
        <v>0.59</v>
      </c>
      <c r="F159" s="20">
        <v>0.49</v>
      </c>
    </row>
    <row r="160" spans="1:6" ht="14.4">
      <c r="A160" s="79" t="s">
        <v>45</v>
      </c>
      <c r="B160" s="79" t="s">
        <v>83</v>
      </c>
      <c r="C160" s="79" t="s">
        <v>52</v>
      </c>
      <c r="D160" s="79" t="s">
        <v>42</v>
      </c>
      <c r="E160" s="20">
        <v>0</v>
      </c>
      <c r="F160" s="20">
        <v>0</v>
      </c>
    </row>
    <row r="161" spans="1:6" ht="14.4">
      <c r="A161" s="79" t="s">
        <v>45</v>
      </c>
      <c r="B161" s="79" t="s">
        <v>83</v>
      </c>
      <c r="C161" s="79" t="s">
        <v>52</v>
      </c>
      <c r="D161" s="79" t="s">
        <v>60</v>
      </c>
      <c r="E161" s="20">
        <v>0</v>
      </c>
      <c r="F161" s="20">
        <v>0</v>
      </c>
    </row>
    <row r="162" spans="1:6" ht="14.4">
      <c r="A162" s="79" t="s">
        <v>45</v>
      </c>
      <c r="B162" s="79" t="s">
        <v>83</v>
      </c>
      <c r="C162" s="79" t="s">
        <v>53</v>
      </c>
      <c r="D162" s="79" t="s">
        <v>42</v>
      </c>
      <c r="E162" s="20">
        <v>0</v>
      </c>
      <c r="F162" s="20">
        <v>0</v>
      </c>
    </row>
    <row r="163" spans="1:6" ht="14.4">
      <c r="A163" s="79" t="s">
        <v>45</v>
      </c>
      <c r="B163" s="79" t="s">
        <v>83</v>
      </c>
      <c r="C163" s="79" t="s">
        <v>53</v>
      </c>
      <c r="D163" s="79" t="s">
        <v>60</v>
      </c>
      <c r="E163" s="20">
        <v>0</v>
      </c>
      <c r="F163" s="20">
        <v>0</v>
      </c>
    </row>
    <row r="164" spans="1:6" ht="14.4">
      <c r="A164" s="79" t="s">
        <v>45</v>
      </c>
      <c r="B164" s="79" t="s">
        <v>66</v>
      </c>
      <c r="C164" s="79" t="s">
        <v>46</v>
      </c>
      <c r="D164" s="79" t="s">
        <v>42</v>
      </c>
      <c r="E164" s="20">
        <v>0.52</v>
      </c>
      <c r="F164" s="20">
        <v>0.52</v>
      </c>
    </row>
    <row r="165" spans="1:6" ht="14.4">
      <c r="A165" s="79" t="s">
        <v>45</v>
      </c>
      <c r="B165" s="79" t="s">
        <v>66</v>
      </c>
      <c r="C165" s="79" t="s">
        <v>46</v>
      </c>
      <c r="D165" s="79" t="s">
        <v>60</v>
      </c>
      <c r="E165" s="20">
        <v>0.56000000000000005</v>
      </c>
      <c r="F165" s="20">
        <v>0.56999999999999995</v>
      </c>
    </row>
    <row r="166" spans="1:6" ht="14.4">
      <c r="A166" s="79" t="s">
        <v>45</v>
      </c>
      <c r="B166" s="79" t="s">
        <v>66</v>
      </c>
      <c r="C166" s="79" t="s">
        <v>52</v>
      </c>
      <c r="D166" s="79" t="s">
        <v>42</v>
      </c>
      <c r="E166" s="20">
        <v>0</v>
      </c>
      <c r="F166" s="20">
        <v>0</v>
      </c>
    </row>
    <row r="167" spans="1:6" ht="14.4">
      <c r="A167" s="79" t="s">
        <v>45</v>
      </c>
      <c r="B167" s="79" t="s">
        <v>66</v>
      </c>
      <c r="C167" s="79" t="s">
        <v>52</v>
      </c>
      <c r="D167" s="79" t="s">
        <v>60</v>
      </c>
      <c r="E167" s="20">
        <v>0</v>
      </c>
      <c r="F167" s="20">
        <v>0</v>
      </c>
    </row>
    <row r="168" spans="1:6" ht="14.4">
      <c r="A168" s="79" t="s">
        <v>45</v>
      </c>
      <c r="B168" s="79" t="s">
        <v>66</v>
      </c>
      <c r="C168" s="79" t="s">
        <v>53</v>
      </c>
      <c r="D168" s="79" t="s">
        <v>42</v>
      </c>
      <c r="E168" s="20">
        <v>0</v>
      </c>
      <c r="F168" s="20">
        <v>0</v>
      </c>
    </row>
    <row r="169" spans="1:6" ht="14.4">
      <c r="A169" s="79" t="s">
        <v>45</v>
      </c>
      <c r="B169" s="79" t="s">
        <v>66</v>
      </c>
      <c r="C169" s="79" t="s">
        <v>53</v>
      </c>
      <c r="D169" s="79" t="s">
        <v>60</v>
      </c>
      <c r="E169" s="20">
        <v>0</v>
      </c>
      <c r="F169" s="20">
        <v>0</v>
      </c>
    </row>
    <row r="170" spans="1:6" ht="14.4">
      <c r="A170" s="79" t="s">
        <v>45</v>
      </c>
      <c r="B170" s="79" t="s">
        <v>67</v>
      </c>
      <c r="C170" s="79" t="s">
        <v>46</v>
      </c>
      <c r="D170" s="79" t="s">
        <v>42</v>
      </c>
      <c r="E170" s="20">
        <v>0.52</v>
      </c>
      <c r="F170" s="20">
        <v>0.53</v>
      </c>
    </row>
    <row r="171" spans="1:6" ht="14.4">
      <c r="A171" s="79" t="s">
        <v>45</v>
      </c>
      <c r="B171" s="79" t="s">
        <v>67</v>
      </c>
      <c r="C171" s="79" t="s">
        <v>46</v>
      </c>
      <c r="D171" s="79" t="s">
        <v>60</v>
      </c>
      <c r="E171" s="20">
        <v>0.59</v>
      </c>
      <c r="F171" s="20">
        <v>0.57999999999999996</v>
      </c>
    </row>
    <row r="172" spans="1:6" ht="14.4">
      <c r="A172" s="79" t="s">
        <v>45</v>
      </c>
      <c r="B172" s="79" t="s">
        <v>67</v>
      </c>
      <c r="C172" s="79" t="s">
        <v>52</v>
      </c>
      <c r="D172" s="79" t="s">
        <v>42</v>
      </c>
      <c r="E172" s="20">
        <v>0</v>
      </c>
      <c r="F172" s="20">
        <v>0</v>
      </c>
    </row>
    <row r="173" spans="1:6" ht="14.4">
      <c r="A173" s="79" t="s">
        <v>45</v>
      </c>
      <c r="B173" s="79" t="s">
        <v>67</v>
      </c>
      <c r="C173" s="79" t="s">
        <v>52</v>
      </c>
      <c r="D173" s="79" t="s">
        <v>60</v>
      </c>
      <c r="E173" s="20">
        <v>0</v>
      </c>
      <c r="F173" s="20">
        <v>0</v>
      </c>
    </row>
    <row r="174" spans="1:6" ht="14.4">
      <c r="A174" s="79" t="s">
        <v>45</v>
      </c>
      <c r="B174" s="79" t="s">
        <v>67</v>
      </c>
      <c r="C174" s="79" t="s">
        <v>53</v>
      </c>
      <c r="D174" s="79" t="s">
        <v>42</v>
      </c>
      <c r="E174" s="20">
        <v>0</v>
      </c>
      <c r="F174" s="20">
        <v>0</v>
      </c>
    </row>
    <row r="175" spans="1:6" ht="14.4">
      <c r="A175" s="79" t="s">
        <v>45</v>
      </c>
      <c r="B175" s="79" t="s">
        <v>67</v>
      </c>
      <c r="C175" s="79" t="s">
        <v>53</v>
      </c>
      <c r="D175" s="79" t="s">
        <v>60</v>
      </c>
      <c r="E175" s="20">
        <v>0</v>
      </c>
      <c r="F175" s="20">
        <v>0</v>
      </c>
    </row>
    <row r="176" spans="1:6" ht="14.4">
      <c r="A176" s="79" t="s">
        <v>45</v>
      </c>
      <c r="B176" s="79" t="s">
        <v>71</v>
      </c>
      <c r="C176" s="79" t="s">
        <v>46</v>
      </c>
      <c r="D176" s="79" t="s">
        <v>42</v>
      </c>
      <c r="E176" s="20">
        <v>0.53</v>
      </c>
      <c r="F176" s="20">
        <v>0.54</v>
      </c>
    </row>
    <row r="177" spans="1:6" ht="14.4">
      <c r="A177" s="79" t="s">
        <v>45</v>
      </c>
      <c r="B177" s="79" t="s">
        <v>71</v>
      </c>
      <c r="C177" s="79" t="s">
        <v>46</v>
      </c>
      <c r="D177" s="79" t="s">
        <v>60</v>
      </c>
      <c r="E177" s="20">
        <v>0.59</v>
      </c>
      <c r="F177" s="20">
        <v>0.59</v>
      </c>
    </row>
    <row r="178" spans="1:6" ht="14.4">
      <c r="A178" s="79" t="s">
        <v>45</v>
      </c>
      <c r="B178" s="79" t="s">
        <v>71</v>
      </c>
      <c r="C178" s="79" t="s">
        <v>52</v>
      </c>
      <c r="D178" s="79" t="s">
        <v>42</v>
      </c>
      <c r="E178" s="20">
        <v>0</v>
      </c>
      <c r="F178" s="20">
        <v>0</v>
      </c>
    </row>
    <row r="179" spans="1:6" ht="14.4">
      <c r="A179" s="79" t="s">
        <v>45</v>
      </c>
      <c r="B179" s="79" t="s">
        <v>71</v>
      </c>
      <c r="C179" s="79" t="s">
        <v>52</v>
      </c>
      <c r="D179" s="79" t="s">
        <v>60</v>
      </c>
      <c r="E179" s="20">
        <v>0</v>
      </c>
      <c r="F179" s="20">
        <v>0</v>
      </c>
    </row>
    <row r="180" spans="1:6" ht="14.4">
      <c r="A180" s="79" t="s">
        <v>45</v>
      </c>
      <c r="B180" s="79" t="s">
        <v>71</v>
      </c>
      <c r="C180" s="79" t="s">
        <v>53</v>
      </c>
      <c r="D180" s="79" t="s">
        <v>42</v>
      </c>
      <c r="E180" s="20">
        <v>0</v>
      </c>
      <c r="F180" s="20">
        <v>0</v>
      </c>
    </row>
    <row r="181" spans="1:6" ht="14.4">
      <c r="A181" s="79" t="s">
        <v>45</v>
      </c>
      <c r="B181" s="79" t="s">
        <v>71</v>
      </c>
      <c r="C181" s="79" t="s">
        <v>53</v>
      </c>
      <c r="D181" s="79" t="s">
        <v>60</v>
      </c>
      <c r="E181" s="20">
        <v>0</v>
      </c>
      <c r="F181" s="20">
        <v>0</v>
      </c>
    </row>
    <row r="182" spans="1:6" ht="14.4">
      <c r="A182" s="79" t="s">
        <v>45</v>
      </c>
      <c r="B182" s="79" t="s">
        <v>76</v>
      </c>
      <c r="C182" s="79" t="s">
        <v>46</v>
      </c>
      <c r="D182" s="79" t="s">
        <v>42</v>
      </c>
      <c r="E182" s="20">
        <v>0.54</v>
      </c>
      <c r="F182" s="20">
        <v>0.54</v>
      </c>
    </row>
    <row r="183" spans="1:6" ht="14.4">
      <c r="A183" s="79" t="s">
        <v>45</v>
      </c>
      <c r="B183" s="79" t="s">
        <v>76</v>
      </c>
      <c r="C183" s="79" t="s">
        <v>46</v>
      </c>
      <c r="D183" s="79" t="s">
        <v>60</v>
      </c>
      <c r="E183" s="20">
        <v>0.56999999999999995</v>
      </c>
      <c r="F183" s="20">
        <v>0.56999999999999995</v>
      </c>
    </row>
    <row r="184" spans="1:6" ht="14.4">
      <c r="A184" s="79" t="s">
        <v>45</v>
      </c>
      <c r="B184" s="79" t="s">
        <v>76</v>
      </c>
      <c r="C184" s="79" t="s">
        <v>52</v>
      </c>
      <c r="D184" s="79" t="s">
        <v>42</v>
      </c>
      <c r="E184" s="20">
        <v>0</v>
      </c>
      <c r="F184" s="20">
        <v>0</v>
      </c>
    </row>
    <row r="185" spans="1:6" ht="14.4">
      <c r="A185" s="79" t="s">
        <v>45</v>
      </c>
      <c r="B185" s="79" t="s">
        <v>76</v>
      </c>
      <c r="C185" s="79" t="s">
        <v>52</v>
      </c>
      <c r="D185" s="79" t="s">
        <v>60</v>
      </c>
      <c r="E185" s="20">
        <v>0</v>
      </c>
      <c r="F185" s="20">
        <v>0</v>
      </c>
    </row>
    <row r="186" spans="1:6" ht="14.4">
      <c r="A186" s="79" t="s">
        <v>45</v>
      </c>
      <c r="B186" s="79" t="s">
        <v>76</v>
      </c>
      <c r="C186" s="79" t="s">
        <v>53</v>
      </c>
      <c r="D186" s="79" t="s">
        <v>42</v>
      </c>
      <c r="E186" s="20">
        <v>0</v>
      </c>
      <c r="F186" s="20">
        <v>0</v>
      </c>
    </row>
    <row r="187" spans="1:6" ht="14.4">
      <c r="A187" s="79" t="s">
        <v>45</v>
      </c>
      <c r="B187" s="79" t="s">
        <v>76</v>
      </c>
      <c r="C187" s="79" t="s">
        <v>53</v>
      </c>
      <c r="D187" s="79" t="s">
        <v>60</v>
      </c>
      <c r="E187" s="20">
        <v>0</v>
      </c>
      <c r="F187" s="20">
        <v>0</v>
      </c>
    </row>
    <row r="188" spans="1:6" ht="14.4">
      <c r="A188" s="79" t="s">
        <v>45</v>
      </c>
      <c r="B188" s="79" t="s">
        <v>80</v>
      </c>
      <c r="C188" s="79" t="s">
        <v>46</v>
      </c>
      <c r="D188" s="79" t="s">
        <v>42</v>
      </c>
      <c r="E188" s="20">
        <v>0.52</v>
      </c>
      <c r="F188" s="20">
        <v>0.52</v>
      </c>
    </row>
    <row r="189" spans="1:6" ht="14.4">
      <c r="A189" s="79" t="s">
        <v>45</v>
      </c>
      <c r="B189" s="79" t="s">
        <v>80</v>
      </c>
      <c r="C189" s="79" t="s">
        <v>46</v>
      </c>
      <c r="D189" s="79" t="s">
        <v>60</v>
      </c>
      <c r="E189" s="20">
        <v>0.56999999999999995</v>
      </c>
      <c r="F189" s="20">
        <v>0.55000000000000004</v>
      </c>
    </row>
    <row r="190" spans="1:6" ht="14.4">
      <c r="A190" s="79" t="s">
        <v>45</v>
      </c>
      <c r="B190" s="79" t="s">
        <v>80</v>
      </c>
      <c r="C190" s="79" t="s">
        <v>52</v>
      </c>
      <c r="D190" s="79" t="s">
        <v>42</v>
      </c>
      <c r="E190" s="20">
        <v>0</v>
      </c>
      <c r="F190" s="20">
        <v>0</v>
      </c>
    </row>
    <row r="191" spans="1:6" ht="14.4">
      <c r="A191" s="79" t="s">
        <v>45</v>
      </c>
      <c r="B191" s="79" t="s">
        <v>80</v>
      </c>
      <c r="C191" s="79" t="s">
        <v>52</v>
      </c>
      <c r="D191" s="79" t="s">
        <v>60</v>
      </c>
      <c r="E191" s="20">
        <v>0</v>
      </c>
      <c r="F191" s="20">
        <v>0</v>
      </c>
    </row>
    <row r="192" spans="1:6" ht="14.4">
      <c r="A192" s="79" t="s">
        <v>45</v>
      </c>
      <c r="B192" s="79" t="s">
        <v>80</v>
      </c>
      <c r="C192" s="79" t="s">
        <v>53</v>
      </c>
      <c r="D192" s="79" t="s">
        <v>42</v>
      </c>
      <c r="E192" s="20">
        <v>0</v>
      </c>
      <c r="F192" s="20">
        <v>0</v>
      </c>
    </row>
    <row r="193" spans="1:6" ht="14.4">
      <c r="A193" s="79" t="s">
        <v>45</v>
      </c>
      <c r="B193" s="79" t="s">
        <v>80</v>
      </c>
      <c r="C193" s="79" t="s">
        <v>53</v>
      </c>
      <c r="D193" s="79" t="s">
        <v>60</v>
      </c>
      <c r="E193" s="20">
        <v>0</v>
      </c>
      <c r="F193" s="20">
        <v>0</v>
      </c>
    </row>
    <row r="194" spans="1:6" ht="14.4">
      <c r="A194" s="79" t="s">
        <v>45</v>
      </c>
      <c r="B194" s="79" t="s">
        <v>84</v>
      </c>
      <c r="C194" s="79" t="s">
        <v>46</v>
      </c>
      <c r="D194" s="79" t="s">
        <v>42</v>
      </c>
      <c r="E194" s="20">
        <v>0.53</v>
      </c>
      <c r="F194" s="20">
        <v>0.53</v>
      </c>
    </row>
    <row r="195" spans="1:6" ht="14.4">
      <c r="A195" s="79" t="s">
        <v>45</v>
      </c>
      <c r="B195" s="79" t="s">
        <v>84</v>
      </c>
      <c r="C195" s="79" t="s">
        <v>46</v>
      </c>
      <c r="D195" s="79" t="s">
        <v>60</v>
      </c>
      <c r="E195" s="20">
        <v>0.57999999999999996</v>
      </c>
      <c r="F195" s="20">
        <v>0.55000000000000004</v>
      </c>
    </row>
    <row r="196" spans="1:6" ht="14.4">
      <c r="A196" s="79" t="s">
        <v>45</v>
      </c>
      <c r="B196" s="79" t="s">
        <v>84</v>
      </c>
      <c r="C196" s="79" t="s">
        <v>52</v>
      </c>
      <c r="D196" s="79" t="s">
        <v>42</v>
      </c>
      <c r="E196" s="20">
        <v>0</v>
      </c>
      <c r="F196" s="20">
        <v>0</v>
      </c>
    </row>
    <row r="197" spans="1:6" ht="14.4">
      <c r="A197" s="79" t="s">
        <v>45</v>
      </c>
      <c r="B197" s="79" t="s">
        <v>84</v>
      </c>
      <c r="C197" s="79" t="s">
        <v>52</v>
      </c>
      <c r="D197" s="79" t="s">
        <v>60</v>
      </c>
      <c r="E197" s="20">
        <v>0</v>
      </c>
      <c r="F197" s="20">
        <v>0</v>
      </c>
    </row>
    <row r="198" spans="1:6" ht="14.4">
      <c r="A198" s="79" t="s">
        <v>45</v>
      </c>
      <c r="B198" s="79" t="s">
        <v>84</v>
      </c>
      <c r="C198" s="79" t="s">
        <v>53</v>
      </c>
      <c r="D198" s="79" t="s">
        <v>42</v>
      </c>
      <c r="E198" s="20">
        <v>0</v>
      </c>
      <c r="F198" s="20">
        <v>0</v>
      </c>
    </row>
    <row r="199" spans="1:6" ht="14.4">
      <c r="A199" s="79" t="s">
        <v>45</v>
      </c>
      <c r="B199" s="79" t="s">
        <v>84</v>
      </c>
      <c r="C199" s="79" t="s">
        <v>53</v>
      </c>
      <c r="D199" s="79" t="s">
        <v>60</v>
      </c>
      <c r="E199" s="20">
        <v>0</v>
      </c>
      <c r="F199" s="20">
        <v>0</v>
      </c>
    </row>
    <row r="200" spans="1:6" ht="14.4">
      <c r="A200" s="79" t="s">
        <v>45</v>
      </c>
      <c r="B200" s="79" t="s">
        <v>63</v>
      </c>
      <c r="C200" s="79" t="s">
        <v>46</v>
      </c>
      <c r="D200" s="79" t="s">
        <v>42</v>
      </c>
      <c r="E200" s="20">
        <v>0.52</v>
      </c>
      <c r="F200" s="20">
        <v>0.52</v>
      </c>
    </row>
    <row r="201" spans="1:6" ht="14.4">
      <c r="A201" s="79" t="s">
        <v>45</v>
      </c>
      <c r="B201" s="79" t="s">
        <v>63</v>
      </c>
      <c r="C201" s="79" t="s">
        <v>46</v>
      </c>
      <c r="D201" s="79" t="s">
        <v>60</v>
      </c>
      <c r="E201" s="20">
        <v>0.56999999999999995</v>
      </c>
      <c r="F201" s="20">
        <v>0.6</v>
      </c>
    </row>
    <row r="202" spans="1:6" ht="14.4">
      <c r="A202" s="79" t="s">
        <v>45</v>
      </c>
      <c r="B202" s="79" t="s">
        <v>63</v>
      </c>
      <c r="C202" s="79" t="s">
        <v>52</v>
      </c>
      <c r="D202" s="79" t="s">
        <v>42</v>
      </c>
      <c r="E202" s="20">
        <v>0</v>
      </c>
      <c r="F202" s="20">
        <v>0</v>
      </c>
    </row>
    <row r="203" spans="1:6" ht="14.4">
      <c r="A203" s="79" t="s">
        <v>45</v>
      </c>
      <c r="B203" s="79" t="s">
        <v>63</v>
      </c>
      <c r="C203" s="79" t="s">
        <v>52</v>
      </c>
      <c r="D203" s="79" t="s">
        <v>60</v>
      </c>
      <c r="E203" s="20">
        <v>0</v>
      </c>
      <c r="F203" s="20">
        <v>0</v>
      </c>
    </row>
    <row r="204" spans="1:6" ht="14.4">
      <c r="A204" s="79" t="s">
        <v>45</v>
      </c>
      <c r="B204" s="79" t="s">
        <v>63</v>
      </c>
      <c r="C204" s="79" t="s">
        <v>53</v>
      </c>
      <c r="D204" s="79" t="s">
        <v>42</v>
      </c>
      <c r="E204" s="20">
        <v>0</v>
      </c>
      <c r="F204" s="20">
        <v>0</v>
      </c>
    </row>
    <row r="205" spans="1:6" ht="14.4">
      <c r="A205" s="79" t="s">
        <v>45</v>
      </c>
      <c r="B205" s="79" t="s">
        <v>63</v>
      </c>
      <c r="C205" s="79" t="s">
        <v>53</v>
      </c>
      <c r="D205" s="79" t="s">
        <v>60</v>
      </c>
      <c r="E205" s="20">
        <v>0</v>
      </c>
      <c r="F205" s="20">
        <v>0</v>
      </c>
    </row>
    <row r="206" spans="1:6" ht="14.4">
      <c r="A206" s="79" t="s">
        <v>45</v>
      </c>
      <c r="B206" s="79" t="s">
        <v>68</v>
      </c>
      <c r="C206" s="79" t="s">
        <v>46</v>
      </c>
      <c r="D206" s="79" t="s">
        <v>42</v>
      </c>
      <c r="E206" s="20">
        <v>0.53</v>
      </c>
      <c r="F206" s="20">
        <v>0.53</v>
      </c>
    </row>
    <row r="207" spans="1:6" ht="14.4">
      <c r="A207" s="79" t="s">
        <v>45</v>
      </c>
      <c r="B207" s="79" t="s">
        <v>68</v>
      </c>
      <c r="C207" s="79" t="s">
        <v>46</v>
      </c>
      <c r="D207" s="79" t="s">
        <v>60</v>
      </c>
      <c r="E207" s="20">
        <v>0.59</v>
      </c>
      <c r="F207" s="20">
        <v>0.56999999999999995</v>
      </c>
    </row>
    <row r="208" spans="1:6" ht="14.4">
      <c r="A208" s="79" t="s">
        <v>45</v>
      </c>
      <c r="B208" s="79" t="s">
        <v>68</v>
      </c>
      <c r="C208" s="79" t="s">
        <v>52</v>
      </c>
      <c r="D208" s="79" t="s">
        <v>42</v>
      </c>
      <c r="E208" s="20">
        <v>0</v>
      </c>
      <c r="F208" s="20">
        <v>0</v>
      </c>
    </row>
    <row r="209" spans="1:6" ht="14.4">
      <c r="A209" s="79" t="s">
        <v>45</v>
      </c>
      <c r="B209" s="79" t="s">
        <v>68</v>
      </c>
      <c r="C209" s="79" t="s">
        <v>52</v>
      </c>
      <c r="D209" s="79" t="s">
        <v>60</v>
      </c>
      <c r="E209" s="20">
        <v>0</v>
      </c>
      <c r="F209" s="20">
        <v>0</v>
      </c>
    </row>
    <row r="210" spans="1:6" ht="14.4">
      <c r="A210" s="79" t="s">
        <v>45</v>
      </c>
      <c r="B210" s="79" t="s">
        <v>68</v>
      </c>
      <c r="C210" s="79" t="s">
        <v>53</v>
      </c>
      <c r="D210" s="79" t="s">
        <v>42</v>
      </c>
      <c r="E210" s="20">
        <v>0</v>
      </c>
      <c r="F210" s="20">
        <v>0</v>
      </c>
    </row>
    <row r="211" spans="1:6" ht="14.4">
      <c r="A211" s="79" t="s">
        <v>45</v>
      </c>
      <c r="B211" s="79" t="s">
        <v>68</v>
      </c>
      <c r="C211" s="79" t="s">
        <v>53</v>
      </c>
      <c r="D211" s="79" t="s">
        <v>60</v>
      </c>
      <c r="E211" s="20">
        <v>0</v>
      </c>
      <c r="F211" s="20">
        <v>0</v>
      </c>
    </row>
    <row r="212" spans="1:6" ht="14.4">
      <c r="A212" s="79" t="s">
        <v>45</v>
      </c>
      <c r="B212" s="79" t="s">
        <v>72</v>
      </c>
      <c r="C212" s="79" t="s">
        <v>46</v>
      </c>
      <c r="D212" s="79" t="s">
        <v>42</v>
      </c>
      <c r="E212" s="20">
        <v>0.53</v>
      </c>
      <c r="F212" s="20">
        <v>0.53</v>
      </c>
    </row>
    <row r="213" spans="1:6" ht="14.4">
      <c r="A213" s="79" t="s">
        <v>45</v>
      </c>
      <c r="B213" s="79" t="s">
        <v>72</v>
      </c>
      <c r="C213" s="79" t="s">
        <v>46</v>
      </c>
      <c r="D213" s="79" t="s">
        <v>60</v>
      </c>
      <c r="E213" s="20">
        <v>0.56999999999999995</v>
      </c>
      <c r="F213" s="20">
        <v>0.56999999999999995</v>
      </c>
    </row>
    <row r="214" spans="1:6" ht="14.4">
      <c r="A214" s="79" t="s">
        <v>45</v>
      </c>
      <c r="B214" s="79" t="s">
        <v>72</v>
      </c>
      <c r="C214" s="79" t="s">
        <v>52</v>
      </c>
      <c r="D214" s="79" t="s">
        <v>42</v>
      </c>
      <c r="E214" s="20">
        <v>0</v>
      </c>
      <c r="F214" s="20">
        <v>0</v>
      </c>
    </row>
    <row r="215" spans="1:6" ht="14.4">
      <c r="A215" s="79" t="s">
        <v>45</v>
      </c>
      <c r="B215" s="79" t="s">
        <v>72</v>
      </c>
      <c r="C215" s="79" t="s">
        <v>52</v>
      </c>
      <c r="D215" s="79" t="s">
        <v>60</v>
      </c>
      <c r="E215" s="20">
        <v>0</v>
      </c>
      <c r="F215" s="20">
        <v>0</v>
      </c>
    </row>
    <row r="216" spans="1:6" ht="14.4">
      <c r="A216" s="79" t="s">
        <v>45</v>
      </c>
      <c r="B216" s="79" t="s">
        <v>72</v>
      </c>
      <c r="C216" s="79" t="s">
        <v>53</v>
      </c>
      <c r="D216" s="79" t="s">
        <v>42</v>
      </c>
      <c r="E216" s="20">
        <v>0</v>
      </c>
      <c r="F216" s="20">
        <v>0</v>
      </c>
    </row>
    <row r="217" spans="1:6" ht="14.4">
      <c r="A217" s="79" t="s">
        <v>45</v>
      </c>
      <c r="B217" s="79" t="s">
        <v>72</v>
      </c>
      <c r="C217" s="79" t="s">
        <v>53</v>
      </c>
      <c r="D217" s="79" t="s">
        <v>60</v>
      </c>
      <c r="E217" s="20">
        <v>0</v>
      </c>
      <c r="F217" s="20">
        <v>0</v>
      </c>
    </row>
    <row r="218" spans="1:6" ht="14.4">
      <c r="A218" s="79" t="s">
        <v>45</v>
      </c>
      <c r="B218" s="79" t="s">
        <v>77</v>
      </c>
      <c r="C218" s="79" t="s">
        <v>46</v>
      </c>
      <c r="D218" s="79" t="s">
        <v>42</v>
      </c>
      <c r="E218" s="20">
        <v>0.54</v>
      </c>
      <c r="F218" s="20">
        <v>0.54</v>
      </c>
    </row>
    <row r="219" spans="1:6" ht="14.4">
      <c r="A219" s="79" t="s">
        <v>45</v>
      </c>
      <c r="B219" s="79" t="s">
        <v>77</v>
      </c>
      <c r="C219" s="79" t="s">
        <v>46</v>
      </c>
      <c r="D219" s="79" t="s">
        <v>60</v>
      </c>
      <c r="E219" s="20">
        <v>0.57999999999999996</v>
      </c>
      <c r="F219" s="20">
        <v>0.6</v>
      </c>
    </row>
    <row r="220" spans="1:6" ht="14.4">
      <c r="A220" s="79" t="s">
        <v>45</v>
      </c>
      <c r="B220" s="79" t="s">
        <v>77</v>
      </c>
      <c r="C220" s="79" t="s">
        <v>52</v>
      </c>
      <c r="D220" s="79" t="s">
        <v>42</v>
      </c>
      <c r="E220" s="20">
        <v>0</v>
      </c>
      <c r="F220" s="20">
        <v>0</v>
      </c>
    </row>
    <row r="221" spans="1:6" ht="14.4">
      <c r="A221" s="79" t="s">
        <v>45</v>
      </c>
      <c r="B221" s="79" t="s">
        <v>77</v>
      </c>
      <c r="C221" s="79" t="s">
        <v>52</v>
      </c>
      <c r="D221" s="79" t="s">
        <v>60</v>
      </c>
      <c r="E221" s="20">
        <v>0</v>
      </c>
      <c r="F221" s="20">
        <v>0</v>
      </c>
    </row>
    <row r="222" spans="1:6" ht="14.4">
      <c r="A222" s="79" t="s">
        <v>45</v>
      </c>
      <c r="B222" s="79" t="s">
        <v>77</v>
      </c>
      <c r="C222" s="79" t="s">
        <v>53</v>
      </c>
      <c r="D222" s="79" t="s">
        <v>42</v>
      </c>
      <c r="E222" s="20">
        <v>0</v>
      </c>
      <c r="F222" s="20">
        <v>0</v>
      </c>
    </row>
    <row r="223" spans="1:6" ht="14.4">
      <c r="A223" s="79" t="s">
        <v>45</v>
      </c>
      <c r="B223" s="79" t="s">
        <v>77</v>
      </c>
      <c r="C223" s="79" t="s">
        <v>53</v>
      </c>
      <c r="D223" s="79" t="s">
        <v>60</v>
      </c>
      <c r="E223" s="20">
        <v>0</v>
      </c>
      <c r="F223" s="20">
        <v>0</v>
      </c>
    </row>
    <row r="224" spans="1:6" ht="14.4">
      <c r="A224" s="79" t="s">
        <v>45</v>
      </c>
      <c r="B224" s="79" t="s">
        <v>81</v>
      </c>
      <c r="C224" s="79" t="s">
        <v>46</v>
      </c>
      <c r="D224" s="79" t="s">
        <v>42</v>
      </c>
      <c r="E224" s="20">
        <v>0.53</v>
      </c>
      <c r="F224" s="20">
        <v>0.54</v>
      </c>
    </row>
    <row r="225" spans="1:6" ht="14.4">
      <c r="A225" s="79" t="s">
        <v>45</v>
      </c>
      <c r="B225" s="79" t="s">
        <v>81</v>
      </c>
      <c r="C225" s="79" t="s">
        <v>46</v>
      </c>
      <c r="D225" s="79" t="s">
        <v>60</v>
      </c>
      <c r="E225" s="20">
        <v>0.57999999999999996</v>
      </c>
      <c r="F225" s="20">
        <v>0.59</v>
      </c>
    </row>
    <row r="226" spans="1:6" ht="14.4">
      <c r="A226" s="79" t="s">
        <v>45</v>
      </c>
      <c r="B226" s="79" t="s">
        <v>81</v>
      </c>
      <c r="C226" s="79" t="s">
        <v>52</v>
      </c>
      <c r="D226" s="79" t="s">
        <v>42</v>
      </c>
      <c r="E226" s="20">
        <v>0</v>
      </c>
      <c r="F226" s="20">
        <v>0</v>
      </c>
    </row>
    <row r="227" spans="1:6" ht="14.4">
      <c r="A227" s="79" t="s">
        <v>45</v>
      </c>
      <c r="B227" s="79" t="s">
        <v>81</v>
      </c>
      <c r="C227" s="79" t="s">
        <v>52</v>
      </c>
      <c r="D227" s="79" t="s">
        <v>60</v>
      </c>
      <c r="E227" s="20">
        <v>0</v>
      </c>
      <c r="F227" s="20">
        <v>0</v>
      </c>
    </row>
    <row r="228" spans="1:6" ht="14.4">
      <c r="A228" s="79" t="s">
        <v>45</v>
      </c>
      <c r="B228" s="79" t="s">
        <v>81</v>
      </c>
      <c r="C228" s="79" t="s">
        <v>53</v>
      </c>
      <c r="D228" s="79" t="s">
        <v>42</v>
      </c>
      <c r="E228" s="20">
        <v>0</v>
      </c>
      <c r="F228" s="20">
        <v>0</v>
      </c>
    </row>
    <row r="229" spans="1:6" ht="14.4">
      <c r="A229" s="79" t="s">
        <v>45</v>
      </c>
      <c r="B229" s="79" t="s">
        <v>81</v>
      </c>
      <c r="C229" s="79" t="s">
        <v>53</v>
      </c>
      <c r="D229" s="79" t="s">
        <v>60</v>
      </c>
      <c r="E229" s="20">
        <v>0</v>
      </c>
      <c r="F229" s="20">
        <v>0</v>
      </c>
    </row>
    <row r="230" spans="1:6" ht="14.4">
      <c r="A230" s="79" t="s">
        <v>45</v>
      </c>
      <c r="B230" s="79" t="s">
        <v>85</v>
      </c>
      <c r="C230" s="79" t="s">
        <v>46</v>
      </c>
      <c r="D230" s="79" t="s">
        <v>42</v>
      </c>
      <c r="E230" s="20">
        <v>0.53</v>
      </c>
      <c r="F230" s="20">
        <v>0.53</v>
      </c>
    </row>
    <row r="231" spans="1:6" ht="14.4">
      <c r="A231" s="79" t="s">
        <v>45</v>
      </c>
      <c r="B231" s="79" t="s">
        <v>85</v>
      </c>
      <c r="C231" s="79" t="s">
        <v>46</v>
      </c>
      <c r="D231" s="79" t="s">
        <v>60</v>
      </c>
      <c r="E231" s="20">
        <v>0.59</v>
      </c>
      <c r="F231" s="20">
        <v>0.59</v>
      </c>
    </row>
    <row r="232" spans="1:6" ht="14.4">
      <c r="A232" s="79" t="s">
        <v>45</v>
      </c>
      <c r="B232" s="79" t="s">
        <v>85</v>
      </c>
      <c r="C232" s="79" t="s">
        <v>52</v>
      </c>
      <c r="D232" s="79" t="s">
        <v>42</v>
      </c>
      <c r="E232" s="20">
        <v>0</v>
      </c>
      <c r="F232" s="20">
        <v>0</v>
      </c>
    </row>
    <row r="233" spans="1:6" ht="14.4">
      <c r="A233" s="79" t="s">
        <v>45</v>
      </c>
      <c r="B233" s="79" t="s">
        <v>85</v>
      </c>
      <c r="C233" s="79" t="s">
        <v>52</v>
      </c>
      <c r="D233" s="79" t="s">
        <v>60</v>
      </c>
      <c r="E233" s="20">
        <v>0</v>
      </c>
      <c r="F233" s="20">
        <v>0</v>
      </c>
    </row>
    <row r="234" spans="1:6" ht="14.4">
      <c r="A234" s="79" t="s">
        <v>45</v>
      </c>
      <c r="B234" s="79" t="s">
        <v>85</v>
      </c>
      <c r="C234" s="79" t="s">
        <v>53</v>
      </c>
      <c r="D234" s="79" t="s">
        <v>42</v>
      </c>
      <c r="E234" s="20">
        <v>0</v>
      </c>
      <c r="F234" s="20">
        <v>0</v>
      </c>
    </row>
    <row r="235" spans="1:6" ht="14.4">
      <c r="A235" s="79" t="s">
        <v>45</v>
      </c>
      <c r="B235" s="79" t="s">
        <v>85</v>
      </c>
      <c r="C235" s="79" t="s">
        <v>53</v>
      </c>
      <c r="D235" s="79" t="s">
        <v>60</v>
      </c>
      <c r="E235" s="20">
        <v>0</v>
      </c>
      <c r="F235" s="20">
        <v>0</v>
      </c>
    </row>
    <row r="236" spans="1:6" ht="14.4">
      <c r="A236" s="79" t="s">
        <v>45</v>
      </c>
      <c r="B236" s="79" t="s">
        <v>64</v>
      </c>
      <c r="C236" s="79" t="s">
        <v>46</v>
      </c>
      <c r="D236" s="79" t="s">
        <v>42</v>
      </c>
      <c r="E236" s="20">
        <v>0.54</v>
      </c>
      <c r="F236" s="20">
        <v>0.55000000000000004</v>
      </c>
    </row>
    <row r="237" spans="1:6" ht="14.4">
      <c r="A237" s="79" t="s">
        <v>45</v>
      </c>
      <c r="B237" s="79" t="s">
        <v>64</v>
      </c>
      <c r="C237" s="79" t="s">
        <v>46</v>
      </c>
      <c r="D237" s="79" t="s">
        <v>60</v>
      </c>
      <c r="E237" s="20">
        <v>0.61</v>
      </c>
      <c r="F237" s="20">
        <v>0.59</v>
      </c>
    </row>
    <row r="238" spans="1:6" ht="14.4">
      <c r="A238" s="79" t="s">
        <v>45</v>
      </c>
      <c r="B238" s="79" t="s">
        <v>64</v>
      </c>
      <c r="C238" s="79" t="s">
        <v>52</v>
      </c>
      <c r="D238" s="79" t="s">
        <v>42</v>
      </c>
      <c r="E238" s="20">
        <v>0</v>
      </c>
      <c r="F238" s="20">
        <v>0</v>
      </c>
    </row>
    <row r="239" spans="1:6" ht="14.4">
      <c r="A239" s="79" t="s">
        <v>45</v>
      </c>
      <c r="B239" s="79" t="s">
        <v>64</v>
      </c>
      <c r="C239" s="79" t="s">
        <v>52</v>
      </c>
      <c r="D239" s="79" t="s">
        <v>60</v>
      </c>
      <c r="E239" s="20">
        <v>0</v>
      </c>
      <c r="F239" s="20">
        <v>0</v>
      </c>
    </row>
    <row r="240" spans="1:6" ht="14.4">
      <c r="A240" s="79" t="s">
        <v>45</v>
      </c>
      <c r="B240" s="79" t="s">
        <v>64</v>
      </c>
      <c r="C240" s="79" t="s">
        <v>53</v>
      </c>
      <c r="D240" s="79" t="s">
        <v>42</v>
      </c>
      <c r="E240" s="20">
        <v>0</v>
      </c>
      <c r="F240" s="20">
        <v>0</v>
      </c>
    </row>
    <row r="241" spans="1:6" ht="14.4">
      <c r="A241" s="79" t="s">
        <v>45</v>
      </c>
      <c r="B241" s="79" t="s">
        <v>64</v>
      </c>
      <c r="C241" s="79" t="s">
        <v>53</v>
      </c>
      <c r="D241" s="79" t="s">
        <v>60</v>
      </c>
      <c r="E241" s="20">
        <v>0</v>
      </c>
      <c r="F241" s="20">
        <v>0</v>
      </c>
    </row>
    <row r="242" spans="1:6" ht="14.4">
      <c r="A242" s="79" t="s">
        <v>45</v>
      </c>
      <c r="B242" s="79" t="s">
        <v>69</v>
      </c>
      <c r="C242" s="79" t="s">
        <v>46</v>
      </c>
      <c r="D242" s="79" t="s">
        <v>42</v>
      </c>
      <c r="E242" s="20">
        <v>0.53</v>
      </c>
      <c r="F242" s="20">
        <v>0.54</v>
      </c>
    </row>
    <row r="243" spans="1:6" ht="14.4">
      <c r="A243" s="79" t="s">
        <v>45</v>
      </c>
      <c r="B243" s="79" t="s">
        <v>69</v>
      </c>
      <c r="C243" s="79" t="s">
        <v>46</v>
      </c>
      <c r="D243" s="79" t="s">
        <v>60</v>
      </c>
      <c r="E243" s="20">
        <v>0.57999999999999996</v>
      </c>
      <c r="F243" s="20">
        <v>0.61</v>
      </c>
    </row>
    <row r="244" spans="1:6" ht="14.4">
      <c r="A244" s="79" t="s">
        <v>45</v>
      </c>
      <c r="B244" s="79" t="s">
        <v>69</v>
      </c>
      <c r="C244" s="79" t="s">
        <v>52</v>
      </c>
      <c r="D244" s="79" t="s">
        <v>42</v>
      </c>
      <c r="E244" s="20">
        <v>0</v>
      </c>
      <c r="F244" s="20">
        <v>0</v>
      </c>
    </row>
    <row r="245" spans="1:6" ht="14.4">
      <c r="A245" s="79" t="s">
        <v>45</v>
      </c>
      <c r="B245" s="79" t="s">
        <v>69</v>
      </c>
      <c r="C245" s="79" t="s">
        <v>52</v>
      </c>
      <c r="D245" s="79" t="s">
        <v>60</v>
      </c>
      <c r="E245" s="20">
        <v>0</v>
      </c>
      <c r="F245" s="20">
        <v>0</v>
      </c>
    </row>
    <row r="246" spans="1:6" ht="14.4">
      <c r="A246" s="79" t="s">
        <v>45</v>
      </c>
      <c r="B246" s="79" t="s">
        <v>69</v>
      </c>
      <c r="C246" s="79" t="s">
        <v>53</v>
      </c>
      <c r="D246" s="79" t="s">
        <v>42</v>
      </c>
      <c r="E246" s="20">
        <v>0</v>
      </c>
      <c r="F246" s="20">
        <v>0</v>
      </c>
    </row>
    <row r="247" spans="1:6" ht="14.4">
      <c r="A247" s="79" t="s">
        <v>45</v>
      </c>
      <c r="B247" s="79" t="s">
        <v>69</v>
      </c>
      <c r="C247" s="79" t="s">
        <v>53</v>
      </c>
      <c r="D247" s="79" t="s">
        <v>60</v>
      </c>
      <c r="E247" s="20">
        <v>0</v>
      </c>
      <c r="F247" s="20">
        <v>0</v>
      </c>
    </row>
    <row r="248" spans="1:6" ht="14.4">
      <c r="A248" s="79" t="s">
        <v>45</v>
      </c>
      <c r="B248" s="79" t="s">
        <v>73</v>
      </c>
      <c r="C248" s="79" t="s">
        <v>46</v>
      </c>
      <c r="D248" s="79" t="s">
        <v>42</v>
      </c>
      <c r="E248" s="20">
        <v>0.55000000000000004</v>
      </c>
      <c r="F248" s="20">
        <v>0.54</v>
      </c>
    </row>
    <row r="249" spans="1:6" ht="14.4">
      <c r="A249" s="79" t="s">
        <v>45</v>
      </c>
      <c r="B249" s="79" t="s">
        <v>73</v>
      </c>
      <c r="C249" s="79" t="s">
        <v>46</v>
      </c>
      <c r="D249" s="79" t="s">
        <v>60</v>
      </c>
      <c r="E249" s="20">
        <v>0.6</v>
      </c>
      <c r="F249" s="20">
        <v>0.61</v>
      </c>
    </row>
    <row r="250" spans="1:6" ht="14.4">
      <c r="A250" s="79" t="s">
        <v>45</v>
      </c>
      <c r="B250" s="79" t="s">
        <v>73</v>
      </c>
      <c r="C250" s="79" t="s">
        <v>52</v>
      </c>
      <c r="D250" s="79" t="s">
        <v>42</v>
      </c>
      <c r="E250" s="20">
        <v>0</v>
      </c>
      <c r="F250" s="20">
        <v>0</v>
      </c>
    </row>
    <row r="251" spans="1:6" ht="14.4">
      <c r="A251" s="79" t="s">
        <v>45</v>
      </c>
      <c r="B251" s="79" t="s">
        <v>73</v>
      </c>
      <c r="C251" s="79" t="s">
        <v>52</v>
      </c>
      <c r="D251" s="79" t="s">
        <v>60</v>
      </c>
      <c r="E251" s="20">
        <v>0</v>
      </c>
      <c r="F251" s="20">
        <v>0</v>
      </c>
    </row>
    <row r="252" spans="1:6" ht="14.4">
      <c r="A252" s="79" t="s">
        <v>45</v>
      </c>
      <c r="B252" s="79" t="s">
        <v>73</v>
      </c>
      <c r="C252" s="79" t="s">
        <v>53</v>
      </c>
      <c r="D252" s="79" t="s">
        <v>42</v>
      </c>
      <c r="E252" s="20">
        <v>0</v>
      </c>
      <c r="F252" s="20">
        <v>0</v>
      </c>
    </row>
    <row r="253" spans="1:6" ht="14.4">
      <c r="A253" s="79" t="s">
        <v>45</v>
      </c>
      <c r="B253" s="79" t="s">
        <v>73</v>
      </c>
      <c r="C253" s="79" t="s">
        <v>53</v>
      </c>
      <c r="D253" s="79" t="s">
        <v>60</v>
      </c>
      <c r="E253" s="20">
        <v>0</v>
      </c>
      <c r="F253" s="20">
        <v>0</v>
      </c>
    </row>
    <row r="254" spans="1:6" ht="14.4">
      <c r="A254" s="79" t="s">
        <v>45</v>
      </c>
      <c r="B254" s="79" t="s">
        <v>78</v>
      </c>
      <c r="C254" s="79" t="s">
        <v>46</v>
      </c>
      <c r="D254" s="79" t="s">
        <v>42</v>
      </c>
      <c r="E254" s="20">
        <v>0.54</v>
      </c>
      <c r="F254" s="20">
        <v>0.53</v>
      </c>
    </row>
    <row r="255" spans="1:6" ht="14.4">
      <c r="A255" s="79" t="s">
        <v>45</v>
      </c>
      <c r="B255" s="79" t="s">
        <v>78</v>
      </c>
      <c r="C255" s="79" t="s">
        <v>46</v>
      </c>
      <c r="D255" s="79" t="s">
        <v>60</v>
      </c>
      <c r="E255" s="20">
        <v>0.6</v>
      </c>
      <c r="F255" s="20">
        <v>0.57999999999999996</v>
      </c>
    </row>
    <row r="256" spans="1:6" ht="14.4">
      <c r="A256" s="79" t="s">
        <v>45</v>
      </c>
      <c r="B256" s="79" t="s">
        <v>78</v>
      </c>
      <c r="C256" s="79" t="s">
        <v>52</v>
      </c>
      <c r="D256" s="79" t="s">
        <v>42</v>
      </c>
      <c r="E256" s="20">
        <v>0</v>
      </c>
      <c r="F256" s="20">
        <v>0</v>
      </c>
    </row>
    <row r="257" spans="1:6" ht="14.4">
      <c r="A257" s="79" t="s">
        <v>45</v>
      </c>
      <c r="B257" s="79" t="s">
        <v>78</v>
      </c>
      <c r="C257" s="79" t="s">
        <v>52</v>
      </c>
      <c r="D257" s="79" t="s">
        <v>60</v>
      </c>
      <c r="E257" s="20">
        <v>0</v>
      </c>
      <c r="F257" s="20">
        <v>0</v>
      </c>
    </row>
    <row r="258" spans="1:6" ht="14.4">
      <c r="A258" s="79" t="s">
        <v>45</v>
      </c>
      <c r="B258" s="79" t="s">
        <v>78</v>
      </c>
      <c r="C258" s="79" t="s">
        <v>53</v>
      </c>
      <c r="D258" s="79" t="s">
        <v>42</v>
      </c>
      <c r="E258" s="20">
        <v>0</v>
      </c>
      <c r="F258" s="20">
        <v>0</v>
      </c>
    </row>
    <row r="259" spans="1:6" ht="14.4">
      <c r="A259" s="79" t="s">
        <v>45</v>
      </c>
      <c r="B259" s="79" t="s">
        <v>78</v>
      </c>
      <c r="C259" s="79" t="s">
        <v>53</v>
      </c>
      <c r="D259" s="79" t="s">
        <v>60</v>
      </c>
      <c r="E259" s="20">
        <v>0</v>
      </c>
      <c r="F259" s="20">
        <v>0</v>
      </c>
    </row>
    <row r="260" spans="1:6" ht="14.4">
      <c r="A260" s="79" t="s">
        <v>45</v>
      </c>
      <c r="B260" s="79" t="s">
        <v>82</v>
      </c>
      <c r="C260" s="79" t="s">
        <v>46</v>
      </c>
      <c r="D260" s="79" t="s">
        <v>42</v>
      </c>
      <c r="E260" s="20">
        <v>0.53</v>
      </c>
      <c r="F260" s="20">
        <v>0.53</v>
      </c>
    </row>
    <row r="261" spans="1:6" ht="14.4">
      <c r="A261" s="79" t="s">
        <v>45</v>
      </c>
      <c r="B261" s="79" t="s">
        <v>82</v>
      </c>
      <c r="C261" s="79" t="s">
        <v>46</v>
      </c>
      <c r="D261" s="79" t="s">
        <v>60</v>
      </c>
      <c r="E261" s="20">
        <v>0.6</v>
      </c>
      <c r="F261" s="20">
        <v>0.57999999999999996</v>
      </c>
    </row>
    <row r="262" spans="1:6" ht="14.4">
      <c r="A262" s="79" t="s">
        <v>45</v>
      </c>
      <c r="B262" s="79" t="s">
        <v>82</v>
      </c>
      <c r="C262" s="79" t="s">
        <v>52</v>
      </c>
      <c r="D262" s="79" t="s">
        <v>42</v>
      </c>
      <c r="E262" s="20">
        <v>0</v>
      </c>
      <c r="F262" s="20">
        <v>0</v>
      </c>
    </row>
    <row r="263" spans="1:6" ht="14.4">
      <c r="A263" s="79" t="s">
        <v>45</v>
      </c>
      <c r="B263" s="79" t="s">
        <v>82</v>
      </c>
      <c r="C263" s="79" t="s">
        <v>52</v>
      </c>
      <c r="D263" s="79" t="s">
        <v>60</v>
      </c>
      <c r="E263" s="20">
        <v>0</v>
      </c>
      <c r="F263" s="20">
        <v>0</v>
      </c>
    </row>
    <row r="264" spans="1:6" ht="14.4">
      <c r="A264" s="79" t="s">
        <v>45</v>
      </c>
      <c r="B264" s="79" t="s">
        <v>82</v>
      </c>
      <c r="C264" s="79" t="s">
        <v>53</v>
      </c>
      <c r="D264" s="79" t="s">
        <v>42</v>
      </c>
      <c r="E264" s="20">
        <v>0</v>
      </c>
      <c r="F264" s="20">
        <v>0</v>
      </c>
    </row>
    <row r="265" spans="1:6" ht="14.4">
      <c r="A265" s="79" t="s">
        <v>45</v>
      </c>
      <c r="B265" s="79" t="s">
        <v>82</v>
      </c>
      <c r="C265" s="79" t="s">
        <v>53</v>
      </c>
      <c r="D265" s="79" t="s">
        <v>60</v>
      </c>
      <c r="E265" s="20">
        <v>0</v>
      </c>
      <c r="F265" s="20">
        <v>0</v>
      </c>
    </row>
    <row r="266" spans="1:6" ht="14.4">
      <c r="A266" s="79" t="s">
        <v>45</v>
      </c>
      <c r="B266" s="79" t="s">
        <v>86</v>
      </c>
      <c r="C266" s="79" t="s">
        <v>46</v>
      </c>
      <c r="D266" s="79" t="s">
        <v>42</v>
      </c>
      <c r="E266" s="20">
        <v>0.53</v>
      </c>
      <c r="F266" s="20">
        <v>0.52</v>
      </c>
    </row>
    <row r="267" spans="1:6" ht="14.4">
      <c r="A267" s="79" t="s">
        <v>45</v>
      </c>
      <c r="B267" s="79" t="s">
        <v>86</v>
      </c>
      <c r="C267" s="79" t="s">
        <v>46</v>
      </c>
      <c r="D267" s="79" t="s">
        <v>60</v>
      </c>
      <c r="E267" s="20">
        <v>0.62</v>
      </c>
      <c r="F267" s="20">
        <v>0.54</v>
      </c>
    </row>
    <row r="268" spans="1:6" ht="14.4">
      <c r="A268" s="79" t="s">
        <v>45</v>
      </c>
      <c r="B268" s="79" t="s">
        <v>86</v>
      </c>
      <c r="C268" s="79" t="s">
        <v>52</v>
      </c>
      <c r="D268" s="79" t="s">
        <v>42</v>
      </c>
      <c r="E268" s="20">
        <v>0</v>
      </c>
      <c r="F268" s="20">
        <v>0</v>
      </c>
    </row>
    <row r="269" spans="1:6" ht="14.4">
      <c r="A269" s="79" t="s">
        <v>45</v>
      </c>
      <c r="B269" s="79" t="s">
        <v>86</v>
      </c>
      <c r="C269" s="79" t="s">
        <v>52</v>
      </c>
      <c r="D269" s="79" t="s">
        <v>60</v>
      </c>
      <c r="E269" s="20">
        <v>0</v>
      </c>
      <c r="F269" s="20">
        <v>0</v>
      </c>
    </row>
    <row r="270" spans="1:6" ht="14.4">
      <c r="A270" s="79" t="s">
        <v>45</v>
      </c>
      <c r="B270" s="79" t="s">
        <v>86</v>
      </c>
      <c r="C270" s="79" t="s">
        <v>53</v>
      </c>
      <c r="D270" s="79" t="s">
        <v>42</v>
      </c>
      <c r="E270" s="20">
        <v>0</v>
      </c>
      <c r="F270" s="20">
        <v>0</v>
      </c>
    </row>
    <row r="271" spans="1:6" ht="14.4">
      <c r="A271" s="79" t="s">
        <v>45</v>
      </c>
      <c r="B271" s="79" t="s">
        <v>86</v>
      </c>
      <c r="C271" s="79" t="s">
        <v>53</v>
      </c>
      <c r="D271" s="79" t="s">
        <v>60</v>
      </c>
      <c r="E271" s="20">
        <v>0</v>
      </c>
      <c r="F271" s="20">
        <v>0</v>
      </c>
    </row>
    <row r="272" spans="1:6" ht="14.4">
      <c r="A272" s="79" t="s">
        <v>45</v>
      </c>
      <c r="B272" s="79" t="s">
        <v>65</v>
      </c>
      <c r="C272" s="79" t="s">
        <v>46</v>
      </c>
      <c r="D272" s="79" t="s">
        <v>42</v>
      </c>
      <c r="E272" s="20">
        <v>0.53</v>
      </c>
      <c r="F272" s="20">
        <v>0.53</v>
      </c>
    </row>
    <row r="273" spans="1:6" ht="14.4">
      <c r="A273" s="79" t="s">
        <v>45</v>
      </c>
      <c r="B273" s="79" t="s">
        <v>65</v>
      </c>
      <c r="C273" s="79" t="s">
        <v>46</v>
      </c>
      <c r="D273" s="79" t="s">
        <v>60</v>
      </c>
      <c r="E273" s="20">
        <v>0.59</v>
      </c>
      <c r="F273" s="20">
        <v>0.61</v>
      </c>
    </row>
    <row r="274" spans="1:6" ht="14.4">
      <c r="A274" s="79" t="s">
        <v>45</v>
      </c>
      <c r="B274" s="79" t="s">
        <v>65</v>
      </c>
      <c r="C274" s="79" t="s">
        <v>52</v>
      </c>
      <c r="D274" s="79" t="s">
        <v>42</v>
      </c>
      <c r="E274" s="20">
        <v>0</v>
      </c>
      <c r="F274" s="20">
        <v>0</v>
      </c>
    </row>
    <row r="275" spans="1:6" ht="14.4">
      <c r="A275" s="79" t="s">
        <v>45</v>
      </c>
      <c r="B275" s="79" t="s">
        <v>65</v>
      </c>
      <c r="C275" s="79" t="s">
        <v>52</v>
      </c>
      <c r="D275" s="79" t="s">
        <v>60</v>
      </c>
      <c r="E275" s="20">
        <v>0</v>
      </c>
      <c r="F275" s="20">
        <v>0</v>
      </c>
    </row>
    <row r="276" spans="1:6" ht="14.4">
      <c r="A276" s="79" t="s">
        <v>45</v>
      </c>
      <c r="B276" s="79" t="s">
        <v>65</v>
      </c>
      <c r="C276" s="79" t="s">
        <v>53</v>
      </c>
      <c r="D276" s="79" t="s">
        <v>42</v>
      </c>
      <c r="E276" s="20">
        <v>0</v>
      </c>
      <c r="F276" s="20">
        <v>0</v>
      </c>
    </row>
    <row r="277" spans="1:6" ht="14.4">
      <c r="A277" s="79" t="s">
        <v>45</v>
      </c>
      <c r="B277" s="79" t="s">
        <v>65</v>
      </c>
      <c r="C277" s="79" t="s">
        <v>53</v>
      </c>
      <c r="D277" s="79" t="s">
        <v>60</v>
      </c>
      <c r="E277" s="20">
        <v>0</v>
      </c>
      <c r="F277" s="20">
        <v>0</v>
      </c>
    </row>
    <row r="278" spans="1:6" ht="14.4">
      <c r="A278" s="79" t="s">
        <v>45</v>
      </c>
      <c r="B278" s="79" t="s">
        <v>70</v>
      </c>
      <c r="C278" s="79" t="s">
        <v>46</v>
      </c>
      <c r="D278" s="79" t="s">
        <v>42</v>
      </c>
      <c r="E278" s="20">
        <v>0.53</v>
      </c>
      <c r="F278" s="20">
        <v>0.53</v>
      </c>
    </row>
    <row r="279" spans="1:6" ht="14.4">
      <c r="A279" s="79" t="s">
        <v>45</v>
      </c>
      <c r="B279" s="79" t="s">
        <v>70</v>
      </c>
      <c r="C279" s="79" t="s">
        <v>46</v>
      </c>
      <c r="D279" s="79" t="s">
        <v>60</v>
      </c>
      <c r="E279" s="20">
        <v>0.61</v>
      </c>
      <c r="F279" s="20">
        <v>0.61</v>
      </c>
    </row>
    <row r="280" spans="1:6" ht="14.4">
      <c r="A280" s="79" t="s">
        <v>45</v>
      </c>
      <c r="B280" s="79" t="s">
        <v>70</v>
      </c>
      <c r="C280" s="79" t="s">
        <v>52</v>
      </c>
      <c r="D280" s="79" t="s">
        <v>42</v>
      </c>
      <c r="E280" s="20">
        <v>0</v>
      </c>
      <c r="F280" s="20">
        <v>0</v>
      </c>
    </row>
    <row r="281" spans="1:6" ht="14.4">
      <c r="A281" s="79" t="s">
        <v>45</v>
      </c>
      <c r="B281" s="79" t="s">
        <v>70</v>
      </c>
      <c r="C281" s="79" t="s">
        <v>52</v>
      </c>
      <c r="D281" s="79" t="s">
        <v>60</v>
      </c>
      <c r="E281" s="20">
        <v>0</v>
      </c>
      <c r="F281" s="20">
        <v>0</v>
      </c>
    </row>
    <row r="282" spans="1:6" ht="14.4">
      <c r="A282" s="79" t="s">
        <v>45</v>
      </c>
      <c r="B282" s="79" t="s">
        <v>70</v>
      </c>
      <c r="C282" s="79" t="s">
        <v>53</v>
      </c>
      <c r="D282" s="79" t="s">
        <v>42</v>
      </c>
      <c r="E282" s="20">
        <v>0</v>
      </c>
      <c r="F282" s="20">
        <v>0</v>
      </c>
    </row>
    <row r="283" spans="1:6" ht="14.4">
      <c r="A283" s="79" t="s">
        <v>45</v>
      </c>
      <c r="B283" s="79" t="s">
        <v>70</v>
      </c>
      <c r="C283" s="79" t="s">
        <v>53</v>
      </c>
      <c r="D283" s="79" t="s">
        <v>60</v>
      </c>
      <c r="E283" s="20">
        <v>0</v>
      </c>
      <c r="F283" s="20">
        <v>0</v>
      </c>
    </row>
    <row r="284" spans="1:6" ht="14.4">
      <c r="A284" s="79" t="s">
        <v>45</v>
      </c>
      <c r="B284" s="79" t="s">
        <v>74</v>
      </c>
      <c r="C284" s="79" t="s">
        <v>46</v>
      </c>
      <c r="D284" s="79" t="s">
        <v>42</v>
      </c>
      <c r="E284" s="20">
        <v>0.53</v>
      </c>
      <c r="F284" s="20">
        <v>0.53</v>
      </c>
    </row>
    <row r="285" spans="1:6" ht="14.4">
      <c r="A285" s="79" t="s">
        <v>45</v>
      </c>
      <c r="B285" s="79" t="s">
        <v>74</v>
      </c>
      <c r="C285" s="79" t="s">
        <v>46</v>
      </c>
      <c r="D285" s="79" t="s">
        <v>60</v>
      </c>
      <c r="E285" s="20">
        <v>0.6</v>
      </c>
      <c r="F285" s="20">
        <v>0.56999999999999995</v>
      </c>
    </row>
    <row r="286" spans="1:6" ht="14.4">
      <c r="A286" s="79" t="s">
        <v>45</v>
      </c>
      <c r="B286" s="79" t="s">
        <v>74</v>
      </c>
      <c r="C286" s="79" t="s">
        <v>52</v>
      </c>
      <c r="D286" s="79" t="s">
        <v>42</v>
      </c>
      <c r="E286" s="20">
        <v>0</v>
      </c>
      <c r="F286" s="20">
        <v>0</v>
      </c>
    </row>
    <row r="287" spans="1:6" ht="14.4">
      <c r="A287" s="79" t="s">
        <v>45</v>
      </c>
      <c r="B287" s="79" t="s">
        <v>74</v>
      </c>
      <c r="C287" s="79" t="s">
        <v>52</v>
      </c>
      <c r="D287" s="79" t="s">
        <v>60</v>
      </c>
      <c r="E287" s="20">
        <v>0</v>
      </c>
      <c r="F287" s="20">
        <v>0</v>
      </c>
    </row>
    <row r="288" spans="1:6" ht="14.4">
      <c r="A288" s="79" t="s">
        <v>45</v>
      </c>
      <c r="B288" s="79" t="s">
        <v>74</v>
      </c>
      <c r="C288" s="79" t="s">
        <v>53</v>
      </c>
      <c r="D288" s="79" t="s">
        <v>42</v>
      </c>
      <c r="E288" s="20">
        <v>0</v>
      </c>
      <c r="F288" s="20">
        <v>0</v>
      </c>
    </row>
    <row r="289" spans="1:6" ht="14.4">
      <c r="A289" s="79" t="s">
        <v>45</v>
      </c>
      <c r="B289" s="79" t="s">
        <v>74</v>
      </c>
      <c r="C289" s="79" t="s">
        <v>53</v>
      </c>
      <c r="D289" s="79" t="s">
        <v>60</v>
      </c>
      <c r="E289" s="20">
        <v>0</v>
      </c>
      <c r="F289" s="20">
        <v>0</v>
      </c>
    </row>
    <row r="290" spans="1:6" ht="14.4">
      <c r="A290" s="79" t="s">
        <v>7</v>
      </c>
      <c r="B290" s="79" t="s">
        <v>75</v>
      </c>
      <c r="C290" s="79" t="s">
        <v>46</v>
      </c>
      <c r="D290" s="79" t="s">
        <v>42</v>
      </c>
      <c r="E290" s="20">
        <v>0.55000000000000004</v>
      </c>
      <c r="F290" s="20">
        <v>0.5</v>
      </c>
    </row>
    <row r="291" spans="1:6" ht="14.4">
      <c r="A291" s="79" t="s">
        <v>7</v>
      </c>
      <c r="B291" s="79" t="s">
        <v>75</v>
      </c>
      <c r="C291" s="79" t="s">
        <v>46</v>
      </c>
      <c r="D291" s="79" t="s">
        <v>60</v>
      </c>
      <c r="E291" s="20">
        <v>0</v>
      </c>
      <c r="F291" s="20">
        <v>0</v>
      </c>
    </row>
    <row r="292" spans="1:6" ht="14.4">
      <c r="A292" s="79" t="s">
        <v>7</v>
      </c>
      <c r="B292" s="79" t="s">
        <v>75</v>
      </c>
      <c r="C292" s="79" t="s">
        <v>52</v>
      </c>
      <c r="D292" s="79" t="s">
        <v>42</v>
      </c>
      <c r="E292" s="20">
        <v>0</v>
      </c>
      <c r="F292" s="20">
        <v>0</v>
      </c>
    </row>
    <row r="293" spans="1:6" ht="14.4">
      <c r="A293" s="79" t="s">
        <v>7</v>
      </c>
      <c r="B293" s="79" t="s">
        <v>75</v>
      </c>
      <c r="C293" s="79" t="s">
        <v>52</v>
      </c>
      <c r="D293" s="79" t="s">
        <v>60</v>
      </c>
      <c r="E293" s="20">
        <v>0</v>
      </c>
      <c r="F293" s="20">
        <v>0</v>
      </c>
    </row>
    <row r="294" spans="1:6" ht="14.4">
      <c r="A294" s="79" t="s">
        <v>7</v>
      </c>
      <c r="B294" s="79" t="s">
        <v>75</v>
      </c>
      <c r="C294" s="79" t="s">
        <v>53</v>
      </c>
      <c r="D294" s="79" t="s">
        <v>42</v>
      </c>
      <c r="E294" s="20">
        <v>0</v>
      </c>
      <c r="F294" s="20">
        <v>0</v>
      </c>
    </row>
    <row r="295" spans="1:6" ht="14.4">
      <c r="A295" s="79" t="s">
        <v>7</v>
      </c>
      <c r="B295" s="79" t="s">
        <v>75</v>
      </c>
      <c r="C295" s="79" t="s">
        <v>53</v>
      </c>
      <c r="D295" s="79" t="s">
        <v>60</v>
      </c>
      <c r="E295" s="20">
        <v>0</v>
      </c>
      <c r="F295" s="20">
        <v>0</v>
      </c>
    </row>
    <row r="296" spans="1:6" ht="14.4">
      <c r="A296" s="79" t="s">
        <v>7</v>
      </c>
      <c r="B296" s="79" t="s">
        <v>79</v>
      </c>
      <c r="C296" s="79" t="s">
        <v>46</v>
      </c>
      <c r="D296" s="79" t="s">
        <v>42</v>
      </c>
      <c r="E296" s="20">
        <v>0.55000000000000004</v>
      </c>
      <c r="F296" s="20">
        <v>0.51</v>
      </c>
    </row>
    <row r="297" spans="1:6" ht="14.4">
      <c r="A297" s="79" t="s">
        <v>7</v>
      </c>
      <c r="B297" s="79" t="s">
        <v>79</v>
      </c>
      <c r="C297" s="79" t="s">
        <v>46</v>
      </c>
      <c r="D297" s="79" t="s">
        <v>60</v>
      </c>
      <c r="E297" s="20">
        <v>0</v>
      </c>
      <c r="F297" s="20">
        <v>0</v>
      </c>
    </row>
    <row r="298" spans="1:6" ht="14.4">
      <c r="A298" s="79" t="s">
        <v>7</v>
      </c>
      <c r="B298" s="79" t="s">
        <v>79</v>
      </c>
      <c r="C298" s="79" t="s">
        <v>52</v>
      </c>
      <c r="D298" s="79" t="s">
        <v>42</v>
      </c>
      <c r="E298" s="20">
        <v>0</v>
      </c>
      <c r="F298" s="20">
        <v>0</v>
      </c>
    </row>
    <row r="299" spans="1:6" ht="14.4">
      <c r="A299" s="79" t="s">
        <v>7</v>
      </c>
      <c r="B299" s="79" t="s">
        <v>79</v>
      </c>
      <c r="C299" s="79" t="s">
        <v>52</v>
      </c>
      <c r="D299" s="79" t="s">
        <v>60</v>
      </c>
      <c r="E299" s="20">
        <v>0</v>
      </c>
      <c r="F299" s="20">
        <v>0</v>
      </c>
    </row>
    <row r="300" spans="1:6" ht="14.4">
      <c r="A300" s="79" t="s">
        <v>7</v>
      </c>
      <c r="B300" s="79" t="s">
        <v>79</v>
      </c>
      <c r="C300" s="79" t="s">
        <v>53</v>
      </c>
      <c r="D300" s="79" t="s">
        <v>42</v>
      </c>
      <c r="E300" s="20">
        <v>0</v>
      </c>
      <c r="F300" s="20">
        <v>0</v>
      </c>
    </row>
    <row r="301" spans="1:6" ht="14.4">
      <c r="A301" s="79" t="s">
        <v>7</v>
      </c>
      <c r="B301" s="79" t="s">
        <v>79</v>
      </c>
      <c r="C301" s="79" t="s">
        <v>53</v>
      </c>
      <c r="D301" s="79" t="s">
        <v>60</v>
      </c>
      <c r="E301" s="20">
        <v>0</v>
      </c>
      <c r="F301" s="20">
        <v>0</v>
      </c>
    </row>
    <row r="302" spans="1:6" ht="14.4">
      <c r="A302" s="79" t="s">
        <v>7</v>
      </c>
      <c r="B302" s="79" t="s">
        <v>83</v>
      </c>
      <c r="C302" s="79" t="s">
        <v>46</v>
      </c>
      <c r="D302" s="79" t="s">
        <v>42</v>
      </c>
      <c r="E302" s="20">
        <v>0.56000000000000005</v>
      </c>
      <c r="F302" s="20">
        <v>0.51</v>
      </c>
    </row>
    <row r="303" spans="1:6" ht="14.4">
      <c r="A303" s="79" t="s">
        <v>7</v>
      </c>
      <c r="B303" s="79" t="s">
        <v>83</v>
      </c>
      <c r="C303" s="79" t="s">
        <v>46</v>
      </c>
      <c r="D303" s="79" t="s">
        <v>60</v>
      </c>
      <c r="E303" s="20">
        <v>0</v>
      </c>
      <c r="F303" s="20">
        <v>0</v>
      </c>
    </row>
    <row r="304" spans="1:6" ht="14.4">
      <c r="A304" s="79" t="s">
        <v>7</v>
      </c>
      <c r="B304" s="79" t="s">
        <v>83</v>
      </c>
      <c r="C304" s="79" t="s">
        <v>52</v>
      </c>
      <c r="D304" s="79" t="s">
        <v>42</v>
      </c>
      <c r="E304" s="20">
        <v>0</v>
      </c>
      <c r="F304" s="20">
        <v>0</v>
      </c>
    </row>
    <row r="305" spans="1:6" ht="14.4">
      <c r="A305" s="79" t="s">
        <v>7</v>
      </c>
      <c r="B305" s="79" t="s">
        <v>83</v>
      </c>
      <c r="C305" s="79" t="s">
        <v>52</v>
      </c>
      <c r="D305" s="79" t="s">
        <v>60</v>
      </c>
      <c r="E305" s="20">
        <v>0</v>
      </c>
      <c r="F305" s="20">
        <v>0</v>
      </c>
    </row>
    <row r="306" spans="1:6" ht="14.4">
      <c r="A306" s="79" t="s">
        <v>7</v>
      </c>
      <c r="B306" s="79" t="s">
        <v>83</v>
      </c>
      <c r="C306" s="79" t="s">
        <v>53</v>
      </c>
      <c r="D306" s="79" t="s">
        <v>42</v>
      </c>
      <c r="E306" s="20">
        <v>0</v>
      </c>
      <c r="F306" s="20">
        <v>0</v>
      </c>
    </row>
    <row r="307" spans="1:6" ht="14.4">
      <c r="A307" s="79" t="s">
        <v>7</v>
      </c>
      <c r="B307" s="79" t="s">
        <v>83</v>
      </c>
      <c r="C307" s="79" t="s">
        <v>53</v>
      </c>
      <c r="D307" s="79" t="s">
        <v>60</v>
      </c>
      <c r="E307" s="20">
        <v>0</v>
      </c>
      <c r="F307" s="20">
        <v>0</v>
      </c>
    </row>
    <row r="308" spans="1:6" ht="14.4">
      <c r="A308" s="79" t="s">
        <v>7</v>
      </c>
      <c r="B308" s="79" t="s">
        <v>66</v>
      </c>
      <c r="C308" s="79" t="s">
        <v>46</v>
      </c>
      <c r="D308" s="79" t="s">
        <v>42</v>
      </c>
      <c r="E308" s="20">
        <v>0.59</v>
      </c>
      <c r="F308" s="20">
        <v>0.56000000000000005</v>
      </c>
    </row>
    <row r="309" spans="1:6" ht="14.4">
      <c r="A309" s="79" t="s">
        <v>7</v>
      </c>
      <c r="B309" s="79" t="s">
        <v>66</v>
      </c>
      <c r="C309" s="79" t="s">
        <v>46</v>
      </c>
      <c r="D309" s="79" t="s">
        <v>60</v>
      </c>
      <c r="E309" s="20">
        <v>0</v>
      </c>
      <c r="F309" s="20">
        <v>0</v>
      </c>
    </row>
    <row r="310" spans="1:6" ht="14.4">
      <c r="A310" s="79" t="s">
        <v>7</v>
      </c>
      <c r="B310" s="79" t="s">
        <v>66</v>
      </c>
      <c r="C310" s="79" t="s">
        <v>52</v>
      </c>
      <c r="D310" s="79" t="s">
        <v>42</v>
      </c>
      <c r="E310" s="20">
        <v>0</v>
      </c>
      <c r="F310" s="20">
        <v>0</v>
      </c>
    </row>
    <row r="311" spans="1:6" ht="14.4">
      <c r="A311" s="79" t="s">
        <v>7</v>
      </c>
      <c r="B311" s="79" t="s">
        <v>66</v>
      </c>
      <c r="C311" s="79" t="s">
        <v>52</v>
      </c>
      <c r="D311" s="79" t="s">
        <v>60</v>
      </c>
      <c r="E311" s="20">
        <v>0</v>
      </c>
      <c r="F311" s="20">
        <v>0</v>
      </c>
    </row>
    <row r="312" spans="1:6" ht="14.4">
      <c r="A312" s="79" t="s">
        <v>7</v>
      </c>
      <c r="B312" s="79" t="s">
        <v>66</v>
      </c>
      <c r="C312" s="79" t="s">
        <v>53</v>
      </c>
      <c r="D312" s="79" t="s">
        <v>42</v>
      </c>
      <c r="E312" s="20">
        <v>0</v>
      </c>
      <c r="F312" s="20">
        <v>0</v>
      </c>
    </row>
    <row r="313" spans="1:6" ht="14.4">
      <c r="A313" s="79" t="s">
        <v>7</v>
      </c>
      <c r="B313" s="79" t="s">
        <v>66</v>
      </c>
      <c r="C313" s="79" t="s">
        <v>53</v>
      </c>
      <c r="D313" s="79" t="s">
        <v>60</v>
      </c>
      <c r="E313" s="20">
        <v>0</v>
      </c>
      <c r="F313" s="20">
        <v>0</v>
      </c>
    </row>
    <row r="314" spans="1:6" ht="14.4">
      <c r="A314" s="79" t="s">
        <v>7</v>
      </c>
      <c r="B314" s="79" t="s">
        <v>67</v>
      </c>
      <c r="C314" s="79" t="s">
        <v>46</v>
      </c>
      <c r="D314" s="79" t="s">
        <v>42</v>
      </c>
      <c r="E314" s="20">
        <v>0.55000000000000004</v>
      </c>
      <c r="F314" s="20">
        <v>0.49</v>
      </c>
    </row>
    <row r="315" spans="1:6" ht="14.4">
      <c r="A315" s="79" t="s">
        <v>7</v>
      </c>
      <c r="B315" s="79" t="s">
        <v>67</v>
      </c>
      <c r="C315" s="79" t="s">
        <v>46</v>
      </c>
      <c r="D315" s="79" t="s">
        <v>60</v>
      </c>
      <c r="E315" s="20">
        <v>0</v>
      </c>
      <c r="F315" s="20">
        <v>0</v>
      </c>
    </row>
    <row r="316" spans="1:6" ht="14.4">
      <c r="A316" s="79" t="s">
        <v>7</v>
      </c>
      <c r="B316" s="79" t="s">
        <v>67</v>
      </c>
      <c r="C316" s="79" t="s">
        <v>52</v>
      </c>
      <c r="D316" s="79" t="s">
        <v>42</v>
      </c>
      <c r="E316" s="20">
        <v>0</v>
      </c>
      <c r="F316" s="20">
        <v>0</v>
      </c>
    </row>
    <row r="317" spans="1:6" ht="14.4">
      <c r="A317" s="79" t="s">
        <v>7</v>
      </c>
      <c r="B317" s="79" t="s">
        <v>67</v>
      </c>
      <c r="C317" s="79" t="s">
        <v>52</v>
      </c>
      <c r="D317" s="79" t="s">
        <v>60</v>
      </c>
      <c r="E317" s="20">
        <v>0</v>
      </c>
      <c r="F317" s="20">
        <v>0</v>
      </c>
    </row>
    <row r="318" spans="1:6" ht="14.4">
      <c r="A318" s="79" t="s">
        <v>7</v>
      </c>
      <c r="B318" s="79" t="s">
        <v>67</v>
      </c>
      <c r="C318" s="79" t="s">
        <v>53</v>
      </c>
      <c r="D318" s="79" t="s">
        <v>42</v>
      </c>
      <c r="E318" s="20">
        <v>0</v>
      </c>
      <c r="F318" s="20">
        <v>0</v>
      </c>
    </row>
    <row r="319" spans="1:6" ht="14.4">
      <c r="A319" s="79" t="s">
        <v>7</v>
      </c>
      <c r="B319" s="79" t="s">
        <v>67</v>
      </c>
      <c r="C319" s="79" t="s">
        <v>53</v>
      </c>
      <c r="D319" s="79" t="s">
        <v>60</v>
      </c>
      <c r="E319" s="20">
        <v>0</v>
      </c>
      <c r="F319" s="20">
        <v>0</v>
      </c>
    </row>
    <row r="320" spans="1:6" ht="14.4">
      <c r="A320" s="79" t="s">
        <v>7</v>
      </c>
      <c r="B320" s="79" t="s">
        <v>71</v>
      </c>
      <c r="C320" s="79" t="s">
        <v>46</v>
      </c>
      <c r="D320" s="79" t="s">
        <v>42</v>
      </c>
      <c r="E320" s="20">
        <v>0.54</v>
      </c>
      <c r="F320" s="20">
        <v>0.51</v>
      </c>
    </row>
    <row r="321" spans="1:6" ht="14.4">
      <c r="A321" s="79" t="s">
        <v>7</v>
      </c>
      <c r="B321" s="79" t="s">
        <v>71</v>
      </c>
      <c r="C321" s="79" t="s">
        <v>46</v>
      </c>
      <c r="D321" s="79" t="s">
        <v>60</v>
      </c>
      <c r="E321" s="20">
        <v>0</v>
      </c>
      <c r="F321" s="20">
        <v>0</v>
      </c>
    </row>
    <row r="322" spans="1:6" ht="14.4">
      <c r="A322" s="79" t="s">
        <v>7</v>
      </c>
      <c r="B322" s="79" t="s">
        <v>71</v>
      </c>
      <c r="C322" s="79" t="s">
        <v>52</v>
      </c>
      <c r="D322" s="79" t="s">
        <v>42</v>
      </c>
      <c r="E322" s="20">
        <v>0</v>
      </c>
      <c r="F322" s="20">
        <v>0</v>
      </c>
    </row>
    <row r="323" spans="1:6" ht="14.4">
      <c r="A323" s="79" t="s">
        <v>7</v>
      </c>
      <c r="B323" s="79" t="s">
        <v>71</v>
      </c>
      <c r="C323" s="79" t="s">
        <v>52</v>
      </c>
      <c r="D323" s="79" t="s">
        <v>60</v>
      </c>
      <c r="E323" s="20">
        <v>0</v>
      </c>
      <c r="F323" s="20">
        <v>0</v>
      </c>
    </row>
    <row r="324" spans="1:6" ht="14.4">
      <c r="A324" s="79" t="s">
        <v>7</v>
      </c>
      <c r="B324" s="79" t="s">
        <v>71</v>
      </c>
      <c r="C324" s="79" t="s">
        <v>53</v>
      </c>
      <c r="D324" s="79" t="s">
        <v>42</v>
      </c>
      <c r="E324" s="20">
        <v>0</v>
      </c>
      <c r="F324" s="20">
        <v>0</v>
      </c>
    </row>
    <row r="325" spans="1:6" ht="14.4">
      <c r="A325" s="79" t="s">
        <v>7</v>
      </c>
      <c r="B325" s="79" t="s">
        <v>71</v>
      </c>
      <c r="C325" s="79" t="s">
        <v>53</v>
      </c>
      <c r="D325" s="79" t="s">
        <v>60</v>
      </c>
      <c r="E325" s="20">
        <v>0</v>
      </c>
      <c r="F325" s="20">
        <v>0</v>
      </c>
    </row>
    <row r="326" spans="1:6" ht="14.4">
      <c r="A326" s="79" t="s">
        <v>7</v>
      </c>
      <c r="B326" s="79" t="s">
        <v>76</v>
      </c>
      <c r="C326" s="79" t="s">
        <v>46</v>
      </c>
      <c r="D326" s="79" t="s">
        <v>42</v>
      </c>
      <c r="E326" s="20">
        <v>0.54</v>
      </c>
      <c r="F326" s="20">
        <v>0.52</v>
      </c>
    </row>
    <row r="327" spans="1:6" ht="14.4">
      <c r="A327" s="79" t="s">
        <v>7</v>
      </c>
      <c r="B327" s="79" t="s">
        <v>76</v>
      </c>
      <c r="C327" s="79" t="s">
        <v>46</v>
      </c>
      <c r="D327" s="79" t="s">
        <v>60</v>
      </c>
      <c r="E327" s="20">
        <v>0.53</v>
      </c>
      <c r="F327" s="20">
        <v>0.59</v>
      </c>
    </row>
    <row r="328" spans="1:6" ht="14.4">
      <c r="A328" s="79" t="s">
        <v>7</v>
      </c>
      <c r="B328" s="79" t="s">
        <v>76</v>
      </c>
      <c r="C328" s="79" t="s">
        <v>52</v>
      </c>
      <c r="D328" s="79" t="s">
        <v>42</v>
      </c>
      <c r="E328" s="20">
        <v>0</v>
      </c>
      <c r="F328" s="20">
        <v>0</v>
      </c>
    </row>
    <row r="329" spans="1:6" ht="14.4">
      <c r="A329" s="79" t="s">
        <v>7</v>
      </c>
      <c r="B329" s="79" t="s">
        <v>76</v>
      </c>
      <c r="C329" s="79" t="s">
        <v>52</v>
      </c>
      <c r="D329" s="79" t="s">
        <v>60</v>
      </c>
      <c r="E329" s="20">
        <v>0</v>
      </c>
      <c r="F329" s="20">
        <v>0</v>
      </c>
    </row>
    <row r="330" spans="1:6" ht="14.4">
      <c r="A330" s="79" t="s">
        <v>7</v>
      </c>
      <c r="B330" s="79" t="s">
        <v>76</v>
      </c>
      <c r="C330" s="79" t="s">
        <v>53</v>
      </c>
      <c r="D330" s="79" t="s">
        <v>42</v>
      </c>
      <c r="E330" s="20">
        <v>0</v>
      </c>
      <c r="F330" s="20">
        <v>0</v>
      </c>
    </row>
    <row r="331" spans="1:6" ht="14.4">
      <c r="A331" s="79" t="s">
        <v>7</v>
      </c>
      <c r="B331" s="79" t="s">
        <v>76</v>
      </c>
      <c r="C331" s="79" t="s">
        <v>53</v>
      </c>
      <c r="D331" s="79" t="s">
        <v>60</v>
      </c>
      <c r="E331" s="20">
        <v>0</v>
      </c>
      <c r="F331" s="20">
        <v>0</v>
      </c>
    </row>
    <row r="332" spans="1:6" ht="14.4">
      <c r="A332" s="79" t="s">
        <v>7</v>
      </c>
      <c r="B332" s="79" t="s">
        <v>80</v>
      </c>
      <c r="C332" s="79" t="s">
        <v>46</v>
      </c>
      <c r="D332" s="79" t="s">
        <v>42</v>
      </c>
      <c r="E332" s="20">
        <v>0.54</v>
      </c>
      <c r="F332" s="20">
        <v>0.53</v>
      </c>
    </row>
    <row r="333" spans="1:6" ht="14.4">
      <c r="A333" s="79" t="s">
        <v>7</v>
      </c>
      <c r="B333" s="79" t="s">
        <v>80</v>
      </c>
      <c r="C333" s="79" t="s">
        <v>46</v>
      </c>
      <c r="D333" s="79" t="s">
        <v>60</v>
      </c>
      <c r="E333" s="20">
        <v>0.57999999999999996</v>
      </c>
      <c r="F333" s="20">
        <v>0.59</v>
      </c>
    </row>
    <row r="334" spans="1:6" ht="14.4">
      <c r="A334" s="79" t="s">
        <v>7</v>
      </c>
      <c r="B334" s="79" t="s">
        <v>80</v>
      </c>
      <c r="C334" s="79" t="s">
        <v>52</v>
      </c>
      <c r="D334" s="79" t="s">
        <v>42</v>
      </c>
      <c r="E334" s="20">
        <v>0</v>
      </c>
      <c r="F334" s="20">
        <v>0</v>
      </c>
    </row>
    <row r="335" spans="1:6" ht="14.4">
      <c r="A335" s="79" t="s">
        <v>7</v>
      </c>
      <c r="B335" s="79" t="s">
        <v>80</v>
      </c>
      <c r="C335" s="79" t="s">
        <v>52</v>
      </c>
      <c r="D335" s="79" t="s">
        <v>60</v>
      </c>
      <c r="E335" s="20">
        <v>0</v>
      </c>
      <c r="F335" s="20">
        <v>0</v>
      </c>
    </row>
    <row r="336" spans="1:6" ht="14.4">
      <c r="A336" s="79" t="s">
        <v>7</v>
      </c>
      <c r="B336" s="79" t="s">
        <v>80</v>
      </c>
      <c r="C336" s="79" t="s">
        <v>53</v>
      </c>
      <c r="D336" s="79" t="s">
        <v>42</v>
      </c>
      <c r="E336" s="20">
        <v>0</v>
      </c>
      <c r="F336" s="20">
        <v>0</v>
      </c>
    </row>
    <row r="337" spans="1:6" ht="14.4">
      <c r="A337" s="79" t="s">
        <v>7</v>
      </c>
      <c r="B337" s="79" t="s">
        <v>80</v>
      </c>
      <c r="C337" s="79" t="s">
        <v>53</v>
      </c>
      <c r="D337" s="79" t="s">
        <v>60</v>
      </c>
      <c r="E337" s="20">
        <v>0</v>
      </c>
      <c r="F337" s="20">
        <v>0</v>
      </c>
    </row>
    <row r="338" spans="1:6" ht="14.4">
      <c r="A338" s="79" t="s">
        <v>7</v>
      </c>
      <c r="B338" s="79" t="s">
        <v>84</v>
      </c>
      <c r="C338" s="79" t="s">
        <v>46</v>
      </c>
      <c r="D338" s="79" t="s">
        <v>42</v>
      </c>
      <c r="E338" s="20">
        <v>0.57999999999999996</v>
      </c>
      <c r="F338" s="20">
        <v>0.53</v>
      </c>
    </row>
    <row r="339" spans="1:6" ht="14.4">
      <c r="A339" s="79" t="s">
        <v>7</v>
      </c>
      <c r="B339" s="79" t="s">
        <v>84</v>
      </c>
      <c r="C339" s="79" t="s">
        <v>46</v>
      </c>
      <c r="D339" s="79" t="s">
        <v>60</v>
      </c>
      <c r="E339" s="20">
        <v>0.57999999999999996</v>
      </c>
      <c r="F339" s="20">
        <v>0.59</v>
      </c>
    </row>
    <row r="340" spans="1:6" ht="14.4">
      <c r="A340" s="79" t="s">
        <v>7</v>
      </c>
      <c r="B340" s="79" t="s">
        <v>84</v>
      </c>
      <c r="C340" s="79" t="s">
        <v>52</v>
      </c>
      <c r="D340" s="79" t="s">
        <v>42</v>
      </c>
      <c r="E340" s="20">
        <v>0</v>
      </c>
      <c r="F340" s="20">
        <v>0</v>
      </c>
    </row>
    <row r="341" spans="1:6" ht="14.4">
      <c r="A341" s="79" t="s">
        <v>7</v>
      </c>
      <c r="B341" s="79" t="s">
        <v>84</v>
      </c>
      <c r="C341" s="79" t="s">
        <v>52</v>
      </c>
      <c r="D341" s="79" t="s">
        <v>60</v>
      </c>
      <c r="E341" s="20">
        <v>0</v>
      </c>
      <c r="F341" s="20">
        <v>0</v>
      </c>
    </row>
    <row r="342" spans="1:6" ht="14.4">
      <c r="A342" s="79" t="s">
        <v>7</v>
      </c>
      <c r="B342" s="79" t="s">
        <v>84</v>
      </c>
      <c r="C342" s="79" t="s">
        <v>53</v>
      </c>
      <c r="D342" s="79" t="s">
        <v>42</v>
      </c>
      <c r="E342" s="20">
        <v>0</v>
      </c>
      <c r="F342" s="20">
        <v>0</v>
      </c>
    </row>
    <row r="343" spans="1:6" ht="14.4">
      <c r="A343" s="79" t="s">
        <v>7</v>
      </c>
      <c r="B343" s="79" t="s">
        <v>84</v>
      </c>
      <c r="C343" s="79" t="s">
        <v>53</v>
      </c>
      <c r="D343" s="79" t="s">
        <v>60</v>
      </c>
      <c r="E343" s="20">
        <v>0</v>
      </c>
      <c r="F343" s="20">
        <v>0</v>
      </c>
    </row>
    <row r="344" spans="1:6" ht="14.4">
      <c r="A344" s="79" t="s">
        <v>7</v>
      </c>
      <c r="B344" s="79" t="s">
        <v>63</v>
      </c>
      <c r="C344" s="79" t="s">
        <v>46</v>
      </c>
      <c r="D344" s="79" t="s">
        <v>42</v>
      </c>
      <c r="E344" s="20">
        <v>0.57999999999999996</v>
      </c>
      <c r="F344" s="20">
        <v>0.48</v>
      </c>
    </row>
    <row r="345" spans="1:6" ht="14.4">
      <c r="A345" s="79" t="s">
        <v>7</v>
      </c>
      <c r="B345" s="79" t="s">
        <v>63</v>
      </c>
      <c r="C345" s="79" t="s">
        <v>46</v>
      </c>
      <c r="D345" s="79" t="s">
        <v>60</v>
      </c>
      <c r="E345" s="20">
        <v>0</v>
      </c>
      <c r="F345" s="20">
        <v>0</v>
      </c>
    </row>
    <row r="346" spans="1:6" ht="14.4">
      <c r="A346" s="79" t="s">
        <v>7</v>
      </c>
      <c r="B346" s="79" t="s">
        <v>63</v>
      </c>
      <c r="C346" s="79" t="s">
        <v>52</v>
      </c>
      <c r="D346" s="79" t="s">
        <v>42</v>
      </c>
      <c r="E346" s="20">
        <v>0</v>
      </c>
      <c r="F346" s="20">
        <v>0</v>
      </c>
    </row>
    <row r="347" spans="1:6" ht="14.4">
      <c r="A347" s="79" t="s">
        <v>7</v>
      </c>
      <c r="B347" s="79" t="s">
        <v>63</v>
      </c>
      <c r="C347" s="79" t="s">
        <v>52</v>
      </c>
      <c r="D347" s="79" t="s">
        <v>60</v>
      </c>
      <c r="E347" s="20">
        <v>0</v>
      </c>
      <c r="F347" s="20">
        <v>0</v>
      </c>
    </row>
    <row r="348" spans="1:6" ht="14.4">
      <c r="A348" s="79" t="s">
        <v>7</v>
      </c>
      <c r="B348" s="79" t="s">
        <v>63</v>
      </c>
      <c r="C348" s="79" t="s">
        <v>53</v>
      </c>
      <c r="D348" s="79" t="s">
        <v>42</v>
      </c>
      <c r="E348" s="20">
        <v>0</v>
      </c>
      <c r="F348" s="20">
        <v>0</v>
      </c>
    </row>
    <row r="349" spans="1:6" ht="14.4">
      <c r="A349" s="79" t="s">
        <v>7</v>
      </c>
      <c r="B349" s="79" t="s">
        <v>63</v>
      </c>
      <c r="C349" s="79" t="s">
        <v>53</v>
      </c>
      <c r="D349" s="79" t="s">
        <v>60</v>
      </c>
      <c r="E349" s="20">
        <v>0</v>
      </c>
      <c r="F349" s="20">
        <v>0</v>
      </c>
    </row>
    <row r="350" spans="1:6" ht="14.4">
      <c r="A350" s="79" t="s">
        <v>7</v>
      </c>
      <c r="B350" s="79" t="s">
        <v>68</v>
      </c>
      <c r="C350" s="79" t="s">
        <v>46</v>
      </c>
      <c r="D350" s="79" t="s">
        <v>42</v>
      </c>
      <c r="E350" s="20">
        <v>0.56999999999999995</v>
      </c>
      <c r="F350" s="20">
        <v>0.54</v>
      </c>
    </row>
    <row r="351" spans="1:6" ht="14.4">
      <c r="A351" s="79" t="s">
        <v>7</v>
      </c>
      <c r="B351" s="79" t="s">
        <v>68</v>
      </c>
      <c r="C351" s="79" t="s">
        <v>46</v>
      </c>
      <c r="D351" s="79" t="s">
        <v>60</v>
      </c>
      <c r="E351" s="20">
        <v>0</v>
      </c>
      <c r="F351" s="20">
        <v>0</v>
      </c>
    </row>
    <row r="352" spans="1:6" ht="14.4">
      <c r="A352" s="79" t="s">
        <v>7</v>
      </c>
      <c r="B352" s="79" t="s">
        <v>68</v>
      </c>
      <c r="C352" s="79" t="s">
        <v>52</v>
      </c>
      <c r="D352" s="79" t="s">
        <v>42</v>
      </c>
      <c r="E352" s="20">
        <v>0</v>
      </c>
      <c r="F352" s="20">
        <v>0</v>
      </c>
    </row>
    <row r="353" spans="1:6" ht="14.4">
      <c r="A353" s="79" t="s">
        <v>7</v>
      </c>
      <c r="B353" s="79" t="s">
        <v>68</v>
      </c>
      <c r="C353" s="79" t="s">
        <v>52</v>
      </c>
      <c r="D353" s="79" t="s">
        <v>60</v>
      </c>
      <c r="E353" s="20">
        <v>0</v>
      </c>
      <c r="F353" s="20">
        <v>0</v>
      </c>
    </row>
    <row r="354" spans="1:6" ht="14.4">
      <c r="A354" s="79" t="s">
        <v>7</v>
      </c>
      <c r="B354" s="79" t="s">
        <v>68</v>
      </c>
      <c r="C354" s="79" t="s">
        <v>53</v>
      </c>
      <c r="D354" s="79" t="s">
        <v>42</v>
      </c>
      <c r="E354" s="20">
        <v>0</v>
      </c>
      <c r="F354" s="20">
        <v>0</v>
      </c>
    </row>
    <row r="355" spans="1:6" ht="14.4">
      <c r="A355" s="79" t="s">
        <v>7</v>
      </c>
      <c r="B355" s="79" t="s">
        <v>68</v>
      </c>
      <c r="C355" s="79" t="s">
        <v>53</v>
      </c>
      <c r="D355" s="79" t="s">
        <v>60</v>
      </c>
      <c r="E355" s="20">
        <v>0</v>
      </c>
      <c r="F355" s="20">
        <v>0</v>
      </c>
    </row>
    <row r="356" spans="1:6" ht="14.4">
      <c r="A356" s="79" t="s">
        <v>7</v>
      </c>
      <c r="B356" s="79" t="s">
        <v>72</v>
      </c>
      <c r="C356" s="79" t="s">
        <v>46</v>
      </c>
      <c r="D356" s="79" t="s">
        <v>42</v>
      </c>
      <c r="E356" s="20">
        <v>0.56999999999999995</v>
      </c>
      <c r="F356" s="20">
        <v>0.55000000000000004</v>
      </c>
    </row>
    <row r="357" spans="1:6" ht="14.4">
      <c r="A357" s="79" t="s">
        <v>7</v>
      </c>
      <c r="B357" s="79" t="s">
        <v>72</v>
      </c>
      <c r="C357" s="79" t="s">
        <v>46</v>
      </c>
      <c r="D357" s="79" t="s">
        <v>60</v>
      </c>
      <c r="E357" s="20">
        <v>0.55000000000000004</v>
      </c>
      <c r="F357" s="20">
        <v>0.59</v>
      </c>
    </row>
    <row r="358" spans="1:6" ht="14.4">
      <c r="A358" s="79" t="s">
        <v>7</v>
      </c>
      <c r="B358" s="79" t="s">
        <v>72</v>
      </c>
      <c r="C358" s="79" t="s">
        <v>52</v>
      </c>
      <c r="D358" s="79" t="s">
        <v>42</v>
      </c>
      <c r="E358" s="20">
        <v>0</v>
      </c>
      <c r="F358" s="20">
        <v>0</v>
      </c>
    </row>
    <row r="359" spans="1:6" ht="14.4">
      <c r="A359" s="79" t="s">
        <v>7</v>
      </c>
      <c r="B359" s="79" t="s">
        <v>72</v>
      </c>
      <c r="C359" s="79" t="s">
        <v>52</v>
      </c>
      <c r="D359" s="79" t="s">
        <v>60</v>
      </c>
      <c r="E359" s="20">
        <v>0</v>
      </c>
      <c r="F359" s="20">
        <v>0</v>
      </c>
    </row>
    <row r="360" spans="1:6" ht="14.4">
      <c r="A360" s="79" t="s">
        <v>7</v>
      </c>
      <c r="B360" s="79" t="s">
        <v>72</v>
      </c>
      <c r="C360" s="79" t="s">
        <v>53</v>
      </c>
      <c r="D360" s="79" t="s">
        <v>42</v>
      </c>
      <c r="E360" s="20">
        <v>0</v>
      </c>
      <c r="F360" s="20">
        <v>0</v>
      </c>
    </row>
    <row r="361" spans="1:6" ht="14.4">
      <c r="A361" s="79" t="s">
        <v>7</v>
      </c>
      <c r="B361" s="79" t="s">
        <v>72</v>
      </c>
      <c r="C361" s="79" t="s">
        <v>53</v>
      </c>
      <c r="D361" s="79" t="s">
        <v>60</v>
      </c>
      <c r="E361" s="20">
        <v>0</v>
      </c>
      <c r="F361" s="20">
        <v>0</v>
      </c>
    </row>
    <row r="362" spans="1:6" ht="14.4">
      <c r="A362" s="79" t="s">
        <v>7</v>
      </c>
      <c r="B362" s="79" t="s">
        <v>77</v>
      </c>
      <c r="C362" s="79" t="s">
        <v>46</v>
      </c>
      <c r="D362" s="79" t="s">
        <v>42</v>
      </c>
      <c r="E362" s="20">
        <v>0.52</v>
      </c>
      <c r="F362" s="20">
        <v>0.5</v>
      </c>
    </row>
    <row r="363" spans="1:6" ht="14.4">
      <c r="A363" s="79" t="s">
        <v>7</v>
      </c>
      <c r="B363" s="79" t="s">
        <v>77</v>
      </c>
      <c r="C363" s="79" t="s">
        <v>46</v>
      </c>
      <c r="D363" s="79" t="s">
        <v>60</v>
      </c>
      <c r="E363" s="20">
        <v>0</v>
      </c>
      <c r="F363" s="20">
        <v>0</v>
      </c>
    </row>
    <row r="364" spans="1:6" ht="14.4">
      <c r="A364" s="79" t="s">
        <v>7</v>
      </c>
      <c r="B364" s="79" t="s">
        <v>77</v>
      </c>
      <c r="C364" s="79" t="s">
        <v>52</v>
      </c>
      <c r="D364" s="79" t="s">
        <v>42</v>
      </c>
      <c r="E364" s="20">
        <v>0</v>
      </c>
      <c r="F364" s="20">
        <v>0</v>
      </c>
    </row>
    <row r="365" spans="1:6" ht="14.4">
      <c r="A365" s="79" t="s">
        <v>7</v>
      </c>
      <c r="B365" s="79" t="s">
        <v>77</v>
      </c>
      <c r="C365" s="79" t="s">
        <v>52</v>
      </c>
      <c r="D365" s="79" t="s">
        <v>60</v>
      </c>
      <c r="E365" s="20">
        <v>0</v>
      </c>
      <c r="F365" s="20">
        <v>0</v>
      </c>
    </row>
    <row r="366" spans="1:6" ht="14.4">
      <c r="A366" s="79" t="s">
        <v>7</v>
      </c>
      <c r="B366" s="79" t="s">
        <v>77</v>
      </c>
      <c r="C366" s="79" t="s">
        <v>53</v>
      </c>
      <c r="D366" s="79" t="s">
        <v>42</v>
      </c>
      <c r="E366" s="20">
        <v>0</v>
      </c>
      <c r="F366" s="20">
        <v>0</v>
      </c>
    </row>
    <row r="367" spans="1:6" ht="14.4">
      <c r="A367" s="79" t="s">
        <v>7</v>
      </c>
      <c r="B367" s="79" t="s">
        <v>77</v>
      </c>
      <c r="C367" s="79" t="s">
        <v>53</v>
      </c>
      <c r="D367" s="79" t="s">
        <v>60</v>
      </c>
      <c r="E367" s="20">
        <v>0</v>
      </c>
      <c r="F367" s="20">
        <v>0</v>
      </c>
    </row>
    <row r="368" spans="1:6" ht="14.4">
      <c r="A368" s="79" t="s">
        <v>7</v>
      </c>
      <c r="B368" s="79" t="s">
        <v>81</v>
      </c>
      <c r="C368" s="79" t="s">
        <v>46</v>
      </c>
      <c r="D368" s="79" t="s">
        <v>42</v>
      </c>
      <c r="E368" s="20">
        <v>0.52</v>
      </c>
      <c r="F368" s="20">
        <v>0.5</v>
      </c>
    </row>
    <row r="369" spans="1:6" ht="14.4">
      <c r="A369" s="79" t="s">
        <v>7</v>
      </c>
      <c r="B369" s="79" t="s">
        <v>81</v>
      </c>
      <c r="C369" s="79" t="s">
        <v>46</v>
      </c>
      <c r="D369" s="79" t="s">
        <v>60</v>
      </c>
      <c r="E369" s="20">
        <v>0</v>
      </c>
      <c r="F369" s="20">
        <v>0</v>
      </c>
    </row>
    <row r="370" spans="1:6" ht="14.4">
      <c r="A370" s="79" t="s">
        <v>7</v>
      </c>
      <c r="B370" s="79" t="s">
        <v>81</v>
      </c>
      <c r="C370" s="79" t="s">
        <v>52</v>
      </c>
      <c r="D370" s="79" t="s">
        <v>42</v>
      </c>
      <c r="E370" s="20">
        <v>0</v>
      </c>
      <c r="F370" s="20">
        <v>0</v>
      </c>
    </row>
    <row r="371" spans="1:6" ht="14.4">
      <c r="A371" s="79" t="s">
        <v>7</v>
      </c>
      <c r="B371" s="79" t="s">
        <v>81</v>
      </c>
      <c r="C371" s="79" t="s">
        <v>52</v>
      </c>
      <c r="D371" s="79" t="s">
        <v>60</v>
      </c>
      <c r="E371" s="20">
        <v>0</v>
      </c>
      <c r="F371" s="20">
        <v>0</v>
      </c>
    </row>
    <row r="372" spans="1:6" ht="14.4">
      <c r="A372" s="79" t="s">
        <v>7</v>
      </c>
      <c r="B372" s="79" t="s">
        <v>81</v>
      </c>
      <c r="C372" s="79" t="s">
        <v>53</v>
      </c>
      <c r="D372" s="79" t="s">
        <v>42</v>
      </c>
      <c r="E372" s="20">
        <v>0</v>
      </c>
      <c r="F372" s="20">
        <v>0</v>
      </c>
    </row>
    <row r="373" spans="1:6" ht="14.4">
      <c r="A373" s="79" t="s">
        <v>7</v>
      </c>
      <c r="B373" s="79" t="s">
        <v>81</v>
      </c>
      <c r="C373" s="79" t="s">
        <v>53</v>
      </c>
      <c r="D373" s="79" t="s">
        <v>60</v>
      </c>
      <c r="E373" s="20">
        <v>0</v>
      </c>
      <c r="F373" s="20">
        <v>0</v>
      </c>
    </row>
    <row r="374" spans="1:6" ht="14.4">
      <c r="A374" s="79" t="s">
        <v>7</v>
      </c>
      <c r="B374" s="79" t="s">
        <v>85</v>
      </c>
      <c r="C374" s="79" t="s">
        <v>46</v>
      </c>
      <c r="D374" s="79" t="s">
        <v>42</v>
      </c>
      <c r="E374" s="20">
        <v>0.52</v>
      </c>
      <c r="F374" s="20">
        <v>0.5</v>
      </c>
    </row>
    <row r="375" spans="1:6" ht="14.4">
      <c r="A375" s="79" t="s">
        <v>7</v>
      </c>
      <c r="B375" s="79" t="s">
        <v>85</v>
      </c>
      <c r="C375" s="79" t="s">
        <v>46</v>
      </c>
      <c r="D375" s="79" t="s">
        <v>60</v>
      </c>
      <c r="E375" s="20">
        <v>0</v>
      </c>
      <c r="F375" s="20">
        <v>0</v>
      </c>
    </row>
    <row r="376" spans="1:6" ht="14.4">
      <c r="A376" s="79" t="s">
        <v>7</v>
      </c>
      <c r="B376" s="79" t="s">
        <v>85</v>
      </c>
      <c r="C376" s="79" t="s">
        <v>52</v>
      </c>
      <c r="D376" s="79" t="s">
        <v>42</v>
      </c>
      <c r="E376" s="20">
        <v>0</v>
      </c>
      <c r="F376" s="20">
        <v>0</v>
      </c>
    </row>
    <row r="377" spans="1:6" ht="14.4">
      <c r="A377" s="79" t="s">
        <v>7</v>
      </c>
      <c r="B377" s="79" t="s">
        <v>85</v>
      </c>
      <c r="C377" s="79" t="s">
        <v>52</v>
      </c>
      <c r="D377" s="79" t="s">
        <v>60</v>
      </c>
      <c r="E377" s="20">
        <v>0</v>
      </c>
      <c r="F377" s="20">
        <v>0</v>
      </c>
    </row>
    <row r="378" spans="1:6" ht="14.4">
      <c r="A378" s="79" t="s">
        <v>7</v>
      </c>
      <c r="B378" s="79" t="s">
        <v>85</v>
      </c>
      <c r="C378" s="79" t="s">
        <v>53</v>
      </c>
      <c r="D378" s="79" t="s">
        <v>42</v>
      </c>
      <c r="E378" s="20">
        <v>0</v>
      </c>
      <c r="F378" s="20">
        <v>0</v>
      </c>
    </row>
    <row r="379" spans="1:6" ht="14.4">
      <c r="A379" s="79" t="s">
        <v>7</v>
      </c>
      <c r="B379" s="79" t="s">
        <v>85</v>
      </c>
      <c r="C379" s="79" t="s">
        <v>53</v>
      </c>
      <c r="D379" s="79" t="s">
        <v>60</v>
      </c>
      <c r="E379" s="20">
        <v>0</v>
      </c>
      <c r="F379" s="20">
        <v>0</v>
      </c>
    </row>
    <row r="380" spans="1:6" ht="14.4">
      <c r="A380" s="79" t="s">
        <v>7</v>
      </c>
      <c r="B380" s="79" t="s">
        <v>64</v>
      </c>
      <c r="C380" s="79" t="s">
        <v>46</v>
      </c>
      <c r="D380" s="79" t="s">
        <v>42</v>
      </c>
      <c r="E380" s="20">
        <v>0.56000000000000005</v>
      </c>
      <c r="F380" s="20">
        <v>0.51</v>
      </c>
    </row>
    <row r="381" spans="1:6" ht="14.4">
      <c r="A381" s="79" t="s">
        <v>7</v>
      </c>
      <c r="B381" s="79" t="s">
        <v>64</v>
      </c>
      <c r="C381" s="79" t="s">
        <v>46</v>
      </c>
      <c r="D381" s="79" t="s">
        <v>60</v>
      </c>
      <c r="E381" s="20">
        <v>0</v>
      </c>
      <c r="F381" s="20">
        <v>0</v>
      </c>
    </row>
    <row r="382" spans="1:6" ht="14.4">
      <c r="A382" s="79" t="s">
        <v>7</v>
      </c>
      <c r="B382" s="79" t="s">
        <v>64</v>
      </c>
      <c r="C382" s="79" t="s">
        <v>52</v>
      </c>
      <c r="D382" s="79" t="s">
        <v>42</v>
      </c>
      <c r="E382" s="20">
        <v>0</v>
      </c>
      <c r="F382" s="20">
        <v>0</v>
      </c>
    </row>
    <row r="383" spans="1:6" ht="14.4">
      <c r="A383" s="79" t="s">
        <v>7</v>
      </c>
      <c r="B383" s="79" t="s">
        <v>64</v>
      </c>
      <c r="C383" s="79" t="s">
        <v>52</v>
      </c>
      <c r="D383" s="79" t="s">
        <v>60</v>
      </c>
      <c r="E383" s="20">
        <v>0</v>
      </c>
      <c r="F383" s="20">
        <v>0</v>
      </c>
    </row>
    <row r="384" spans="1:6" ht="14.4">
      <c r="A384" s="79" t="s">
        <v>7</v>
      </c>
      <c r="B384" s="79" t="s">
        <v>64</v>
      </c>
      <c r="C384" s="79" t="s">
        <v>53</v>
      </c>
      <c r="D384" s="79" t="s">
        <v>42</v>
      </c>
      <c r="E384" s="20">
        <v>0</v>
      </c>
      <c r="F384" s="20">
        <v>0</v>
      </c>
    </row>
    <row r="385" spans="1:6" ht="14.4">
      <c r="A385" s="79" t="s">
        <v>7</v>
      </c>
      <c r="B385" s="79" t="s">
        <v>64</v>
      </c>
      <c r="C385" s="79" t="s">
        <v>53</v>
      </c>
      <c r="D385" s="79" t="s">
        <v>60</v>
      </c>
      <c r="E385" s="20">
        <v>0</v>
      </c>
      <c r="F385" s="20">
        <v>0</v>
      </c>
    </row>
    <row r="386" spans="1:6" ht="14.4">
      <c r="A386" s="79" t="s">
        <v>7</v>
      </c>
      <c r="B386" s="79" t="s">
        <v>69</v>
      </c>
      <c r="C386" s="79" t="s">
        <v>46</v>
      </c>
      <c r="D386" s="79" t="s">
        <v>42</v>
      </c>
      <c r="E386" s="20">
        <v>0.53</v>
      </c>
      <c r="F386" s="20">
        <v>0.52</v>
      </c>
    </row>
    <row r="387" spans="1:6" ht="14.4">
      <c r="A387" s="79" t="s">
        <v>7</v>
      </c>
      <c r="B387" s="79" t="s">
        <v>69</v>
      </c>
      <c r="C387" s="79" t="s">
        <v>46</v>
      </c>
      <c r="D387" s="79" t="s">
        <v>60</v>
      </c>
      <c r="E387" s="20">
        <v>0</v>
      </c>
      <c r="F387" s="20">
        <v>0</v>
      </c>
    </row>
    <row r="388" spans="1:6" ht="14.4">
      <c r="A388" s="79" t="s">
        <v>7</v>
      </c>
      <c r="B388" s="79" t="s">
        <v>69</v>
      </c>
      <c r="C388" s="79" t="s">
        <v>52</v>
      </c>
      <c r="D388" s="79" t="s">
        <v>42</v>
      </c>
      <c r="E388" s="20">
        <v>0</v>
      </c>
      <c r="F388" s="20">
        <v>0</v>
      </c>
    </row>
    <row r="389" spans="1:6" ht="14.4">
      <c r="A389" s="79" t="s">
        <v>7</v>
      </c>
      <c r="B389" s="79" t="s">
        <v>69</v>
      </c>
      <c r="C389" s="79" t="s">
        <v>52</v>
      </c>
      <c r="D389" s="79" t="s">
        <v>60</v>
      </c>
      <c r="E389" s="20">
        <v>0</v>
      </c>
      <c r="F389" s="20">
        <v>0</v>
      </c>
    </row>
    <row r="390" spans="1:6" ht="14.4">
      <c r="A390" s="79" t="s">
        <v>7</v>
      </c>
      <c r="B390" s="79" t="s">
        <v>69</v>
      </c>
      <c r="C390" s="79" t="s">
        <v>53</v>
      </c>
      <c r="D390" s="79" t="s">
        <v>42</v>
      </c>
      <c r="E390" s="20">
        <v>0</v>
      </c>
      <c r="F390" s="20">
        <v>0</v>
      </c>
    </row>
    <row r="391" spans="1:6" ht="14.4">
      <c r="A391" s="79" t="s">
        <v>7</v>
      </c>
      <c r="B391" s="79" t="s">
        <v>69</v>
      </c>
      <c r="C391" s="79" t="s">
        <v>53</v>
      </c>
      <c r="D391" s="79" t="s">
        <v>60</v>
      </c>
      <c r="E391" s="20">
        <v>0</v>
      </c>
      <c r="F391" s="20">
        <v>0</v>
      </c>
    </row>
    <row r="392" spans="1:6" ht="14.4">
      <c r="A392" s="79" t="s">
        <v>7</v>
      </c>
      <c r="B392" s="79" t="s">
        <v>73</v>
      </c>
      <c r="C392" s="79" t="s">
        <v>46</v>
      </c>
      <c r="D392" s="79" t="s">
        <v>42</v>
      </c>
      <c r="E392" s="20">
        <v>0.52</v>
      </c>
      <c r="F392" s="20">
        <v>0.52</v>
      </c>
    </row>
    <row r="393" spans="1:6" ht="14.4">
      <c r="A393" s="79" t="s">
        <v>7</v>
      </c>
      <c r="B393" s="79" t="s">
        <v>73</v>
      </c>
      <c r="C393" s="79" t="s">
        <v>46</v>
      </c>
      <c r="D393" s="79" t="s">
        <v>60</v>
      </c>
      <c r="E393" s="20">
        <v>0</v>
      </c>
      <c r="F393" s="20">
        <v>0</v>
      </c>
    </row>
    <row r="394" spans="1:6" ht="14.4">
      <c r="A394" s="79" t="s">
        <v>7</v>
      </c>
      <c r="B394" s="79" t="s">
        <v>73</v>
      </c>
      <c r="C394" s="79" t="s">
        <v>52</v>
      </c>
      <c r="D394" s="79" t="s">
        <v>42</v>
      </c>
      <c r="E394" s="20">
        <v>0</v>
      </c>
      <c r="F394" s="20">
        <v>0</v>
      </c>
    </row>
    <row r="395" spans="1:6" ht="14.4">
      <c r="A395" s="79" t="s">
        <v>7</v>
      </c>
      <c r="B395" s="79" t="s">
        <v>73</v>
      </c>
      <c r="C395" s="79" t="s">
        <v>52</v>
      </c>
      <c r="D395" s="79" t="s">
        <v>60</v>
      </c>
      <c r="E395" s="20">
        <v>0</v>
      </c>
      <c r="F395" s="20">
        <v>0</v>
      </c>
    </row>
    <row r="396" spans="1:6" ht="14.4">
      <c r="A396" s="79" t="s">
        <v>7</v>
      </c>
      <c r="B396" s="79" t="s">
        <v>73</v>
      </c>
      <c r="C396" s="79" t="s">
        <v>53</v>
      </c>
      <c r="D396" s="79" t="s">
        <v>42</v>
      </c>
      <c r="E396" s="20">
        <v>0</v>
      </c>
      <c r="F396" s="20">
        <v>0</v>
      </c>
    </row>
    <row r="397" spans="1:6" ht="14.4">
      <c r="A397" s="79" t="s">
        <v>7</v>
      </c>
      <c r="B397" s="79" t="s">
        <v>73</v>
      </c>
      <c r="C397" s="79" t="s">
        <v>53</v>
      </c>
      <c r="D397" s="79" t="s">
        <v>60</v>
      </c>
      <c r="E397" s="20">
        <v>0</v>
      </c>
      <c r="F397" s="20">
        <v>0</v>
      </c>
    </row>
    <row r="398" spans="1:6" ht="14.4">
      <c r="A398" s="79" t="s">
        <v>7</v>
      </c>
      <c r="B398" s="79" t="s">
        <v>78</v>
      </c>
      <c r="C398" s="79" t="s">
        <v>46</v>
      </c>
      <c r="D398" s="79" t="s">
        <v>42</v>
      </c>
      <c r="E398" s="20">
        <v>0</v>
      </c>
      <c r="F398" s="20">
        <v>0</v>
      </c>
    </row>
    <row r="399" spans="1:6" ht="14.4">
      <c r="A399" s="79" t="s">
        <v>7</v>
      </c>
      <c r="B399" s="79" t="s">
        <v>78</v>
      </c>
      <c r="C399" s="79" t="s">
        <v>46</v>
      </c>
      <c r="D399" s="79" t="s">
        <v>60</v>
      </c>
      <c r="E399" s="20">
        <v>0</v>
      </c>
      <c r="F399" s="20">
        <v>0</v>
      </c>
    </row>
    <row r="400" spans="1:6" ht="14.4">
      <c r="A400" s="79" t="s">
        <v>7</v>
      </c>
      <c r="B400" s="79" t="s">
        <v>78</v>
      </c>
      <c r="C400" s="79" t="s">
        <v>52</v>
      </c>
      <c r="D400" s="79" t="s">
        <v>42</v>
      </c>
      <c r="E400" s="20">
        <v>0</v>
      </c>
      <c r="F400" s="20">
        <v>0</v>
      </c>
    </row>
    <row r="401" spans="1:6" ht="14.4">
      <c r="A401" s="79" t="s">
        <v>7</v>
      </c>
      <c r="B401" s="79" t="s">
        <v>78</v>
      </c>
      <c r="C401" s="79" t="s">
        <v>52</v>
      </c>
      <c r="D401" s="79" t="s">
        <v>60</v>
      </c>
      <c r="E401" s="20">
        <v>0</v>
      </c>
      <c r="F401" s="20">
        <v>0</v>
      </c>
    </row>
    <row r="402" spans="1:6" ht="14.4">
      <c r="A402" s="79" t="s">
        <v>7</v>
      </c>
      <c r="B402" s="79" t="s">
        <v>78</v>
      </c>
      <c r="C402" s="79" t="s">
        <v>53</v>
      </c>
      <c r="D402" s="79" t="s">
        <v>42</v>
      </c>
      <c r="E402" s="20">
        <v>0</v>
      </c>
      <c r="F402" s="20">
        <v>0</v>
      </c>
    </row>
    <row r="403" spans="1:6" ht="14.4">
      <c r="A403" s="79" t="s">
        <v>7</v>
      </c>
      <c r="B403" s="79" t="s">
        <v>78</v>
      </c>
      <c r="C403" s="79" t="s">
        <v>53</v>
      </c>
      <c r="D403" s="79" t="s">
        <v>60</v>
      </c>
      <c r="E403" s="20">
        <v>0</v>
      </c>
      <c r="F403" s="20">
        <v>0</v>
      </c>
    </row>
    <row r="404" spans="1:6" ht="14.4">
      <c r="A404" s="79" t="s">
        <v>7</v>
      </c>
      <c r="B404" s="79" t="s">
        <v>82</v>
      </c>
      <c r="C404" s="79" t="s">
        <v>46</v>
      </c>
      <c r="D404" s="79" t="s">
        <v>42</v>
      </c>
      <c r="E404" s="20">
        <v>0</v>
      </c>
      <c r="F404" s="20">
        <v>0</v>
      </c>
    </row>
    <row r="405" spans="1:6" ht="14.4">
      <c r="A405" s="79" t="s">
        <v>7</v>
      </c>
      <c r="B405" s="79" t="s">
        <v>82</v>
      </c>
      <c r="C405" s="79" t="s">
        <v>46</v>
      </c>
      <c r="D405" s="79" t="s">
        <v>60</v>
      </c>
      <c r="E405" s="20">
        <v>0</v>
      </c>
      <c r="F405" s="20">
        <v>0</v>
      </c>
    </row>
    <row r="406" spans="1:6" ht="14.4">
      <c r="A406" s="79" t="s">
        <v>7</v>
      </c>
      <c r="B406" s="79" t="s">
        <v>82</v>
      </c>
      <c r="C406" s="79" t="s">
        <v>52</v>
      </c>
      <c r="D406" s="79" t="s">
        <v>42</v>
      </c>
      <c r="E406" s="20">
        <v>0</v>
      </c>
      <c r="F406" s="20">
        <v>0</v>
      </c>
    </row>
    <row r="407" spans="1:6" ht="14.4">
      <c r="A407" s="79" t="s">
        <v>7</v>
      </c>
      <c r="B407" s="79" t="s">
        <v>82</v>
      </c>
      <c r="C407" s="79" t="s">
        <v>52</v>
      </c>
      <c r="D407" s="79" t="s">
        <v>60</v>
      </c>
      <c r="E407" s="20">
        <v>0</v>
      </c>
      <c r="F407" s="20">
        <v>0</v>
      </c>
    </row>
    <row r="408" spans="1:6" ht="14.4">
      <c r="A408" s="79" t="s">
        <v>7</v>
      </c>
      <c r="B408" s="79" t="s">
        <v>82</v>
      </c>
      <c r="C408" s="79" t="s">
        <v>53</v>
      </c>
      <c r="D408" s="79" t="s">
        <v>42</v>
      </c>
      <c r="E408" s="20">
        <v>0</v>
      </c>
      <c r="F408" s="20">
        <v>0</v>
      </c>
    </row>
    <row r="409" spans="1:6" ht="14.4">
      <c r="A409" s="79" t="s">
        <v>7</v>
      </c>
      <c r="B409" s="79" t="s">
        <v>82</v>
      </c>
      <c r="C409" s="79" t="s">
        <v>53</v>
      </c>
      <c r="D409" s="79" t="s">
        <v>60</v>
      </c>
      <c r="E409" s="20">
        <v>0</v>
      </c>
      <c r="F409" s="20">
        <v>0</v>
      </c>
    </row>
    <row r="410" spans="1:6" ht="14.4">
      <c r="A410" s="79" t="s">
        <v>7</v>
      </c>
      <c r="B410" s="79" t="s">
        <v>86</v>
      </c>
      <c r="C410" s="79" t="s">
        <v>46</v>
      </c>
      <c r="D410" s="79" t="s">
        <v>42</v>
      </c>
      <c r="E410" s="20">
        <v>0</v>
      </c>
      <c r="F410" s="20">
        <v>0</v>
      </c>
    </row>
    <row r="411" spans="1:6" ht="14.4">
      <c r="A411" s="79" t="s">
        <v>7</v>
      </c>
      <c r="B411" s="79" t="s">
        <v>86</v>
      </c>
      <c r="C411" s="79" t="s">
        <v>46</v>
      </c>
      <c r="D411" s="79" t="s">
        <v>60</v>
      </c>
      <c r="E411" s="20">
        <v>0</v>
      </c>
      <c r="F411" s="20">
        <v>0</v>
      </c>
    </row>
    <row r="412" spans="1:6" ht="14.4">
      <c r="A412" s="79" t="s">
        <v>7</v>
      </c>
      <c r="B412" s="79" t="s">
        <v>86</v>
      </c>
      <c r="C412" s="79" t="s">
        <v>52</v>
      </c>
      <c r="D412" s="79" t="s">
        <v>42</v>
      </c>
      <c r="E412" s="20">
        <v>0</v>
      </c>
      <c r="F412" s="20">
        <v>0</v>
      </c>
    </row>
    <row r="413" spans="1:6" ht="14.4">
      <c r="A413" s="79" t="s">
        <v>7</v>
      </c>
      <c r="B413" s="79" t="s">
        <v>86</v>
      </c>
      <c r="C413" s="79" t="s">
        <v>52</v>
      </c>
      <c r="D413" s="79" t="s">
        <v>60</v>
      </c>
      <c r="E413" s="20">
        <v>0</v>
      </c>
      <c r="F413" s="20">
        <v>0</v>
      </c>
    </row>
    <row r="414" spans="1:6" ht="14.4">
      <c r="A414" s="79" t="s">
        <v>7</v>
      </c>
      <c r="B414" s="79" t="s">
        <v>86</v>
      </c>
      <c r="C414" s="79" t="s">
        <v>53</v>
      </c>
      <c r="D414" s="79" t="s">
        <v>42</v>
      </c>
      <c r="E414" s="20">
        <v>0</v>
      </c>
      <c r="F414" s="20">
        <v>0</v>
      </c>
    </row>
    <row r="415" spans="1:6" ht="14.4">
      <c r="A415" s="79" t="s">
        <v>7</v>
      </c>
      <c r="B415" s="79" t="s">
        <v>86</v>
      </c>
      <c r="C415" s="79" t="s">
        <v>53</v>
      </c>
      <c r="D415" s="79" t="s">
        <v>60</v>
      </c>
      <c r="E415" s="20">
        <v>0</v>
      </c>
      <c r="F415" s="20">
        <v>0</v>
      </c>
    </row>
    <row r="416" spans="1:6" ht="14.4">
      <c r="A416" s="79" t="s">
        <v>7</v>
      </c>
      <c r="B416" s="79" t="s">
        <v>65</v>
      </c>
      <c r="C416" s="79" t="s">
        <v>46</v>
      </c>
      <c r="D416" s="79" t="s">
        <v>42</v>
      </c>
      <c r="E416" s="20">
        <v>0.6</v>
      </c>
      <c r="F416" s="20">
        <v>0.59</v>
      </c>
    </row>
    <row r="417" spans="1:6" ht="14.4">
      <c r="A417" s="79" t="s">
        <v>7</v>
      </c>
      <c r="B417" s="79" t="s">
        <v>65</v>
      </c>
      <c r="C417" s="79" t="s">
        <v>46</v>
      </c>
      <c r="D417" s="79" t="s">
        <v>60</v>
      </c>
      <c r="E417" s="20">
        <v>0</v>
      </c>
      <c r="F417" s="20">
        <v>0</v>
      </c>
    </row>
    <row r="418" spans="1:6" ht="14.4">
      <c r="A418" s="79" t="s">
        <v>7</v>
      </c>
      <c r="B418" s="79" t="s">
        <v>65</v>
      </c>
      <c r="C418" s="79" t="s">
        <v>52</v>
      </c>
      <c r="D418" s="79" t="s">
        <v>42</v>
      </c>
      <c r="E418" s="20">
        <v>0</v>
      </c>
      <c r="F418" s="20">
        <v>0</v>
      </c>
    </row>
    <row r="419" spans="1:6" ht="14.4">
      <c r="A419" s="79" t="s">
        <v>7</v>
      </c>
      <c r="B419" s="79" t="s">
        <v>65</v>
      </c>
      <c r="C419" s="79" t="s">
        <v>52</v>
      </c>
      <c r="D419" s="79" t="s">
        <v>60</v>
      </c>
      <c r="E419" s="20">
        <v>0</v>
      </c>
      <c r="F419" s="20">
        <v>0</v>
      </c>
    </row>
    <row r="420" spans="1:6" ht="14.4">
      <c r="A420" s="79" t="s">
        <v>7</v>
      </c>
      <c r="B420" s="79" t="s">
        <v>65</v>
      </c>
      <c r="C420" s="79" t="s">
        <v>53</v>
      </c>
      <c r="D420" s="79" t="s">
        <v>42</v>
      </c>
      <c r="E420" s="20">
        <v>0</v>
      </c>
      <c r="F420" s="20">
        <v>0</v>
      </c>
    </row>
    <row r="421" spans="1:6" ht="14.4">
      <c r="A421" s="79" t="s">
        <v>7</v>
      </c>
      <c r="B421" s="79" t="s">
        <v>65</v>
      </c>
      <c r="C421" s="79" t="s">
        <v>53</v>
      </c>
      <c r="D421" s="79" t="s">
        <v>60</v>
      </c>
      <c r="E421" s="20">
        <v>0</v>
      </c>
      <c r="F421" s="20">
        <v>0</v>
      </c>
    </row>
    <row r="422" spans="1:6" ht="14.4">
      <c r="A422" s="79" t="s">
        <v>7</v>
      </c>
      <c r="B422" s="79" t="s">
        <v>70</v>
      </c>
      <c r="C422" s="79" t="s">
        <v>46</v>
      </c>
      <c r="D422" s="79" t="s">
        <v>42</v>
      </c>
      <c r="E422" s="20">
        <v>0</v>
      </c>
      <c r="F422" s="20">
        <v>0</v>
      </c>
    </row>
    <row r="423" spans="1:6" ht="14.4">
      <c r="A423" s="79" t="s">
        <v>7</v>
      </c>
      <c r="B423" s="79" t="s">
        <v>70</v>
      </c>
      <c r="C423" s="79" t="s">
        <v>46</v>
      </c>
      <c r="D423" s="79" t="s">
        <v>60</v>
      </c>
      <c r="E423" s="20">
        <v>0</v>
      </c>
      <c r="F423" s="20">
        <v>0</v>
      </c>
    </row>
    <row r="424" spans="1:6" ht="14.4">
      <c r="A424" s="79" t="s">
        <v>7</v>
      </c>
      <c r="B424" s="79" t="s">
        <v>70</v>
      </c>
      <c r="C424" s="79" t="s">
        <v>52</v>
      </c>
      <c r="D424" s="79" t="s">
        <v>42</v>
      </c>
      <c r="E424" s="20">
        <v>0</v>
      </c>
      <c r="F424" s="20">
        <v>0</v>
      </c>
    </row>
    <row r="425" spans="1:6" ht="14.4">
      <c r="A425" s="79" t="s">
        <v>7</v>
      </c>
      <c r="B425" s="79" t="s">
        <v>70</v>
      </c>
      <c r="C425" s="79" t="s">
        <v>52</v>
      </c>
      <c r="D425" s="79" t="s">
        <v>60</v>
      </c>
      <c r="E425" s="20">
        <v>0</v>
      </c>
      <c r="F425" s="20">
        <v>0</v>
      </c>
    </row>
    <row r="426" spans="1:6" ht="14.4">
      <c r="A426" s="79" t="s">
        <v>7</v>
      </c>
      <c r="B426" s="79" t="s">
        <v>70</v>
      </c>
      <c r="C426" s="79" t="s">
        <v>53</v>
      </c>
      <c r="D426" s="79" t="s">
        <v>42</v>
      </c>
      <c r="E426" s="20">
        <v>0</v>
      </c>
      <c r="F426" s="20">
        <v>0</v>
      </c>
    </row>
    <row r="427" spans="1:6" ht="14.4">
      <c r="A427" s="79" t="s">
        <v>7</v>
      </c>
      <c r="B427" s="79" t="s">
        <v>70</v>
      </c>
      <c r="C427" s="79" t="s">
        <v>53</v>
      </c>
      <c r="D427" s="79" t="s">
        <v>60</v>
      </c>
      <c r="E427" s="20">
        <v>0</v>
      </c>
      <c r="F427" s="20">
        <v>0</v>
      </c>
    </row>
    <row r="428" spans="1:6" ht="14.4">
      <c r="A428" s="79" t="s">
        <v>7</v>
      </c>
      <c r="B428" s="79" t="s">
        <v>74</v>
      </c>
      <c r="C428" s="79" t="s">
        <v>46</v>
      </c>
      <c r="D428" s="79" t="s">
        <v>42</v>
      </c>
      <c r="E428" s="20">
        <v>0.55000000000000004</v>
      </c>
      <c r="F428" s="20">
        <v>0.59</v>
      </c>
    </row>
    <row r="429" spans="1:6" ht="14.4">
      <c r="A429" s="79" t="s">
        <v>7</v>
      </c>
      <c r="B429" s="79" t="s">
        <v>74</v>
      </c>
      <c r="C429" s="79" t="s">
        <v>46</v>
      </c>
      <c r="D429" s="79" t="s">
        <v>60</v>
      </c>
      <c r="E429" s="20">
        <v>0</v>
      </c>
      <c r="F429" s="20">
        <v>0</v>
      </c>
    </row>
    <row r="430" spans="1:6" ht="14.4">
      <c r="A430" s="79" t="s">
        <v>7</v>
      </c>
      <c r="B430" s="79" t="s">
        <v>74</v>
      </c>
      <c r="C430" s="79" t="s">
        <v>52</v>
      </c>
      <c r="D430" s="79" t="s">
        <v>42</v>
      </c>
      <c r="E430" s="20">
        <v>0</v>
      </c>
      <c r="F430" s="20">
        <v>0</v>
      </c>
    </row>
    <row r="431" spans="1:6" ht="14.4">
      <c r="A431" s="79" t="s">
        <v>7</v>
      </c>
      <c r="B431" s="79" t="s">
        <v>74</v>
      </c>
      <c r="C431" s="79" t="s">
        <v>52</v>
      </c>
      <c r="D431" s="79" t="s">
        <v>60</v>
      </c>
      <c r="E431" s="20">
        <v>0</v>
      </c>
      <c r="F431" s="20">
        <v>0</v>
      </c>
    </row>
    <row r="432" spans="1:6" ht="14.4">
      <c r="A432" s="79" t="s">
        <v>7</v>
      </c>
      <c r="B432" s="79" t="s">
        <v>74</v>
      </c>
      <c r="C432" s="79" t="s">
        <v>53</v>
      </c>
      <c r="D432" s="79" t="s">
        <v>42</v>
      </c>
      <c r="E432" s="20">
        <v>0</v>
      </c>
      <c r="F432" s="20">
        <v>0</v>
      </c>
    </row>
    <row r="433" spans="1:6" ht="14.4">
      <c r="A433" s="79" t="s">
        <v>7</v>
      </c>
      <c r="B433" s="79" t="s">
        <v>74</v>
      </c>
      <c r="C433" s="79" t="s">
        <v>53</v>
      </c>
      <c r="D433" s="79" t="s">
        <v>60</v>
      </c>
      <c r="E433" s="20">
        <v>0</v>
      </c>
      <c r="F433" s="20">
        <v>0</v>
      </c>
    </row>
    <row r="434" spans="1:6" ht="14.4">
      <c r="A434" s="79" t="s">
        <v>8</v>
      </c>
      <c r="B434" s="79" t="s">
        <v>75</v>
      </c>
      <c r="C434" s="79" t="s">
        <v>46</v>
      </c>
      <c r="D434" s="79" t="s">
        <v>42</v>
      </c>
      <c r="E434" s="20">
        <v>0.48</v>
      </c>
      <c r="F434" s="20">
        <v>0.46</v>
      </c>
    </row>
    <row r="435" spans="1:6" ht="14.4">
      <c r="A435" s="79" t="s">
        <v>8</v>
      </c>
      <c r="B435" s="79" t="s">
        <v>75</v>
      </c>
      <c r="C435" s="79" t="s">
        <v>46</v>
      </c>
      <c r="D435" s="79" t="s">
        <v>60</v>
      </c>
      <c r="E435" s="20">
        <v>0.51</v>
      </c>
      <c r="F435" s="20">
        <v>0.49</v>
      </c>
    </row>
    <row r="436" spans="1:6" ht="14.4">
      <c r="A436" s="79" t="s">
        <v>8</v>
      </c>
      <c r="B436" s="79" t="s">
        <v>75</v>
      </c>
      <c r="C436" s="79" t="s">
        <v>52</v>
      </c>
      <c r="D436" s="79" t="s">
        <v>42</v>
      </c>
      <c r="E436" s="20">
        <v>0.48</v>
      </c>
      <c r="F436" s="20">
        <v>0.5</v>
      </c>
    </row>
    <row r="437" spans="1:6" ht="14.4">
      <c r="A437" s="79" t="s">
        <v>8</v>
      </c>
      <c r="B437" s="79" t="s">
        <v>75</v>
      </c>
      <c r="C437" s="79" t="s">
        <v>52</v>
      </c>
      <c r="D437" s="79" t="s">
        <v>60</v>
      </c>
      <c r="E437" s="20">
        <v>0.5</v>
      </c>
      <c r="F437" s="20">
        <v>0.5</v>
      </c>
    </row>
    <row r="438" spans="1:6" ht="14.4">
      <c r="A438" s="79" t="s">
        <v>8</v>
      </c>
      <c r="B438" s="79" t="s">
        <v>75</v>
      </c>
      <c r="C438" s="79" t="s">
        <v>53</v>
      </c>
      <c r="D438" s="79" t="s">
        <v>42</v>
      </c>
      <c r="E438" s="20">
        <v>0</v>
      </c>
      <c r="F438" s="20">
        <v>0</v>
      </c>
    </row>
    <row r="439" spans="1:6" ht="14.4">
      <c r="A439" s="79" t="s">
        <v>8</v>
      </c>
      <c r="B439" s="79" t="s">
        <v>75</v>
      </c>
      <c r="C439" s="79" t="s">
        <v>53</v>
      </c>
      <c r="D439" s="79" t="s">
        <v>60</v>
      </c>
      <c r="E439" s="20">
        <v>0</v>
      </c>
      <c r="F439" s="20">
        <v>0</v>
      </c>
    </row>
    <row r="440" spans="1:6" ht="14.4">
      <c r="A440" s="79" t="s">
        <v>8</v>
      </c>
      <c r="B440" s="79" t="s">
        <v>79</v>
      </c>
      <c r="C440" s="79" t="s">
        <v>46</v>
      </c>
      <c r="D440" s="79" t="s">
        <v>42</v>
      </c>
      <c r="E440" s="20">
        <v>0.49</v>
      </c>
      <c r="F440" s="20">
        <v>0.47</v>
      </c>
    </row>
    <row r="441" spans="1:6" ht="14.4">
      <c r="A441" s="79" t="s">
        <v>8</v>
      </c>
      <c r="B441" s="79" t="s">
        <v>79</v>
      </c>
      <c r="C441" s="79" t="s">
        <v>46</v>
      </c>
      <c r="D441" s="79" t="s">
        <v>60</v>
      </c>
      <c r="E441" s="20">
        <v>0.52</v>
      </c>
      <c r="F441" s="20">
        <v>0.5</v>
      </c>
    </row>
    <row r="442" spans="1:6" ht="14.4">
      <c r="A442" s="79" t="s">
        <v>8</v>
      </c>
      <c r="B442" s="79" t="s">
        <v>79</v>
      </c>
      <c r="C442" s="79" t="s">
        <v>52</v>
      </c>
      <c r="D442" s="79" t="s">
        <v>42</v>
      </c>
      <c r="E442" s="20">
        <v>0.49</v>
      </c>
      <c r="F442" s="20">
        <v>0.5</v>
      </c>
    </row>
    <row r="443" spans="1:6" ht="14.4">
      <c r="A443" s="79" t="s">
        <v>8</v>
      </c>
      <c r="B443" s="79" t="s">
        <v>79</v>
      </c>
      <c r="C443" s="79" t="s">
        <v>52</v>
      </c>
      <c r="D443" s="79" t="s">
        <v>60</v>
      </c>
      <c r="E443" s="20">
        <v>0.48</v>
      </c>
      <c r="F443" s="20">
        <v>0.5</v>
      </c>
    </row>
    <row r="444" spans="1:6" ht="14.4">
      <c r="A444" s="79" t="s">
        <v>8</v>
      </c>
      <c r="B444" s="79" t="s">
        <v>79</v>
      </c>
      <c r="C444" s="79" t="s">
        <v>53</v>
      </c>
      <c r="D444" s="79" t="s">
        <v>42</v>
      </c>
      <c r="E444" s="20">
        <v>0</v>
      </c>
      <c r="F444" s="20">
        <v>0</v>
      </c>
    </row>
    <row r="445" spans="1:6" ht="14.4">
      <c r="A445" s="79" t="s">
        <v>8</v>
      </c>
      <c r="B445" s="79" t="s">
        <v>79</v>
      </c>
      <c r="C445" s="79" t="s">
        <v>53</v>
      </c>
      <c r="D445" s="79" t="s">
        <v>60</v>
      </c>
      <c r="E445" s="20">
        <v>0</v>
      </c>
      <c r="F445" s="20">
        <v>0</v>
      </c>
    </row>
    <row r="446" spans="1:6" ht="14.4">
      <c r="A446" s="79" t="s">
        <v>8</v>
      </c>
      <c r="B446" s="79" t="s">
        <v>83</v>
      </c>
      <c r="C446" s="79" t="s">
        <v>46</v>
      </c>
      <c r="D446" s="79" t="s">
        <v>42</v>
      </c>
      <c r="E446" s="20">
        <v>0.49</v>
      </c>
      <c r="F446" s="20">
        <v>0.47</v>
      </c>
    </row>
    <row r="447" spans="1:6" ht="14.4">
      <c r="A447" s="79" t="s">
        <v>8</v>
      </c>
      <c r="B447" s="79" t="s">
        <v>83</v>
      </c>
      <c r="C447" s="79" t="s">
        <v>46</v>
      </c>
      <c r="D447" s="79" t="s">
        <v>60</v>
      </c>
      <c r="E447" s="20">
        <v>0.52</v>
      </c>
      <c r="F447" s="20">
        <v>0.5</v>
      </c>
    </row>
    <row r="448" spans="1:6" ht="14.4">
      <c r="A448" s="79" t="s">
        <v>8</v>
      </c>
      <c r="B448" s="79" t="s">
        <v>83</v>
      </c>
      <c r="C448" s="79" t="s">
        <v>52</v>
      </c>
      <c r="D448" s="79" t="s">
        <v>42</v>
      </c>
      <c r="E448" s="20">
        <v>0.49</v>
      </c>
      <c r="F448" s="20">
        <v>0.5</v>
      </c>
    </row>
    <row r="449" spans="1:6" ht="14.4">
      <c r="A449" s="79" t="s">
        <v>8</v>
      </c>
      <c r="B449" s="79" t="s">
        <v>83</v>
      </c>
      <c r="C449" s="79" t="s">
        <v>52</v>
      </c>
      <c r="D449" s="79" t="s">
        <v>60</v>
      </c>
      <c r="E449" s="20">
        <v>0.48</v>
      </c>
      <c r="F449" s="20">
        <v>0.5</v>
      </c>
    </row>
    <row r="450" spans="1:6" ht="14.4">
      <c r="A450" s="79" t="s">
        <v>8</v>
      </c>
      <c r="B450" s="79" t="s">
        <v>83</v>
      </c>
      <c r="C450" s="79" t="s">
        <v>53</v>
      </c>
      <c r="D450" s="79" t="s">
        <v>42</v>
      </c>
      <c r="E450" s="20">
        <v>0</v>
      </c>
      <c r="F450" s="20">
        <v>0</v>
      </c>
    </row>
    <row r="451" spans="1:6" ht="14.4">
      <c r="A451" s="79" t="s">
        <v>8</v>
      </c>
      <c r="B451" s="79" t="s">
        <v>83</v>
      </c>
      <c r="C451" s="79" t="s">
        <v>53</v>
      </c>
      <c r="D451" s="79" t="s">
        <v>60</v>
      </c>
      <c r="E451" s="20">
        <v>0</v>
      </c>
      <c r="F451" s="20">
        <v>0</v>
      </c>
    </row>
    <row r="452" spans="1:6" ht="14.4">
      <c r="A452" s="79" t="s">
        <v>8</v>
      </c>
      <c r="B452" s="79" t="s">
        <v>66</v>
      </c>
      <c r="C452" s="79" t="s">
        <v>46</v>
      </c>
      <c r="D452" s="79" t="s">
        <v>42</v>
      </c>
      <c r="E452" s="20">
        <v>0.47</v>
      </c>
      <c r="F452" s="20">
        <v>0.46</v>
      </c>
    </row>
    <row r="453" spans="1:6" ht="14.4">
      <c r="A453" s="79" t="s">
        <v>8</v>
      </c>
      <c r="B453" s="79" t="s">
        <v>66</v>
      </c>
      <c r="C453" s="79" t="s">
        <v>46</v>
      </c>
      <c r="D453" s="79" t="s">
        <v>60</v>
      </c>
      <c r="E453" s="20">
        <v>0.51</v>
      </c>
      <c r="F453" s="20">
        <v>0.47</v>
      </c>
    </row>
    <row r="454" spans="1:6" ht="14.4">
      <c r="A454" s="79" t="s">
        <v>8</v>
      </c>
      <c r="B454" s="79" t="s">
        <v>66</v>
      </c>
      <c r="C454" s="79" t="s">
        <v>52</v>
      </c>
      <c r="D454" s="79" t="s">
        <v>42</v>
      </c>
      <c r="E454" s="20">
        <v>0.48</v>
      </c>
      <c r="F454" s="20">
        <v>0.5</v>
      </c>
    </row>
    <row r="455" spans="1:6" ht="14.4">
      <c r="A455" s="79" t="s">
        <v>8</v>
      </c>
      <c r="B455" s="79" t="s">
        <v>66</v>
      </c>
      <c r="C455" s="79" t="s">
        <v>52</v>
      </c>
      <c r="D455" s="79" t="s">
        <v>60</v>
      </c>
      <c r="E455" s="20">
        <v>0.48</v>
      </c>
      <c r="F455" s="20">
        <v>0.5</v>
      </c>
    </row>
    <row r="456" spans="1:6" ht="14.4">
      <c r="A456" s="79" t="s">
        <v>8</v>
      </c>
      <c r="B456" s="79" t="s">
        <v>66</v>
      </c>
      <c r="C456" s="79" t="s">
        <v>53</v>
      </c>
      <c r="D456" s="79" t="s">
        <v>42</v>
      </c>
      <c r="E456" s="20">
        <v>0</v>
      </c>
      <c r="F456" s="20">
        <v>0</v>
      </c>
    </row>
    <row r="457" spans="1:6" ht="14.4">
      <c r="A457" s="79" t="s">
        <v>8</v>
      </c>
      <c r="B457" s="79" t="s">
        <v>66</v>
      </c>
      <c r="C457" s="79" t="s">
        <v>53</v>
      </c>
      <c r="D457" s="79" t="s">
        <v>60</v>
      </c>
      <c r="E457" s="20">
        <v>0</v>
      </c>
      <c r="F457" s="20">
        <v>0</v>
      </c>
    </row>
    <row r="458" spans="1:6" ht="14.4">
      <c r="A458" s="79" t="s">
        <v>8</v>
      </c>
      <c r="B458" s="79" t="s">
        <v>67</v>
      </c>
      <c r="C458" s="79" t="s">
        <v>46</v>
      </c>
      <c r="D458" s="79" t="s">
        <v>42</v>
      </c>
      <c r="E458" s="20">
        <v>0.49</v>
      </c>
      <c r="F458" s="20">
        <v>0.47</v>
      </c>
    </row>
    <row r="459" spans="1:6" ht="14.4">
      <c r="A459" s="79" t="s">
        <v>8</v>
      </c>
      <c r="B459" s="79" t="s">
        <v>67</v>
      </c>
      <c r="C459" s="79" t="s">
        <v>46</v>
      </c>
      <c r="D459" s="79" t="s">
        <v>60</v>
      </c>
      <c r="E459" s="20">
        <v>0.51</v>
      </c>
      <c r="F459" s="20">
        <v>0.49</v>
      </c>
    </row>
    <row r="460" spans="1:6" ht="14.4">
      <c r="A460" s="79" t="s">
        <v>8</v>
      </c>
      <c r="B460" s="79" t="s">
        <v>67</v>
      </c>
      <c r="C460" s="79" t="s">
        <v>52</v>
      </c>
      <c r="D460" s="79" t="s">
        <v>42</v>
      </c>
      <c r="E460" s="20">
        <v>0.51</v>
      </c>
      <c r="F460" s="20">
        <v>0.5</v>
      </c>
    </row>
    <row r="461" spans="1:6" ht="14.4">
      <c r="A461" s="79" t="s">
        <v>8</v>
      </c>
      <c r="B461" s="79" t="s">
        <v>67</v>
      </c>
      <c r="C461" s="79" t="s">
        <v>52</v>
      </c>
      <c r="D461" s="79" t="s">
        <v>60</v>
      </c>
      <c r="E461" s="20">
        <v>0.5</v>
      </c>
      <c r="F461" s="20">
        <v>0.48</v>
      </c>
    </row>
    <row r="462" spans="1:6" ht="14.4">
      <c r="A462" s="79" t="s">
        <v>8</v>
      </c>
      <c r="B462" s="79" t="s">
        <v>67</v>
      </c>
      <c r="C462" s="79" t="s">
        <v>53</v>
      </c>
      <c r="D462" s="79" t="s">
        <v>42</v>
      </c>
      <c r="E462" s="20">
        <v>0</v>
      </c>
      <c r="F462" s="20">
        <v>0</v>
      </c>
    </row>
    <row r="463" spans="1:6" ht="14.4">
      <c r="A463" s="79" t="s">
        <v>8</v>
      </c>
      <c r="B463" s="79" t="s">
        <v>67</v>
      </c>
      <c r="C463" s="79" t="s">
        <v>53</v>
      </c>
      <c r="D463" s="79" t="s">
        <v>60</v>
      </c>
      <c r="E463" s="20">
        <v>0</v>
      </c>
      <c r="F463" s="20">
        <v>0</v>
      </c>
    </row>
    <row r="464" spans="1:6" ht="14.4">
      <c r="A464" s="79" t="s">
        <v>8</v>
      </c>
      <c r="B464" s="79" t="s">
        <v>71</v>
      </c>
      <c r="C464" s="79" t="s">
        <v>46</v>
      </c>
      <c r="D464" s="79" t="s">
        <v>42</v>
      </c>
      <c r="E464" s="20">
        <v>0.48</v>
      </c>
      <c r="F464" s="20">
        <v>0.47</v>
      </c>
    </row>
    <row r="465" spans="1:6" ht="14.4">
      <c r="A465" s="79" t="s">
        <v>8</v>
      </c>
      <c r="B465" s="79" t="s">
        <v>71</v>
      </c>
      <c r="C465" s="79" t="s">
        <v>46</v>
      </c>
      <c r="D465" s="79" t="s">
        <v>60</v>
      </c>
      <c r="E465" s="20">
        <v>0.54</v>
      </c>
      <c r="F465" s="20">
        <v>0.49</v>
      </c>
    </row>
    <row r="466" spans="1:6" ht="14.4">
      <c r="A466" s="79" t="s">
        <v>8</v>
      </c>
      <c r="B466" s="79" t="s">
        <v>71</v>
      </c>
      <c r="C466" s="79" t="s">
        <v>52</v>
      </c>
      <c r="D466" s="79" t="s">
        <v>42</v>
      </c>
      <c r="E466" s="20">
        <v>0.49</v>
      </c>
      <c r="F466" s="20">
        <v>0.5</v>
      </c>
    </row>
    <row r="467" spans="1:6" ht="14.4">
      <c r="A467" s="79" t="s">
        <v>8</v>
      </c>
      <c r="B467" s="79" t="s">
        <v>71</v>
      </c>
      <c r="C467" s="79" t="s">
        <v>52</v>
      </c>
      <c r="D467" s="79" t="s">
        <v>60</v>
      </c>
      <c r="E467" s="20">
        <v>0.52</v>
      </c>
      <c r="F467" s="20">
        <v>0.5</v>
      </c>
    </row>
    <row r="468" spans="1:6" ht="14.4">
      <c r="A468" s="79" t="s">
        <v>8</v>
      </c>
      <c r="B468" s="79" t="s">
        <v>71</v>
      </c>
      <c r="C468" s="79" t="s">
        <v>53</v>
      </c>
      <c r="D468" s="79" t="s">
        <v>42</v>
      </c>
      <c r="E468" s="20">
        <v>0</v>
      </c>
      <c r="F468" s="20">
        <v>0</v>
      </c>
    </row>
    <row r="469" spans="1:6" ht="14.4">
      <c r="A469" s="79" t="s">
        <v>8</v>
      </c>
      <c r="B469" s="79" t="s">
        <v>71</v>
      </c>
      <c r="C469" s="79" t="s">
        <v>53</v>
      </c>
      <c r="D469" s="79" t="s">
        <v>60</v>
      </c>
      <c r="E469" s="20">
        <v>0</v>
      </c>
      <c r="F469" s="20">
        <v>0</v>
      </c>
    </row>
    <row r="470" spans="1:6" ht="14.4">
      <c r="A470" s="79" t="s">
        <v>8</v>
      </c>
      <c r="B470" s="79" t="s">
        <v>76</v>
      </c>
      <c r="C470" s="79" t="s">
        <v>46</v>
      </c>
      <c r="D470" s="79" t="s">
        <v>42</v>
      </c>
      <c r="E470" s="20">
        <v>0.47</v>
      </c>
      <c r="F470" s="20">
        <v>0.45</v>
      </c>
    </row>
    <row r="471" spans="1:6" ht="14.4">
      <c r="A471" s="79" t="s">
        <v>8</v>
      </c>
      <c r="B471" s="79" t="s">
        <v>76</v>
      </c>
      <c r="C471" s="79" t="s">
        <v>46</v>
      </c>
      <c r="D471" s="79" t="s">
        <v>60</v>
      </c>
      <c r="E471" s="20">
        <v>0.56999999999999995</v>
      </c>
      <c r="F471" s="20">
        <v>0.53</v>
      </c>
    </row>
    <row r="472" spans="1:6" ht="14.4">
      <c r="A472" s="79" t="s">
        <v>8</v>
      </c>
      <c r="B472" s="79" t="s">
        <v>76</v>
      </c>
      <c r="C472" s="79" t="s">
        <v>52</v>
      </c>
      <c r="D472" s="79" t="s">
        <v>42</v>
      </c>
      <c r="E472" s="20">
        <v>0</v>
      </c>
      <c r="F472" s="20">
        <v>0</v>
      </c>
    </row>
    <row r="473" spans="1:6" ht="14.4">
      <c r="A473" s="79" t="s">
        <v>8</v>
      </c>
      <c r="B473" s="79" t="s">
        <v>76</v>
      </c>
      <c r="C473" s="79" t="s">
        <v>52</v>
      </c>
      <c r="D473" s="79" t="s">
        <v>60</v>
      </c>
      <c r="E473" s="20">
        <v>0</v>
      </c>
      <c r="F473" s="20">
        <v>0</v>
      </c>
    </row>
    <row r="474" spans="1:6" ht="14.4">
      <c r="A474" s="79" t="s">
        <v>8</v>
      </c>
      <c r="B474" s="79" t="s">
        <v>76</v>
      </c>
      <c r="C474" s="79" t="s">
        <v>53</v>
      </c>
      <c r="D474" s="79" t="s">
        <v>42</v>
      </c>
      <c r="E474" s="20">
        <v>0.59</v>
      </c>
      <c r="F474" s="20">
        <v>0.24</v>
      </c>
    </row>
    <row r="475" spans="1:6" ht="14.4">
      <c r="A475" s="79" t="s">
        <v>8</v>
      </c>
      <c r="B475" s="79" t="s">
        <v>76</v>
      </c>
      <c r="C475" s="79" t="s">
        <v>53</v>
      </c>
      <c r="D475" s="79" t="s">
        <v>60</v>
      </c>
      <c r="E475" s="20">
        <v>0.61</v>
      </c>
      <c r="F475" s="20">
        <v>0.24</v>
      </c>
    </row>
    <row r="476" spans="1:6" ht="14.4">
      <c r="A476" s="79" t="s">
        <v>8</v>
      </c>
      <c r="B476" s="79" t="s">
        <v>80</v>
      </c>
      <c r="C476" s="79" t="s">
        <v>46</v>
      </c>
      <c r="D476" s="79" t="s">
        <v>42</v>
      </c>
      <c r="E476" s="20">
        <v>0.46</v>
      </c>
      <c r="F476" s="20">
        <v>0.44</v>
      </c>
    </row>
    <row r="477" spans="1:6" ht="14.4">
      <c r="A477" s="79" t="s">
        <v>8</v>
      </c>
      <c r="B477" s="79" t="s">
        <v>80</v>
      </c>
      <c r="C477" s="79" t="s">
        <v>46</v>
      </c>
      <c r="D477" s="79" t="s">
        <v>60</v>
      </c>
      <c r="E477" s="20">
        <v>0.56000000000000005</v>
      </c>
      <c r="F477" s="20">
        <v>0.24</v>
      </c>
    </row>
    <row r="478" spans="1:6" ht="14.4">
      <c r="A478" s="79" t="s">
        <v>8</v>
      </c>
      <c r="B478" s="79" t="s">
        <v>80</v>
      </c>
      <c r="C478" s="79" t="s">
        <v>52</v>
      </c>
      <c r="D478" s="79" t="s">
        <v>42</v>
      </c>
      <c r="E478" s="20">
        <v>0</v>
      </c>
      <c r="F478" s="20">
        <v>0</v>
      </c>
    </row>
    <row r="479" spans="1:6" ht="14.4">
      <c r="A479" s="79" t="s">
        <v>8</v>
      </c>
      <c r="B479" s="79" t="s">
        <v>80</v>
      </c>
      <c r="C479" s="79" t="s">
        <v>52</v>
      </c>
      <c r="D479" s="79" t="s">
        <v>60</v>
      </c>
      <c r="E479" s="20">
        <v>0</v>
      </c>
      <c r="F479" s="20">
        <v>0</v>
      </c>
    </row>
    <row r="480" spans="1:6" ht="14.4">
      <c r="A480" s="79" t="s">
        <v>8</v>
      </c>
      <c r="B480" s="79" t="s">
        <v>80</v>
      </c>
      <c r="C480" s="79" t="s">
        <v>53</v>
      </c>
      <c r="D480" s="79" t="s">
        <v>42</v>
      </c>
      <c r="E480" s="20">
        <v>0.57999999999999996</v>
      </c>
      <c r="F480" s="20">
        <v>0.24</v>
      </c>
    </row>
    <row r="481" spans="1:6" ht="14.4">
      <c r="A481" s="79" t="s">
        <v>8</v>
      </c>
      <c r="B481" s="79" t="s">
        <v>80</v>
      </c>
      <c r="C481" s="79" t="s">
        <v>53</v>
      </c>
      <c r="D481" s="79" t="s">
        <v>60</v>
      </c>
      <c r="E481" s="20">
        <v>0.61</v>
      </c>
      <c r="F481" s="20">
        <v>0.24</v>
      </c>
    </row>
    <row r="482" spans="1:6" ht="14.4">
      <c r="A482" s="79" t="s">
        <v>8</v>
      </c>
      <c r="B482" s="79" t="s">
        <v>84</v>
      </c>
      <c r="C482" s="79" t="s">
        <v>46</v>
      </c>
      <c r="D482" s="79" t="s">
        <v>42</v>
      </c>
      <c r="E482" s="20">
        <v>0.49</v>
      </c>
      <c r="F482" s="20">
        <v>0.49</v>
      </c>
    </row>
    <row r="483" spans="1:6" ht="14.4">
      <c r="A483" s="79" t="s">
        <v>8</v>
      </c>
      <c r="B483" s="79" t="s">
        <v>84</v>
      </c>
      <c r="C483" s="79" t="s">
        <v>46</v>
      </c>
      <c r="D483" s="79" t="s">
        <v>60</v>
      </c>
      <c r="E483" s="20">
        <v>0.56999999999999995</v>
      </c>
      <c r="F483" s="20">
        <v>0.47</v>
      </c>
    </row>
    <row r="484" spans="1:6" ht="14.4">
      <c r="A484" s="79" t="s">
        <v>8</v>
      </c>
      <c r="B484" s="79" t="s">
        <v>84</v>
      </c>
      <c r="C484" s="79" t="s">
        <v>52</v>
      </c>
      <c r="D484" s="79" t="s">
        <v>42</v>
      </c>
      <c r="E484" s="20">
        <v>0.54</v>
      </c>
      <c r="F484" s="20">
        <v>0.24</v>
      </c>
    </row>
    <row r="485" spans="1:6" ht="14.4">
      <c r="A485" s="79" t="s">
        <v>8</v>
      </c>
      <c r="B485" s="79" t="s">
        <v>84</v>
      </c>
      <c r="C485" s="79" t="s">
        <v>52</v>
      </c>
      <c r="D485" s="79" t="s">
        <v>60</v>
      </c>
      <c r="E485" s="20">
        <v>0.53</v>
      </c>
      <c r="F485" s="20">
        <v>0.24</v>
      </c>
    </row>
    <row r="486" spans="1:6" ht="14.4">
      <c r="A486" s="79" t="s">
        <v>8</v>
      </c>
      <c r="B486" s="79" t="s">
        <v>84</v>
      </c>
      <c r="C486" s="79" t="s">
        <v>53</v>
      </c>
      <c r="D486" s="79" t="s">
        <v>42</v>
      </c>
      <c r="E486" s="20">
        <v>0.59</v>
      </c>
      <c r="F486" s="20">
        <v>0.52</v>
      </c>
    </row>
    <row r="487" spans="1:6" ht="14.4">
      <c r="A487" s="79" t="s">
        <v>8</v>
      </c>
      <c r="B487" s="79" t="s">
        <v>84</v>
      </c>
      <c r="C487" s="79" t="s">
        <v>53</v>
      </c>
      <c r="D487" s="79" t="s">
        <v>60</v>
      </c>
      <c r="E487" s="20">
        <v>0.59</v>
      </c>
      <c r="F487" s="20">
        <v>0.52</v>
      </c>
    </row>
    <row r="488" spans="1:6" ht="14.4">
      <c r="A488" s="79" t="s">
        <v>8</v>
      </c>
      <c r="B488" s="79" t="s">
        <v>63</v>
      </c>
      <c r="C488" s="79" t="s">
        <v>46</v>
      </c>
      <c r="D488" s="79" t="s">
        <v>42</v>
      </c>
      <c r="E488" s="20">
        <v>0.49</v>
      </c>
      <c r="F488" s="20">
        <v>0.48</v>
      </c>
    </row>
    <row r="489" spans="1:6" ht="14.4">
      <c r="A489" s="79" t="s">
        <v>8</v>
      </c>
      <c r="B489" s="79" t="s">
        <v>63</v>
      </c>
      <c r="C489" s="79" t="s">
        <v>46</v>
      </c>
      <c r="D489" s="79" t="s">
        <v>60</v>
      </c>
      <c r="E489" s="20">
        <v>0.57999999999999996</v>
      </c>
      <c r="F489" s="20">
        <v>0.5</v>
      </c>
    </row>
    <row r="490" spans="1:6" ht="14.4">
      <c r="A490" s="79" t="s">
        <v>8</v>
      </c>
      <c r="B490" s="79" t="s">
        <v>63</v>
      </c>
      <c r="C490" s="79" t="s">
        <v>52</v>
      </c>
      <c r="D490" s="79" t="s">
        <v>42</v>
      </c>
      <c r="E490" s="20">
        <v>0</v>
      </c>
      <c r="F490" s="20">
        <v>0</v>
      </c>
    </row>
    <row r="491" spans="1:6" ht="14.4">
      <c r="A491" s="79" t="s">
        <v>8</v>
      </c>
      <c r="B491" s="79" t="s">
        <v>63</v>
      </c>
      <c r="C491" s="79" t="s">
        <v>52</v>
      </c>
      <c r="D491" s="79" t="s">
        <v>60</v>
      </c>
      <c r="E491" s="20">
        <v>0</v>
      </c>
      <c r="F491" s="20">
        <v>0</v>
      </c>
    </row>
    <row r="492" spans="1:6" ht="14.4">
      <c r="A492" s="79" t="s">
        <v>8</v>
      </c>
      <c r="B492" s="79" t="s">
        <v>63</v>
      </c>
      <c r="C492" s="79" t="s">
        <v>53</v>
      </c>
      <c r="D492" s="79" t="s">
        <v>42</v>
      </c>
      <c r="E492" s="20">
        <v>0.59</v>
      </c>
      <c r="F492" s="20">
        <v>0.24</v>
      </c>
    </row>
    <row r="493" spans="1:6" ht="14.4">
      <c r="A493" s="79" t="s">
        <v>8</v>
      </c>
      <c r="B493" s="79" t="s">
        <v>63</v>
      </c>
      <c r="C493" s="79" t="s">
        <v>53</v>
      </c>
      <c r="D493" s="79" t="s">
        <v>60</v>
      </c>
      <c r="E493" s="20">
        <v>0.61</v>
      </c>
      <c r="F493" s="20">
        <v>0.24</v>
      </c>
    </row>
    <row r="494" spans="1:6" ht="14.4">
      <c r="A494" s="79" t="s">
        <v>8</v>
      </c>
      <c r="B494" s="79" t="s">
        <v>68</v>
      </c>
      <c r="C494" s="79" t="s">
        <v>46</v>
      </c>
      <c r="D494" s="79" t="s">
        <v>42</v>
      </c>
      <c r="E494" s="20">
        <v>0.49</v>
      </c>
      <c r="F494" s="20">
        <v>0.46</v>
      </c>
    </row>
    <row r="495" spans="1:6" ht="14.4">
      <c r="A495" s="79" t="s">
        <v>8</v>
      </c>
      <c r="B495" s="79" t="s">
        <v>68</v>
      </c>
      <c r="C495" s="79" t="s">
        <v>46</v>
      </c>
      <c r="D495" s="79" t="s">
        <v>60</v>
      </c>
      <c r="E495" s="20">
        <v>0.57999999999999996</v>
      </c>
      <c r="F495" s="20">
        <v>0.49</v>
      </c>
    </row>
    <row r="496" spans="1:6" ht="14.4">
      <c r="A496" s="79" t="s">
        <v>8</v>
      </c>
      <c r="B496" s="79" t="s">
        <v>68</v>
      </c>
      <c r="C496" s="79" t="s">
        <v>52</v>
      </c>
      <c r="D496" s="79" t="s">
        <v>42</v>
      </c>
      <c r="E496" s="20">
        <v>0</v>
      </c>
      <c r="F496" s="20">
        <v>0</v>
      </c>
    </row>
    <row r="497" spans="1:6" ht="14.4">
      <c r="A497" s="79" t="s">
        <v>8</v>
      </c>
      <c r="B497" s="79" t="s">
        <v>68</v>
      </c>
      <c r="C497" s="79" t="s">
        <v>52</v>
      </c>
      <c r="D497" s="79" t="s">
        <v>60</v>
      </c>
      <c r="E497" s="20">
        <v>0.53</v>
      </c>
      <c r="F497" s="20">
        <v>0.49</v>
      </c>
    </row>
    <row r="498" spans="1:6" ht="14.4">
      <c r="A498" s="79" t="s">
        <v>8</v>
      </c>
      <c r="B498" s="79" t="s">
        <v>68</v>
      </c>
      <c r="C498" s="79" t="s">
        <v>53</v>
      </c>
      <c r="D498" s="79" t="s">
        <v>42</v>
      </c>
      <c r="E498" s="20">
        <v>0</v>
      </c>
      <c r="F498" s="20">
        <v>0</v>
      </c>
    </row>
    <row r="499" spans="1:6" ht="14.4">
      <c r="A499" s="79" t="s">
        <v>8</v>
      </c>
      <c r="B499" s="79" t="s">
        <v>68</v>
      </c>
      <c r="C499" s="79" t="s">
        <v>53</v>
      </c>
      <c r="D499" s="79" t="s">
        <v>60</v>
      </c>
      <c r="E499" s="20">
        <v>0</v>
      </c>
      <c r="F499" s="20">
        <v>0</v>
      </c>
    </row>
    <row r="500" spans="1:6" ht="14.4">
      <c r="A500" s="79" t="s">
        <v>8</v>
      </c>
      <c r="B500" s="79" t="s">
        <v>72</v>
      </c>
      <c r="C500" s="79" t="s">
        <v>46</v>
      </c>
      <c r="D500" s="79" t="s">
        <v>42</v>
      </c>
      <c r="E500" s="20">
        <v>0.48</v>
      </c>
      <c r="F500" s="20">
        <v>0.46</v>
      </c>
    </row>
    <row r="501" spans="1:6" ht="14.4">
      <c r="A501" s="79" t="s">
        <v>8</v>
      </c>
      <c r="B501" s="79" t="s">
        <v>72</v>
      </c>
      <c r="C501" s="79" t="s">
        <v>46</v>
      </c>
      <c r="D501" s="79" t="s">
        <v>60</v>
      </c>
      <c r="E501" s="20">
        <v>0.57999999999999996</v>
      </c>
      <c r="F501" s="20">
        <v>0.24</v>
      </c>
    </row>
    <row r="502" spans="1:6" ht="14.4">
      <c r="A502" s="79" t="s">
        <v>8</v>
      </c>
      <c r="B502" s="79" t="s">
        <v>72</v>
      </c>
      <c r="C502" s="79" t="s">
        <v>52</v>
      </c>
      <c r="D502" s="79" t="s">
        <v>42</v>
      </c>
      <c r="E502" s="20">
        <v>0</v>
      </c>
      <c r="F502" s="20">
        <v>0</v>
      </c>
    </row>
    <row r="503" spans="1:6" ht="14.4">
      <c r="A503" s="79" t="s">
        <v>8</v>
      </c>
      <c r="B503" s="79" t="s">
        <v>72</v>
      </c>
      <c r="C503" s="79" t="s">
        <v>52</v>
      </c>
      <c r="D503" s="79" t="s">
        <v>60</v>
      </c>
      <c r="E503" s="20">
        <v>0</v>
      </c>
      <c r="F503" s="20">
        <v>0</v>
      </c>
    </row>
    <row r="504" spans="1:6" ht="14.4">
      <c r="A504" s="79" t="s">
        <v>8</v>
      </c>
      <c r="B504" s="79" t="s">
        <v>72</v>
      </c>
      <c r="C504" s="79" t="s">
        <v>53</v>
      </c>
      <c r="D504" s="79" t="s">
        <v>42</v>
      </c>
      <c r="E504" s="20">
        <v>0.56999999999999995</v>
      </c>
      <c r="F504" s="20">
        <v>0.24</v>
      </c>
    </row>
    <row r="505" spans="1:6" ht="14.4">
      <c r="A505" s="79" t="s">
        <v>8</v>
      </c>
      <c r="B505" s="79" t="s">
        <v>72</v>
      </c>
      <c r="C505" s="79" t="s">
        <v>53</v>
      </c>
      <c r="D505" s="79" t="s">
        <v>60</v>
      </c>
      <c r="E505" s="20">
        <v>0.6</v>
      </c>
      <c r="F505" s="20">
        <v>0.24</v>
      </c>
    </row>
    <row r="506" spans="1:6" ht="14.4">
      <c r="A506" s="79" t="s">
        <v>8</v>
      </c>
      <c r="B506" s="79" t="s">
        <v>77</v>
      </c>
      <c r="C506" s="79" t="s">
        <v>46</v>
      </c>
      <c r="D506" s="79" t="s">
        <v>42</v>
      </c>
      <c r="E506" s="20">
        <v>0.47</v>
      </c>
      <c r="F506" s="20">
        <v>0.48</v>
      </c>
    </row>
    <row r="507" spans="1:6" ht="14.4">
      <c r="A507" s="79" t="s">
        <v>8</v>
      </c>
      <c r="B507" s="79" t="s">
        <v>77</v>
      </c>
      <c r="C507" s="79" t="s">
        <v>46</v>
      </c>
      <c r="D507" s="79" t="s">
        <v>60</v>
      </c>
      <c r="E507" s="20">
        <v>0.57999999999999996</v>
      </c>
      <c r="F507" s="20">
        <v>0.56000000000000005</v>
      </c>
    </row>
    <row r="508" spans="1:6" ht="14.4">
      <c r="A508" s="79" t="s">
        <v>8</v>
      </c>
      <c r="B508" s="79" t="s">
        <v>77</v>
      </c>
      <c r="C508" s="79" t="s">
        <v>52</v>
      </c>
      <c r="D508" s="79" t="s">
        <v>42</v>
      </c>
      <c r="E508" s="20">
        <v>0.52</v>
      </c>
      <c r="F508" s="20">
        <v>0.55000000000000004</v>
      </c>
    </row>
    <row r="509" spans="1:6" ht="14.4">
      <c r="A509" s="79" t="s">
        <v>8</v>
      </c>
      <c r="B509" s="79" t="s">
        <v>77</v>
      </c>
      <c r="C509" s="79" t="s">
        <v>52</v>
      </c>
      <c r="D509" s="79" t="s">
        <v>60</v>
      </c>
      <c r="E509" s="20">
        <v>0.56000000000000005</v>
      </c>
      <c r="F509" s="20">
        <v>0.55000000000000004</v>
      </c>
    </row>
    <row r="510" spans="1:6" ht="14.4">
      <c r="A510" s="79" t="s">
        <v>8</v>
      </c>
      <c r="B510" s="79" t="s">
        <v>77</v>
      </c>
      <c r="C510" s="79" t="s">
        <v>53</v>
      </c>
      <c r="D510" s="79" t="s">
        <v>42</v>
      </c>
      <c r="E510" s="20">
        <v>0.61</v>
      </c>
      <c r="F510" s="20">
        <v>0.55000000000000004</v>
      </c>
    </row>
    <row r="511" spans="1:6" ht="14.4">
      <c r="A511" s="79" t="s">
        <v>8</v>
      </c>
      <c r="B511" s="79" t="s">
        <v>77</v>
      </c>
      <c r="C511" s="79" t="s">
        <v>53</v>
      </c>
      <c r="D511" s="79" t="s">
        <v>60</v>
      </c>
      <c r="E511" s="20">
        <v>0.55000000000000004</v>
      </c>
      <c r="F511" s="20">
        <v>0.55000000000000004</v>
      </c>
    </row>
    <row r="512" spans="1:6" ht="14.4">
      <c r="A512" s="79" t="s">
        <v>8</v>
      </c>
      <c r="B512" s="79" t="s">
        <v>81</v>
      </c>
      <c r="C512" s="79" t="s">
        <v>46</v>
      </c>
      <c r="D512" s="79" t="s">
        <v>42</v>
      </c>
      <c r="E512" s="20">
        <v>0.46</v>
      </c>
      <c r="F512" s="20">
        <v>0.47</v>
      </c>
    </row>
    <row r="513" spans="1:6" ht="14.4">
      <c r="A513" s="79" t="s">
        <v>8</v>
      </c>
      <c r="B513" s="79" t="s">
        <v>81</v>
      </c>
      <c r="C513" s="79" t="s">
        <v>46</v>
      </c>
      <c r="D513" s="79" t="s">
        <v>60</v>
      </c>
      <c r="E513" s="20">
        <v>0.56999999999999995</v>
      </c>
      <c r="F513" s="20">
        <v>0.56000000000000005</v>
      </c>
    </row>
    <row r="514" spans="1:6" ht="14.4">
      <c r="A514" s="79" t="s">
        <v>8</v>
      </c>
      <c r="B514" s="79" t="s">
        <v>81</v>
      </c>
      <c r="C514" s="79" t="s">
        <v>52</v>
      </c>
      <c r="D514" s="79" t="s">
        <v>42</v>
      </c>
      <c r="E514" s="20">
        <v>0.54</v>
      </c>
      <c r="F514" s="20">
        <v>0.55000000000000004</v>
      </c>
    </row>
    <row r="515" spans="1:6" ht="14.4">
      <c r="A515" s="79" t="s">
        <v>8</v>
      </c>
      <c r="B515" s="79" t="s">
        <v>81</v>
      </c>
      <c r="C515" s="79" t="s">
        <v>52</v>
      </c>
      <c r="D515" s="79" t="s">
        <v>60</v>
      </c>
      <c r="E515" s="20">
        <v>0.56000000000000005</v>
      </c>
      <c r="F515" s="20">
        <v>0.55000000000000004</v>
      </c>
    </row>
    <row r="516" spans="1:6" ht="14.4">
      <c r="A516" s="79" t="s">
        <v>8</v>
      </c>
      <c r="B516" s="79" t="s">
        <v>81</v>
      </c>
      <c r="C516" s="79" t="s">
        <v>53</v>
      </c>
      <c r="D516" s="79" t="s">
        <v>42</v>
      </c>
      <c r="E516" s="20">
        <v>0.62</v>
      </c>
      <c r="F516" s="20">
        <v>0.55000000000000004</v>
      </c>
    </row>
    <row r="517" spans="1:6" ht="14.4">
      <c r="A517" s="79" t="s">
        <v>8</v>
      </c>
      <c r="B517" s="79" t="s">
        <v>81</v>
      </c>
      <c r="C517" s="79" t="s">
        <v>53</v>
      </c>
      <c r="D517" s="79" t="s">
        <v>60</v>
      </c>
      <c r="E517" s="20">
        <v>0.59</v>
      </c>
      <c r="F517" s="20">
        <v>0.55000000000000004</v>
      </c>
    </row>
    <row r="518" spans="1:6" ht="14.4">
      <c r="A518" s="79" t="s">
        <v>8</v>
      </c>
      <c r="B518" s="79" t="s">
        <v>85</v>
      </c>
      <c r="C518" s="79" t="s">
        <v>46</v>
      </c>
      <c r="D518" s="79" t="s">
        <v>42</v>
      </c>
      <c r="E518" s="20">
        <v>0.47</v>
      </c>
      <c r="F518" s="20">
        <v>0.47</v>
      </c>
    </row>
    <row r="519" spans="1:6" ht="14.4">
      <c r="A519" s="79" t="s">
        <v>8</v>
      </c>
      <c r="B519" s="79" t="s">
        <v>85</v>
      </c>
      <c r="C519" s="79" t="s">
        <v>46</v>
      </c>
      <c r="D519" s="79" t="s">
        <v>60</v>
      </c>
      <c r="E519" s="20">
        <v>0.56000000000000005</v>
      </c>
      <c r="F519" s="20">
        <v>0.55000000000000004</v>
      </c>
    </row>
    <row r="520" spans="1:6" ht="14.4">
      <c r="A520" s="79" t="s">
        <v>8</v>
      </c>
      <c r="B520" s="79" t="s">
        <v>85</v>
      </c>
      <c r="C520" s="79" t="s">
        <v>52</v>
      </c>
      <c r="D520" s="79" t="s">
        <v>42</v>
      </c>
      <c r="E520" s="20">
        <v>0</v>
      </c>
      <c r="F520" s="20">
        <v>0</v>
      </c>
    </row>
    <row r="521" spans="1:6" ht="14.4">
      <c r="A521" s="79" t="s">
        <v>8</v>
      </c>
      <c r="B521" s="79" t="s">
        <v>85</v>
      </c>
      <c r="C521" s="79" t="s">
        <v>52</v>
      </c>
      <c r="D521" s="79" t="s">
        <v>60</v>
      </c>
      <c r="E521" s="20">
        <v>0.56000000000000005</v>
      </c>
      <c r="F521" s="20">
        <v>0.57999999999999996</v>
      </c>
    </row>
    <row r="522" spans="1:6" ht="14.4">
      <c r="A522" s="79" t="s">
        <v>8</v>
      </c>
      <c r="B522" s="79" t="s">
        <v>85</v>
      </c>
      <c r="C522" s="79" t="s">
        <v>53</v>
      </c>
      <c r="D522" s="79" t="s">
        <v>42</v>
      </c>
      <c r="E522" s="20">
        <v>0.6</v>
      </c>
      <c r="F522" s="20">
        <v>0.55000000000000004</v>
      </c>
    </row>
    <row r="523" spans="1:6" ht="14.4">
      <c r="A523" s="79" t="s">
        <v>8</v>
      </c>
      <c r="B523" s="79" t="s">
        <v>85</v>
      </c>
      <c r="C523" s="79" t="s">
        <v>53</v>
      </c>
      <c r="D523" s="79" t="s">
        <v>60</v>
      </c>
      <c r="E523" s="20">
        <v>0.56999999999999995</v>
      </c>
      <c r="F523" s="20">
        <v>0.55000000000000004</v>
      </c>
    </row>
    <row r="524" spans="1:6" ht="14.4">
      <c r="A524" s="79" t="s">
        <v>8</v>
      </c>
      <c r="B524" s="79" t="s">
        <v>64</v>
      </c>
      <c r="C524" s="79" t="s">
        <v>46</v>
      </c>
      <c r="D524" s="79" t="s">
        <v>42</v>
      </c>
      <c r="E524" s="20">
        <v>0.48</v>
      </c>
      <c r="F524" s="20">
        <v>0.48</v>
      </c>
    </row>
    <row r="525" spans="1:6" ht="14.4">
      <c r="A525" s="79" t="s">
        <v>8</v>
      </c>
      <c r="B525" s="79" t="s">
        <v>64</v>
      </c>
      <c r="C525" s="79" t="s">
        <v>46</v>
      </c>
      <c r="D525" s="79" t="s">
        <v>60</v>
      </c>
      <c r="E525" s="20">
        <v>0.55000000000000004</v>
      </c>
      <c r="F525" s="20">
        <v>0.55000000000000004</v>
      </c>
    </row>
    <row r="526" spans="1:6" ht="14.4">
      <c r="A526" s="79" t="s">
        <v>8</v>
      </c>
      <c r="B526" s="79" t="s">
        <v>64</v>
      </c>
      <c r="C526" s="79" t="s">
        <v>52</v>
      </c>
      <c r="D526" s="79" t="s">
        <v>42</v>
      </c>
      <c r="E526" s="20">
        <v>0.53</v>
      </c>
      <c r="F526" s="20">
        <v>0.55000000000000004</v>
      </c>
    </row>
    <row r="527" spans="1:6" ht="14.4">
      <c r="A527" s="79" t="s">
        <v>8</v>
      </c>
      <c r="B527" s="79" t="s">
        <v>64</v>
      </c>
      <c r="C527" s="79" t="s">
        <v>52</v>
      </c>
      <c r="D527" s="79" t="s">
        <v>60</v>
      </c>
      <c r="E527" s="20">
        <v>0.54</v>
      </c>
      <c r="F527" s="20">
        <v>0.55000000000000004</v>
      </c>
    </row>
    <row r="528" spans="1:6" ht="14.4">
      <c r="A528" s="79" t="s">
        <v>8</v>
      </c>
      <c r="B528" s="79" t="s">
        <v>64</v>
      </c>
      <c r="C528" s="79" t="s">
        <v>53</v>
      </c>
      <c r="D528" s="79" t="s">
        <v>42</v>
      </c>
      <c r="E528" s="20">
        <v>0.59</v>
      </c>
      <c r="F528" s="20">
        <v>0.55000000000000004</v>
      </c>
    </row>
    <row r="529" spans="1:6" ht="14.4">
      <c r="A529" s="79" t="s">
        <v>8</v>
      </c>
      <c r="B529" s="79" t="s">
        <v>64</v>
      </c>
      <c r="C529" s="79" t="s">
        <v>53</v>
      </c>
      <c r="D529" s="79" t="s">
        <v>60</v>
      </c>
      <c r="E529" s="20">
        <v>0.56000000000000005</v>
      </c>
      <c r="F529" s="20">
        <v>0.55000000000000004</v>
      </c>
    </row>
    <row r="530" spans="1:6" ht="14.4">
      <c r="A530" s="79" t="s">
        <v>8</v>
      </c>
      <c r="B530" s="79" t="s">
        <v>69</v>
      </c>
      <c r="C530" s="79" t="s">
        <v>46</v>
      </c>
      <c r="D530" s="79" t="s">
        <v>42</v>
      </c>
      <c r="E530" s="20">
        <v>0.5</v>
      </c>
      <c r="F530" s="20">
        <v>0.52</v>
      </c>
    </row>
    <row r="531" spans="1:6" ht="14.4">
      <c r="A531" s="79" t="s">
        <v>8</v>
      </c>
      <c r="B531" s="79" t="s">
        <v>69</v>
      </c>
      <c r="C531" s="79" t="s">
        <v>46</v>
      </c>
      <c r="D531" s="79" t="s">
        <v>60</v>
      </c>
      <c r="E531" s="20">
        <v>0.56999999999999995</v>
      </c>
      <c r="F531" s="20">
        <v>0.54</v>
      </c>
    </row>
    <row r="532" spans="1:6" ht="14.4">
      <c r="A532" s="79" t="s">
        <v>8</v>
      </c>
      <c r="B532" s="79" t="s">
        <v>69</v>
      </c>
      <c r="C532" s="79" t="s">
        <v>52</v>
      </c>
      <c r="D532" s="79" t="s">
        <v>42</v>
      </c>
      <c r="E532" s="20">
        <v>0.51</v>
      </c>
      <c r="F532" s="20">
        <v>0.55000000000000004</v>
      </c>
    </row>
    <row r="533" spans="1:6" ht="14.4">
      <c r="A533" s="79" t="s">
        <v>8</v>
      </c>
      <c r="B533" s="79" t="s">
        <v>69</v>
      </c>
      <c r="C533" s="79" t="s">
        <v>52</v>
      </c>
      <c r="D533" s="79" t="s">
        <v>60</v>
      </c>
      <c r="E533" s="20">
        <v>0.51</v>
      </c>
      <c r="F533" s="20">
        <v>0.56000000000000005</v>
      </c>
    </row>
    <row r="534" spans="1:6" ht="14.4">
      <c r="A534" s="79" t="s">
        <v>8</v>
      </c>
      <c r="B534" s="79" t="s">
        <v>69</v>
      </c>
      <c r="C534" s="79" t="s">
        <v>53</v>
      </c>
      <c r="D534" s="79" t="s">
        <v>42</v>
      </c>
      <c r="E534" s="20">
        <v>0.57999999999999996</v>
      </c>
      <c r="F534" s="20">
        <v>0.55000000000000004</v>
      </c>
    </row>
    <row r="535" spans="1:6" ht="14.4">
      <c r="A535" s="79" t="s">
        <v>8</v>
      </c>
      <c r="B535" s="79" t="s">
        <v>69</v>
      </c>
      <c r="C535" s="79" t="s">
        <v>53</v>
      </c>
      <c r="D535" s="79" t="s">
        <v>60</v>
      </c>
      <c r="E535" s="20">
        <v>0.56999999999999995</v>
      </c>
      <c r="F535" s="20">
        <v>0.55000000000000004</v>
      </c>
    </row>
    <row r="536" spans="1:6" ht="14.4">
      <c r="A536" s="79" t="s">
        <v>8</v>
      </c>
      <c r="B536" s="79" t="s">
        <v>73</v>
      </c>
      <c r="C536" s="79" t="s">
        <v>46</v>
      </c>
      <c r="D536" s="79" t="s">
        <v>42</v>
      </c>
      <c r="E536" s="20">
        <v>0.49</v>
      </c>
      <c r="F536" s="20">
        <v>0.49</v>
      </c>
    </row>
    <row r="537" spans="1:6" ht="14.4">
      <c r="A537" s="79" t="s">
        <v>8</v>
      </c>
      <c r="B537" s="79" t="s">
        <v>73</v>
      </c>
      <c r="C537" s="79" t="s">
        <v>46</v>
      </c>
      <c r="D537" s="79" t="s">
        <v>60</v>
      </c>
      <c r="E537" s="20">
        <v>0.56999999999999995</v>
      </c>
      <c r="F537" s="20">
        <v>0.55000000000000004</v>
      </c>
    </row>
    <row r="538" spans="1:6" ht="14.4">
      <c r="A538" s="79" t="s">
        <v>8</v>
      </c>
      <c r="B538" s="79" t="s">
        <v>73</v>
      </c>
      <c r="C538" s="79" t="s">
        <v>52</v>
      </c>
      <c r="D538" s="79" t="s">
        <v>42</v>
      </c>
      <c r="E538" s="20">
        <v>0.5</v>
      </c>
      <c r="F538" s="20">
        <v>0.55000000000000004</v>
      </c>
    </row>
    <row r="539" spans="1:6" ht="14.4">
      <c r="A539" s="79" t="s">
        <v>8</v>
      </c>
      <c r="B539" s="79" t="s">
        <v>73</v>
      </c>
      <c r="C539" s="79" t="s">
        <v>52</v>
      </c>
      <c r="D539" s="79" t="s">
        <v>60</v>
      </c>
      <c r="E539" s="20">
        <v>0.53</v>
      </c>
      <c r="F539" s="20">
        <v>0.55000000000000004</v>
      </c>
    </row>
    <row r="540" spans="1:6" ht="14.4">
      <c r="A540" s="79" t="s">
        <v>8</v>
      </c>
      <c r="B540" s="79" t="s">
        <v>73</v>
      </c>
      <c r="C540" s="79" t="s">
        <v>53</v>
      </c>
      <c r="D540" s="79" t="s">
        <v>42</v>
      </c>
      <c r="E540" s="20">
        <v>0.6</v>
      </c>
      <c r="F540" s="20">
        <v>0.55000000000000004</v>
      </c>
    </row>
    <row r="541" spans="1:6" ht="14.4">
      <c r="A541" s="79" t="s">
        <v>8</v>
      </c>
      <c r="B541" s="79" t="s">
        <v>73</v>
      </c>
      <c r="C541" s="79" t="s">
        <v>53</v>
      </c>
      <c r="D541" s="79" t="s">
        <v>60</v>
      </c>
      <c r="E541" s="20">
        <v>0.54</v>
      </c>
      <c r="F541" s="20">
        <v>0.55000000000000004</v>
      </c>
    </row>
    <row r="542" spans="1:6" ht="14.4">
      <c r="A542" s="79" t="s">
        <v>8</v>
      </c>
      <c r="B542" s="79" t="s">
        <v>78</v>
      </c>
      <c r="C542" s="79" t="s">
        <v>46</v>
      </c>
      <c r="D542" s="79" t="s">
        <v>42</v>
      </c>
      <c r="E542" s="20">
        <v>0.54</v>
      </c>
      <c r="F542" s="20">
        <v>0.56000000000000005</v>
      </c>
    </row>
    <row r="543" spans="1:6" ht="14.4">
      <c r="A543" s="79" t="s">
        <v>8</v>
      </c>
      <c r="B543" s="79" t="s">
        <v>78</v>
      </c>
      <c r="C543" s="79" t="s">
        <v>46</v>
      </c>
      <c r="D543" s="79" t="s">
        <v>60</v>
      </c>
      <c r="E543" s="20">
        <v>0.56999999999999995</v>
      </c>
      <c r="F543" s="20">
        <v>0.56999999999999995</v>
      </c>
    </row>
    <row r="544" spans="1:6" ht="14.4">
      <c r="A544" s="79" t="s">
        <v>8</v>
      </c>
      <c r="B544" s="79" t="s">
        <v>78</v>
      </c>
      <c r="C544" s="79" t="s">
        <v>52</v>
      </c>
      <c r="D544" s="79" t="s">
        <v>42</v>
      </c>
      <c r="E544" s="20">
        <v>0.55000000000000004</v>
      </c>
      <c r="F544" s="20">
        <v>0.55000000000000004</v>
      </c>
    </row>
    <row r="545" spans="1:6" ht="14.4">
      <c r="A545" s="79" t="s">
        <v>8</v>
      </c>
      <c r="B545" s="79" t="s">
        <v>78</v>
      </c>
      <c r="C545" s="79" t="s">
        <v>52</v>
      </c>
      <c r="D545" s="79" t="s">
        <v>60</v>
      </c>
      <c r="E545" s="20">
        <v>0.52</v>
      </c>
      <c r="F545" s="20">
        <v>0.55000000000000004</v>
      </c>
    </row>
    <row r="546" spans="1:6" ht="14.4">
      <c r="A546" s="79" t="s">
        <v>8</v>
      </c>
      <c r="B546" s="79" t="s">
        <v>78</v>
      </c>
      <c r="C546" s="79" t="s">
        <v>53</v>
      </c>
      <c r="D546" s="79" t="s">
        <v>42</v>
      </c>
      <c r="E546" s="20">
        <v>0.64</v>
      </c>
      <c r="F546" s="20">
        <v>0.54</v>
      </c>
    </row>
    <row r="547" spans="1:6" ht="14.4">
      <c r="A547" s="79" t="s">
        <v>8</v>
      </c>
      <c r="B547" s="79" t="s">
        <v>78</v>
      </c>
      <c r="C547" s="79" t="s">
        <v>53</v>
      </c>
      <c r="D547" s="79" t="s">
        <v>60</v>
      </c>
      <c r="E547" s="20">
        <v>0.62</v>
      </c>
      <c r="F547" s="20">
        <v>0.53</v>
      </c>
    </row>
    <row r="548" spans="1:6" ht="14.4">
      <c r="A548" s="79" t="s">
        <v>8</v>
      </c>
      <c r="B548" s="79" t="s">
        <v>82</v>
      </c>
      <c r="C548" s="79" t="s">
        <v>46</v>
      </c>
      <c r="D548" s="79" t="s">
        <v>42</v>
      </c>
      <c r="E548" s="20">
        <v>0.54</v>
      </c>
      <c r="F548" s="20">
        <v>0.55000000000000004</v>
      </c>
    </row>
    <row r="549" spans="1:6" ht="14.4">
      <c r="A549" s="79" t="s">
        <v>8</v>
      </c>
      <c r="B549" s="79" t="s">
        <v>82</v>
      </c>
      <c r="C549" s="79" t="s">
        <v>46</v>
      </c>
      <c r="D549" s="79" t="s">
        <v>60</v>
      </c>
      <c r="E549" s="20">
        <v>0.56999999999999995</v>
      </c>
      <c r="F549" s="20">
        <v>0.57999999999999996</v>
      </c>
    </row>
    <row r="550" spans="1:6" ht="14.4">
      <c r="A550" s="79" t="s">
        <v>8</v>
      </c>
      <c r="B550" s="79" t="s">
        <v>82</v>
      </c>
      <c r="C550" s="79" t="s">
        <v>52</v>
      </c>
      <c r="D550" s="79" t="s">
        <v>42</v>
      </c>
      <c r="E550" s="20">
        <v>0.55000000000000004</v>
      </c>
      <c r="F550" s="20">
        <v>0.53</v>
      </c>
    </row>
    <row r="551" spans="1:6" ht="14.4">
      <c r="A551" s="79" t="s">
        <v>8</v>
      </c>
      <c r="B551" s="79" t="s">
        <v>82</v>
      </c>
      <c r="C551" s="79" t="s">
        <v>52</v>
      </c>
      <c r="D551" s="79" t="s">
        <v>60</v>
      </c>
      <c r="E551" s="20">
        <v>0.54</v>
      </c>
      <c r="F551" s="20">
        <v>0.54</v>
      </c>
    </row>
    <row r="552" spans="1:6" ht="14.4">
      <c r="A552" s="79" t="s">
        <v>8</v>
      </c>
      <c r="B552" s="79" t="s">
        <v>82</v>
      </c>
      <c r="C552" s="79" t="s">
        <v>53</v>
      </c>
      <c r="D552" s="79" t="s">
        <v>42</v>
      </c>
      <c r="E552" s="20">
        <v>0.66</v>
      </c>
      <c r="F552" s="20">
        <v>0.57999999999999996</v>
      </c>
    </row>
    <row r="553" spans="1:6" ht="14.4">
      <c r="A553" s="79" t="s">
        <v>8</v>
      </c>
      <c r="B553" s="79" t="s">
        <v>82</v>
      </c>
      <c r="C553" s="79" t="s">
        <v>53</v>
      </c>
      <c r="D553" s="79" t="s">
        <v>60</v>
      </c>
      <c r="E553" s="20">
        <v>0.63</v>
      </c>
      <c r="F553" s="20">
        <v>0.56000000000000005</v>
      </c>
    </row>
    <row r="554" spans="1:6" ht="14.4">
      <c r="A554" s="79" t="s">
        <v>8</v>
      </c>
      <c r="B554" s="79" t="s">
        <v>86</v>
      </c>
      <c r="C554" s="79" t="s">
        <v>46</v>
      </c>
      <c r="D554" s="79" t="s">
        <v>42</v>
      </c>
      <c r="E554" s="20">
        <v>0.54</v>
      </c>
      <c r="F554" s="20">
        <v>0.53</v>
      </c>
    </row>
    <row r="555" spans="1:6" ht="14.4">
      <c r="A555" s="79" t="s">
        <v>8</v>
      </c>
      <c r="B555" s="79" t="s">
        <v>86</v>
      </c>
      <c r="C555" s="79" t="s">
        <v>46</v>
      </c>
      <c r="D555" s="79" t="s">
        <v>60</v>
      </c>
      <c r="E555" s="20">
        <v>0.57999999999999996</v>
      </c>
      <c r="F555" s="20">
        <v>0.6</v>
      </c>
    </row>
    <row r="556" spans="1:6" ht="14.4">
      <c r="A556" s="79" t="s">
        <v>8</v>
      </c>
      <c r="B556" s="79" t="s">
        <v>86</v>
      </c>
      <c r="C556" s="79" t="s">
        <v>52</v>
      </c>
      <c r="D556" s="79" t="s">
        <v>42</v>
      </c>
      <c r="E556" s="20">
        <v>0.56000000000000005</v>
      </c>
      <c r="F556" s="20">
        <v>0.52</v>
      </c>
    </row>
    <row r="557" spans="1:6" ht="14.4">
      <c r="A557" s="79" t="s">
        <v>8</v>
      </c>
      <c r="B557" s="79" t="s">
        <v>86</v>
      </c>
      <c r="C557" s="79" t="s">
        <v>52</v>
      </c>
      <c r="D557" s="79" t="s">
        <v>60</v>
      </c>
      <c r="E557" s="20">
        <v>0.57999999999999996</v>
      </c>
      <c r="F557" s="20">
        <v>0.52</v>
      </c>
    </row>
    <row r="558" spans="1:6" ht="14.4">
      <c r="A558" s="79" t="s">
        <v>8</v>
      </c>
      <c r="B558" s="79" t="s">
        <v>86</v>
      </c>
      <c r="C558" s="79" t="s">
        <v>53</v>
      </c>
      <c r="D558" s="79" t="s">
        <v>42</v>
      </c>
      <c r="E558" s="20">
        <v>0.64</v>
      </c>
      <c r="F558" s="20">
        <v>0.6</v>
      </c>
    </row>
    <row r="559" spans="1:6" ht="14.4">
      <c r="A559" s="79" t="s">
        <v>8</v>
      </c>
      <c r="B559" s="79" t="s">
        <v>86</v>
      </c>
      <c r="C559" s="79" t="s">
        <v>53</v>
      </c>
      <c r="D559" s="79" t="s">
        <v>60</v>
      </c>
      <c r="E559" s="20">
        <v>0.59</v>
      </c>
      <c r="F559" s="20">
        <v>0.59</v>
      </c>
    </row>
    <row r="560" spans="1:6" ht="14.4">
      <c r="A560" s="79" t="s">
        <v>8</v>
      </c>
      <c r="B560" s="79" t="s">
        <v>65</v>
      </c>
      <c r="C560" s="79" t="s">
        <v>46</v>
      </c>
      <c r="D560" s="79" t="s">
        <v>42</v>
      </c>
      <c r="E560" s="20">
        <v>0.48</v>
      </c>
      <c r="F560" s="20">
        <v>0.5</v>
      </c>
    </row>
    <row r="561" spans="1:6" ht="14.4">
      <c r="A561" s="79" t="s">
        <v>8</v>
      </c>
      <c r="B561" s="79" t="s">
        <v>65</v>
      </c>
      <c r="C561" s="79" t="s">
        <v>46</v>
      </c>
      <c r="D561" s="79" t="s">
        <v>60</v>
      </c>
      <c r="E561" s="20">
        <v>0.53</v>
      </c>
      <c r="F561" s="20">
        <v>0.51</v>
      </c>
    </row>
    <row r="562" spans="1:6" ht="14.4">
      <c r="A562" s="79" t="s">
        <v>8</v>
      </c>
      <c r="B562" s="79" t="s">
        <v>65</v>
      </c>
      <c r="C562" s="79" t="s">
        <v>52</v>
      </c>
      <c r="D562" s="79" t="s">
        <v>42</v>
      </c>
      <c r="E562" s="20">
        <v>0.49</v>
      </c>
      <c r="F562" s="20">
        <v>0.51</v>
      </c>
    </row>
    <row r="563" spans="1:6" ht="14.4">
      <c r="A563" s="79" t="s">
        <v>8</v>
      </c>
      <c r="B563" s="79" t="s">
        <v>65</v>
      </c>
      <c r="C563" s="79" t="s">
        <v>52</v>
      </c>
      <c r="D563" s="79" t="s">
        <v>60</v>
      </c>
      <c r="E563" s="20">
        <v>0.52</v>
      </c>
      <c r="F563" s="20">
        <v>0.51</v>
      </c>
    </row>
    <row r="564" spans="1:6" ht="14.4">
      <c r="A564" s="79" t="s">
        <v>8</v>
      </c>
      <c r="B564" s="79" t="s">
        <v>65</v>
      </c>
      <c r="C564" s="79" t="s">
        <v>53</v>
      </c>
      <c r="D564" s="79" t="s">
        <v>42</v>
      </c>
      <c r="E564" s="20">
        <v>0.59</v>
      </c>
      <c r="F564" s="20">
        <v>0.49</v>
      </c>
    </row>
    <row r="565" spans="1:6" ht="14.4">
      <c r="A565" s="79" t="s">
        <v>8</v>
      </c>
      <c r="B565" s="79" t="s">
        <v>65</v>
      </c>
      <c r="C565" s="79" t="s">
        <v>53</v>
      </c>
      <c r="D565" s="79" t="s">
        <v>60</v>
      </c>
      <c r="E565" s="20">
        <v>0.57999999999999996</v>
      </c>
      <c r="F565" s="20">
        <v>0.56000000000000005</v>
      </c>
    </row>
    <row r="566" spans="1:6" ht="14.4">
      <c r="A566" s="79" t="s">
        <v>8</v>
      </c>
      <c r="B566" s="79" t="s">
        <v>70</v>
      </c>
      <c r="C566" s="79" t="s">
        <v>46</v>
      </c>
      <c r="D566" s="79" t="s">
        <v>42</v>
      </c>
      <c r="E566" s="20">
        <v>0.49</v>
      </c>
      <c r="F566" s="20">
        <v>0.5</v>
      </c>
    </row>
    <row r="567" spans="1:6" ht="14.4">
      <c r="A567" s="79" t="s">
        <v>8</v>
      </c>
      <c r="B567" s="79" t="s">
        <v>70</v>
      </c>
      <c r="C567" s="79" t="s">
        <v>46</v>
      </c>
      <c r="D567" s="79" t="s">
        <v>60</v>
      </c>
      <c r="E567" s="20">
        <v>0.55000000000000004</v>
      </c>
      <c r="F567" s="20">
        <v>0.56000000000000005</v>
      </c>
    </row>
    <row r="568" spans="1:6" ht="14.4">
      <c r="A568" s="79" t="s">
        <v>8</v>
      </c>
      <c r="B568" s="79" t="s">
        <v>70</v>
      </c>
      <c r="C568" s="79" t="s">
        <v>52</v>
      </c>
      <c r="D568" s="79" t="s">
        <v>42</v>
      </c>
      <c r="E568" s="20">
        <v>0.53</v>
      </c>
      <c r="F568" s="20">
        <v>0.49</v>
      </c>
    </row>
    <row r="569" spans="1:6" ht="14.4">
      <c r="A569" s="79" t="s">
        <v>8</v>
      </c>
      <c r="B569" s="79" t="s">
        <v>70</v>
      </c>
      <c r="C569" s="79" t="s">
        <v>52</v>
      </c>
      <c r="D569" s="79" t="s">
        <v>60</v>
      </c>
      <c r="E569" s="20">
        <v>0.5</v>
      </c>
      <c r="F569" s="20">
        <v>0.49</v>
      </c>
    </row>
    <row r="570" spans="1:6" ht="14.4">
      <c r="A570" s="79" t="s">
        <v>8</v>
      </c>
      <c r="B570" s="79" t="s">
        <v>70</v>
      </c>
      <c r="C570" s="79" t="s">
        <v>53</v>
      </c>
      <c r="D570" s="79" t="s">
        <v>42</v>
      </c>
      <c r="E570" s="20">
        <v>0.56000000000000005</v>
      </c>
      <c r="F570" s="20">
        <v>0.49</v>
      </c>
    </row>
    <row r="571" spans="1:6" ht="14.4">
      <c r="A571" s="79" t="s">
        <v>8</v>
      </c>
      <c r="B571" s="79" t="s">
        <v>70</v>
      </c>
      <c r="C571" s="79" t="s">
        <v>53</v>
      </c>
      <c r="D571" s="79" t="s">
        <v>60</v>
      </c>
      <c r="E571" s="20">
        <v>0.55000000000000004</v>
      </c>
      <c r="F571" s="20">
        <v>0.59</v>
      </c>
    </row>
    <row r="572" spans="1:6" ht="14.4">
      <c r="A572" s="79" t="s">
        <v>8</v>
      </c>
      <c r="B572" s="79" t="s">
        <v>74</v>
      </c>
      <c r="C572" s="79" t="s">
        <v>46</v>
      </c>
      <c r="D572" s="79" t="s">
        <v>42</v>
      </c>
      <c r="E572" s="20">
        <v>0.54</v>
      </c>
      <c r="F572" s="20">
        <v>0.55000000000000004</v>
      </c>
    </row>
    <row r="573" spans="1:6" ht="14.4">
      <c r="A573" s="79" t="s">
        <v>8</v>
      </c>
      <c r="B573" s="79" t="s">
        <v>74</v>
      </c>
      <c r="C573" s="79" t="s">
        <v>46</v>
      </c>
      <c r="D573" s="79" t="s">
        <v>60</v>
      </c>
      <c r="E573" s="20">
        <v>0.54</v>
      </c>
      <c r="F573" s="20">
        <v>0.53</v>
      </c>
    </row>
    <row r="574" spans="1:6" ht="14.4">
      <c r="A574" s="79" t="s">
        <v>8</v>
      </c>
      <c r="B574" s="79" t="s">
        <v>74</v>
      </c>
      <c r="C574" s="79" t="s">
        <v>52</v>
      </c>
      <c r="D574" s="79" t="s">
        <v>42</v>
      </c>
      <c r="E574" s="20">
        <v>0.5</v>
      </c>
      <c r="F574" s="20">
        <v>0.49</v>
      </c>
    </row>
    <row r="575" spans="1:6" ht="14.4">
      <c r="A575" s="79" t="s">
        <v>8</v>
      </c>
      <c r="B575" s="79" t="s">
        <v>74</v>
      </c>
      <c r="C575" s="79" t="s">
        <v>52</v>
      </c>
      <c r="D575" s="79" t="s">
        <v>60</v>
      </c>
      <c r="E575" s="20">
        <v>0.55000000000000004</v>
      </c>
      <c r="F575" s="20">
        <v>0.49</v>
      </c>
    </row>
    <row r="576" spans="1:6" ht="14.4">
      <c r="A576" s="79" t="s">
        <v>8</v>
      </c>
      <c r="B576" s="79" t="s">
        <v>74</v>
      </c>
      <c r="C576" s="79" t="s">
        <v>53</v>
      </c>
      <c r="D576" s="79" t="s">
        <v>42</v>
      </c>
      <c r="E576" s="20">
        <v>0.56999999999999995</v>
      </c>
      <c r="F576" s="20">
        <v>0.53</v>
      </c>
    </row>
    <row r="577" spans="1:6" ht="14.4">
      <c r="A577" s="79" t="s">
        <v>8</v>
      </c>
      <c r="B577" s="79" t="s">
        <v>74</v>
      </c>
      <c r="C577" s="79" t="s">
        <v>53</v>
      </c>
      <c r="D577" s="79" t="s">
        <v>60</v>
      </c>
      <c r="E577" s="20">
        <v>0.56999999999999995</v>
      </c>
      <c r="F577" s="20">
        <v>0.55000000000000004</v>
      </c>
    </row>
    <row r="578" spans="1:6" ht="14.4">
      <c r="A578" s="79" t="s">
        <v>9</v>
      </c>
      <c r="B578" s="79" t="s">
        <v>75</v>
      </c>
      <c r="C578" s="79" t="s">
        <v>46</v>
      </c>
      <c r="D578" s="79" t="s">
        <v>42</v>
      </c>
      <c r="E578" s="20">
        <v>0.55000000000000004</v>
      </c>
      <c r="F578" s="20">
        <v>0.53</v>
      </c>
    </row>
    <row r="579" spans="1:6" ht="14.4">
      <c r="A579" s="79" t="s">
        <v>9</v>
      </c>
      <c r="B579" s="79" t="s">
        <v>75</v>
      </c>
      <c r="C579" s="79" t="s">
        <v>46</v>
      </c>
      <c r="D579" s="79" t="s">
        <v>60</v>
      </c>
      <c r="E579" s="20">
        <v>0.56999999999999995</v>
      </c>
      <c r="F579" s="20">
        <v>0.5</v>
      </c>
    </row>
    <row r="580" spans="1:6" ht="14.4">
      <c r="A580" s="79" t="s">
        <v>9</v>
      </c>
      <c r="B580" s="79" t="s">
        <v>75</v>
      </c>
      <c r="C580" s="79" t="s">
        <v>52</v>
      </c>
      <c r="D580" s="79" t="s">
        <v>42</v>
      </c>
      <c r="E580" s="20">
        <v>0</v>
      </c>
      <c r="F580" s="20">
        <v>0</v>
      </c>
    </row>
    <row r="581" spans="1:6" ht="14.4">
      <c r="A581" s="79" t="s">
        <v>9</v>
      </c>
      <c r="B581" s="79" t="s">
        <v>75</v>
      </c>
      <c r="C581" s="79" t="s">
        <v>52</v>
      </c>
      <c r="D581" s="79" t="s">
        <v>60</v>
      </c>
      <c r="E581" s="20">
        <v>0</v>
      </c>
      <c r="F581" s="20">
        <v>0</v>
      </c>
    </row>
    <row r="582" spans="1:6" ht="14.4">
      <c r="A582" s="79" t="s">
        <v>9</v>
      </c>
      <c r="B582" s="79" t="s">
        <v>75</v>
      </c>
      <c r="C582" s="79" t="s">
        <v>53</v>
      </c>
      <c r="D582" s="79" t="s">
        <v>42</v>
      </c>
      <c r="E582" s="20">
        <v>0</v>
      </c>
      <c r="F582" s="20">
        <v>0</v>
      </c>
    </row>
    <row r="583" spans="1:6" ht="14.4">
      <c r="A583" s="79" t="s">
        <v>9</v>
      </c>
      <c r="B583" s="79" t="s">
        <v>75</v>
      </c>
      <c r="C583" s="79" t="s">
        <v>53</v>
      </c>
      <c r="D583" s="79" t="s">
        <v>60</v>
      </c>
      <c r="E583" s="20">
        <v>0</v>
      </c>
      <c r="F583" s="20">
        <v>0</v>
      </c>
    </row>
    <row r="584" spans="1:6" ht="14.4">
      <c r="A584" s="79" t="s">
        <v>9</v>
      </c>
      <c r="B584" s="79" t="s">
        <v>79</v>
      </c>
      <c r="C584" s="79" t="s">
        <v>46</v>
      </c>
      <c r="D584" s="79" t="s">
        <v>42</v>
      </c>
      <c r="E584" s="20">
        <v>0.55000000000000004</v>
      </c>
      <c r="F584" s="20">
        <v>0.53</v>
      </c>
    </row>
    <row r="585" spans="1:6" ht="14.4">
      <c r="A585" s="79" t="s">
        <v>9</v>
      </c>
      <c r="B585" s="79" t="s">
        <v>79</v>
      </c>
      <c r="C585" s="79" t="s">
        <v>46</v>
      </c>
      <c r="D585" s="79" t="s">
        <v>60</v>
      </c>
      <c r="E585" s="20">
        <v>0.56999999999999995</v>
      </c>
      <c r="F585" s="20">
        <v>0.5</v>
      </c>
    </row>
    <row r="586" spans="1:6" ht="14.4">
      <c r="A586" s="79" t="s">
        <v>9</v>
      </c>
      <c r="B586" s="79" t="s">
        <v>79</v>
      </c>
      <c r="C586" s="79" t="s">
        <v>52</v>
      </c>
      <c r="D586" s="79" t="s">
        <v>42</v>
      </c>
      <c r="E586" s="20">
        <v>0</v>
      </c>
      <c r="F586" s="20">
        <v>0</v>
      </c>
    </row>
    <row r="587" spans="1:6" ht="14.4">
      <c r="A587" s="79" t="s">
        <v>9</v>
      </c>
      <c r="B587" s="79" t="s">
        <v>79</v>
      </c>
      <c r="C587" s="79" t="s">
        <v>52</v>
      </c>
      <c r="D587" s="79" t="s">
        <v>60</v>
      </c>
      <c r="E587" s="20">
        <v>0</v>
      </c>
      <c r="F587" s="20">
        <v>0</v>
      </c>
    </row>
    <row r="588" spans="1:6" ht="14.4">
      <c r="A588" s="79" t="s">
        <v>9</v>
      </c>
      <c r="B588" s="79" t="s">
        <v>79</v>
      </c>
      <c r="C588" s="79" t="s">
        <v>53</v>
      </c>
      <c r="D588" s="79" t="s">
        <v>42</v>
      </c>
      <c r="E588" s="20">
        <v>0</v>
      </c>
      <c r="F588" s="20">
        <v>0</v>
      </c>
    </row>
    <row r="589" spans="1:6" ht="14.4">
      <c r="A589" s="79" t="s">
        <v>9</v>
      </c>
      <c r="B589" s="79" t="s">
        <v>79</v>
      </c>
      <c r="C589" s="79" t="s">
        <v>53</v>
      </c>
      <c r="D589" s="79" t="s">
        <v>60</v>
      </c>
      <c r="E589" s="20">
        <v>0</v>
      </c>
      <c r="F589" s="20">
        <v>0</v>
      </c>
    </row>
    <row r="590" spans="1:6" ht="14.4">
      <c r="A590" s="79" t="s">
        <v>9</v>
      </c>
      <c r="B590" s="79" t="s">
        <v>83</v>
      </c>
      <c r="C590" s="79" t="s">
        <v>46</v>
      </c>
      <c r="D590" s="79" t="s">
        <v>42</v>
      </c>
      <c r="E590" s="20">
        <v>0.55000000000000004</v>
      </c>
      <c r="F590" s="20">
        <v>0.53</v>
      </c>
    </row>
    <row r="591" spans="1:6" ht="14.4">
      <c r="A591" s="79" t="s">
        <v>9</v>
      </c>
      <c r="B591" s="79" t="s">
        <v>83</v>
      </c>
      <c r="C591" s="79" t="s">
        <v>46</v>
      </c>
      <c r="D591" s="79" t="s">
        <v>60</v>
      </c>
      <c r="E591" s="20">
        <v>0.56999999999999995</v>
      </c>
      <c r="F591" s="20">
        <v>0.5</v>
      </c>
    </row>
    <row r="592" spans="1:6" ht="14.4">
      <c r="A592" s="79" t="s">
        <v>9</v>
      </c>
      <c r="B592" s="79" t="s">
        <v>83</v>
      </c>
      <c r="C592" s="79" t="s">
        <v>52</v>
      </c>
      <c r="D592" s="79" t="s">
        <v>42</v>
      </c>
      <c r="E592" s="20">
        <v>0</v>
      </c>
      <c r="F592" s="20">
        <v>0</v>
      </c>
    </row>
    <row r="593" spans="1:6" ht="14.4">
      <c r="A593" s="79" t="s">
        <v>9</v>
      </c>
      <c r="B593" s="79" t="s">
        <v>83</v>
      </c>
      <c r="C593" s="79" t="s">
        <v>52</v>
      </c>
      <c r="D593" s="79" t="s">
        <v>60</v>
      </c>
      <c r="E593" s="20">
        <v>0</v>
      </c>
      <c r="F593" s="20">
        <v>0</v>
      </c>
    </row>
    <row r="594" spans="1:6" ht="14.4">
      <c r="A594" s="79" t="s">
        <v>9</v>
      </c>
      <c r="B594" s="79" t="s">
        <v>83</v>
      </c>
      <c r="C594" s="79" t="s">
        <v>53</v>
      </c>
      <c r="D594" s="79" t="s">
        <v>42</v>
      </c>
      <c r="E594" s="20">
        <v>0</v>
      </c>
      <c r="F594" s="20">
        <v>0</v>
      </c>
    </row>
    <row r="595" spans="1:6" ht="14.4">
      <c r="A595" s="79" t="s">
        <v>9</v>
      </c>
      <c r="B595" s="79" t="s">
        <v>83</v>
      </c>
      <c r="C595" s="79" t="s">
        <v>53</v>
      </c>
      <c r="D595" s="79" t="s">
        <v>60</v>
      </c>
      <c r="E595" s="20">
        <v>0</v>
      </c>
      <c r="F595" s="20">
        <v>0</v>
      </c>
    </row>
    <row r="596" spans="1:6" ht="14.4">
      <c r="A596" s="79" t="s">
        <v>9</v>
      </c>
      <c r="B596" s="79" t="s">
        <v>66</v>
      </c>
      <c r="C596" s="79" t="s">
        <v>46</v>
      </c>
      <c r="D596" s="79" t="s">
        <v>42</v>
      </c>
      <c r="E596" s="20">
        <v>0.54</v>
      </c>
      <c r="F596" s="20">
        <v>0.54</v>
      </c>
    </row>
    <row r="597" spans="1:6" ht="14.4">
      <c r="A597" s="79" t="s">
        <v>9</v>
      </c>
      <c r="B597" s="79" t="s">
        <v>66</v>
      </c>
      <c r="C597" s="79" t="s">
        <v>46</v>
      </c>
      <c r="D597" s="79" t="s">
        <v>60</v>
      </c>
      <c r="E597" s="20">
        <v>0.52</v>
      </c>
      <c r="F597" s="20">
        <v>0.5</v>
      </c>
    </row>
    <row r="598" spans="1:6" ht="14.4">
      <c r="A598" s="79" t="s">
        <v>9</v>
      </c>
      <c r="B598" s="79" t="s">
        <v>66</v>
      </c>
      <c r="C598" s="79" t="s">
        <v>52</v>
      </c>
      <c r="D598" s="79" t="s">
        <v>42</v>
      </c>
      <c r="E598" s="20">
        <v>0</v>
      </c>
      <c r="F598" s="20">
        <v>0</v>
      </c>
    </row>
    <row r="599" spans="1:6" ht="14.4">
      <c r="A599" s="79" t="s">
        <v>9</v>
      </c>
      <c r="B599" s="79" t="s">
        <v>66</v>
      </c>
      <c r="C599" s="79" t="s">
        <v>52</v>
      </c>
      <c r="D599" s="79" t="s">
        <v>60</v>
      </c>
      <c r="E599" s="20">
        <v>0</v>
      </c>
      <c r="F599" s="20">
        <v>0</v>
      </c>
    </row>
    <row r="600" spans="1:6" ht="14.4">
      <c r="A600" s="79" t="s">
        <v>9</v>
      </c>
      <c r="B600" s="79" t="s">
        <v>66</v>
      </c>
      <c r="C600" s="79" t="s">
        <v>53</v>
      </c>
      <c r="D600" s="79" t="s">
        <v>42</v>
      </c>
      <c r="E600" s="20">
        <v>0</v>
      </c>
      <c r="F600" s="20">
        <v>0</v>
      </c>
    </row>
    <row r="601" spans="1:6" ht="14.4">
      <c r="A601" s="79" t="s">
        <v>9</v>
      </c>
      <c r="B601" s="79" t="s">
        <v>66</v>
      </c>
      <c r="C601" s="79" t="s">
        <v>53</v>
      </c>
      <c r="D601" s="79" t="s">
        <v>60</v>
      </c>
      <c r="E601" s="20">
        <v>0</v>
      </c>
      <c r="F601" s="20">
        <v>0</v>
      </c>
    </row>
    <row r="602" spans="1:6" ht="14.4">
      <c r="A602" s="79" t="s">
        <v>9</v>
      </c>
      <c r="B602" s="79" t="s">
        <v>67</v>
      </c>
      <c r="C602" s="79" t="s">
        <v>46</v>
      </c>
      <c r="D602" s="79" t="s">
        <v>42</v>
      </c>
      <c r="E602" s="20">
        <v>0.52</v>
      </c>
      <c r="F602" s="20">
        <v>0.52</v>
      </c>
    </row>
    <row r="603" spans="1:6" ht="14.4">
      <c r="A603" s="79" t="s">
        <v>9</v>
      </c>
      <c r="B603" s="79" t="s">
        <v>67</v>
      </c>
      <c r="C603" s="79" t="s">
        <v>46</v>
      </c>
      <c r="D603" s="79" t="s">
        <v>60</v>
      </c>
      <c r="E603" s="20">
        <v>0.56999999999999995</v>
      </c>
      <c r="F603" s="20">
        <v>0.5</v>
      </c>
    </row>
    <row r="604" spans="1:6" ht="14.4">
      <c r="A604" s="79" t="s">
        <v>9</v>
      </c>
      <c r="B604" s="79" t="s">
        <v>67</v>
      </c>
      <c r="C604" s="79" t="s">
        <v>52</v>
      </c>
      <c r="D604" s="79" t="s">
        <v>42</v>
      </c>
      <c r="E604" s="20">
        <v>0</v>
      </c>
      <c r="F604" s="20">
        <v>0</v>
      </c>
    </row>
    <row r="605" spans="1:6" ht="14.4">
      <c r="A605" s="79" t="s">
        <v>9</v>
      </c>
      <c r="B605" s="79" t="s">
        <v>67</v>
      </c>
      <c r="C605" s="79" t="s">
        <v>52</v>
      </c>
      <c r="D605" s="79" t="s">
        <v>60</v>
      </c>
      <c r="E605" s="20">
        <v>0</v>
      </c>
      <c r="F605" s="20">
        <v>0</v>
      </c>
    </row>
    <row r="606" spans="1:6" ht="14.4">
      <c r="A606" s="79" t="s">
        <v>9</v>
      </c>
      <c r="B606" s="79" t="s">
        <v>67</v>
      </c>
      <c r="C606" s="79" t="s">
        <v>53</v>
      </c>
      <c r="D606" s="79" t="s">
        <v>42</v>
      </c>
      <c r="E606" s="20">
        <v>0</v>
      </c>
      <c r="F606" s="20">
        <v>0</v>
      </c>
    </row>
    <row r="607" spans="1:6" ht="14.4">
      <c r="A607" s="79" t="s">
        <v>9</v>
      </c>
      <c r="B607" s="79" t="s">
        <v>67</v>
      </c>
      <c r="C607" s="79" t="s">
        <v>53</v>
      </c>
      <c r="D607" s="79" t="s">
        <v>60</v>
      </c>
      <c r="E607" s="20">
        <v>0</v>
      </c>
      <c r="F607" s="20">
        <v>0</v>
      </c>
    </row>
    <row r="608" spans="1:6" ht="14.4">
      <c r="A608" s="79" t="s">
        <v>9</v>
      </c>
      <c r="B608" s="79" t="s">
        <v>71</v>
      </c>
      <c r="C608" s="79" t="s">
        <v>46</v>
      </c>
      <c r="D608" s="79" t="s">
        <v>42</v>
      </c>
      <c r="E608" s="20">
        <v>0.55000000000000004</v>
      </c>
      <c r="F608" s="20">
        <v>0.53</v>
      </c>
    </row>
    <row r="609" spans="1:6" ht="14.4">
      <c r="A609" s="79" t="s">
        <v>9</v>
      </c>
      <c r="B609" s="79" t="s">
        <v>71</v>
      </c>
      <c r="C609" s="79" t="s">
        <v>46</v>
      </c>
      <c r="D609" s="79" t="s">
        <v>60</v>
      </c>
      <c r="E609" s="20">
        <v>0.56999999999999995</v>
      </c>
      <c r="F609" s="20">
        <v>0.5</v>
      </c>
    </row>
    <row r="610" spans="1:6" ht="14.4">
      <c r="A610" s="79" t="s">
        <v>9</v>
      </c>
      <c r="B610" s="79" t="s">
        <v>71</v>
      </c>
      <c r="C610" s="79" t="s">
        <v>52</v>
      </c>
      <c r="D610" s="79" t="s">
        <v>42</v>
      </c>
      <c r="E610" s="20">
        <v>0</v>
      </c>
      <c r="F610" s="20">
        <v>0</v>
      </c>
    </row>
    <row r="611" spans="1:6" ht="14.4">
      <c r="A611" s="79" t="s">
        <v>9</v>
      </c>
      <c r="B611" s="79" t="s">
        <v>71</v>
      </c>
      <c r="C611" s="79" t="s">
        <v>52</v>
      </c>
      <c r="D611" s="79" t="s">
        <v>60</v>
      </c>
      <c r="E611" s="20">
        <v>0</v>
      </c>
      <c r="F611" s="20">
        <v>0</v>
      </c>
    </row>
    <row r="612" spans="1:6" ht="14.4">
      <c r="A612" s="79" t="s">
        <v>9</v>
      </c>
      <c r="B612" s="79" t="s">
        <v>71</v>
      </c>
      <c r="C612" s="79" t="s">
        <v>53</v>
      </c>
      <c r="D612" s="79" t="s">
        <v>42</v>
      </c>
      <c r="E612" s="20">
        <v>0</v>
      </c>
      <c r="F612" s="20">
        <v>0</v>
      </c>
    </row>
    <row r="613" spans="1:6" ht="14.4">
      <c r="A613" s="79" t="s">
        <v>9</v>
      </c>
      <c r="B613" s="79" t="s">
        <v>71</v>
      </c>
      <c r="C613" s="79" t="s">
        <v>53</v>
      </c>
      <c r="D613" s="79" t="s">
        <v>60</v>
      </c>
      <c r="E613" s="20">
        <v>0</v>
      </c>
      <c r="F613" s="20">
        <v>0</v>
      </c>
    </row>
    <row r="614" spans="1:6" ht="14.4">
      <c r="A614" s="79" t="s">
        <v>9</v>
      </c>
      <c r="B614" s="79" t="s">
        <v>76</v>
      </c>
      <c r="C614" s="79" t="s">
        <v>46</v>
      </c>
      <c r="D614" s="79" t="s">
        <v>42</v>
      </c>
      <c r="E614" s="20">
        <v>0.54</v>
      </c>
      <c r="F614" s="20">
        <v>0.54</v>
      </c>
    </row>
    <row r="615" spans="1:6" ht="14.4">
      <c r="A615" s="79" t="s">
        <v>9</v>
      </c>
      <c r="B615" s="79" t="s">
        <v>76</v>
      </c>
      <c r="C615" s="79" t="s">
        <v>46</v>
      </c>
      <c r="D615" s="79" t="s">
        <v>60</v>
      </c>
      <c r="E615" s="20">
        <v>0.65</v>
      </c>
      <c r="F615" s="20">
        <v>0.5</v>
      </c>
    </row>
    <row r="616" spans="1:6" ht="14.4">
      <c r="A616" s="79" t="s">
        <v>9</v>
      </c>
      <c r="B616" s="79" t="s">
        <v>76</v>
      </c>
      <c r="C616" s="79" t="s">
        <v>52</v>
      </c>
      <c r="D616" s="79" t="s">
        <v>42</v>
      </c>
      <c r="E616" s="20">
        <v>0</v>
      </c>
      <c r="F616" s="20">
        <v>0</v>
      </c>
    </row>
    <row r="617" spans="1:6" ht="14.4">
      <c r="A617" s="79" t="s">
        <v>9</v>
      </c>
      <c r="B617" s="79" t="s">
        <v>76</v>
      </c>
      <c r="C617" s="79" t="s">
        <v>52</v>
      </c>
      <c r="D617" s="79" t="s">
        <v>60</v>
      </c>
      <c r="E617" s="20">
        <v>0</v>
      </c>
      <c r="F617" s="20">
        <v>0</v>
      </c>
    </row>
    <row r="618" spans="1:6" ht="14.4">
      <c r="A618" s="79" t="s">
        <v>9</v>
      </c>
      <c r="B618" s="79" t="s">
        <v>76</v>
      </c>
      <c r="C618" s="79" t="s">
        <v>53</v>
      </c>
      <c r="D618" s="79" t="s">
        <v>42</v>
      </c>
      <c r="E618" s="20">
        <v>0</v>
      </c>
      <c r="F618" s="20">
        <v>0</v>
      </c>
    </row>
    <row r="619" spans="1:6" ht="14.4">
      <c r="A619" s="79" t="s">
        <v>9</v>
      </c>
      <c r="B619" s="79" t="s">
        <v>76</v>
      </c>
      <c r="C619" s="79" t="s">
        <v>53</v>
      </c>
      <c r="D619" s="79" t="s">
        <v>60</v>
      </c>
      <c r="E619" s="20">
        <v>0</v>
      </c>
      <c r="F619" s="20">
        <v>0</v>
      </c>
    </row>
    <row r="620" spans="1:6" ht="14.4">
      <c r="A620" s="79" t="s">
        <v>9</v>
      </c>
      <c r="B620" s="79" t="s">
        <v>80</v>
      </c>
      <c r="C620" s="79" t="s">
        <v>46</v>
      </c>
      <c r="D620" s="79" t="s">
        <v>42</v>
      </c>
      <c r="E620" s="20">
        <v>0.56000000000000005</v>
      </c>
      <c r="F620" s="20">
        <v>0.56000000000000005</v>
      </c>
    </row>
    <row r="621" spans="1:6" ht="14.4">
      <c r="A621" s="79" t="s">
        <v>9</v>
      </c>
      <c r="B621" s="79" t="s">
        <v>80</v>
      </c>
      <c r="C621" s="79" t="s">
        <v>46</v>
      </c>
      <c r="D621" s="79" t="s">
        <v>60</v>
      </c>
      <c r="E621" s="20">
        <v>0.66</v>
      </c>
      <c r="F621" s="20">
        <v>0.5</v>
      </c>
    </row>
    <row r="622" spans="1:6" ht="14.4">
      <c r="A622" s="79" t="s">
        <v>9</v>
      </c>
      <c r="B622" s="79" t="s">
        <v>80</v>
      </c>
      <c r="C622" s="79" t="s">
        <v>52</v>
      </c>
      <c r="D622" s="79" t="s">
        <v>42</v>
      </c>
      <c r="E622" s="20">
        <v>0</v>
      </c>
      <c r="F622" s="20">
        <v>0</v>
      </c>
    </row>
    <row r="623" spans="1:6" ht="14.4">
      <c r="A623" s="79" t="s">
        <v>9</v>
      </c>
      <c r="B623" s="79" t="s">
        <v>80</v>
      </c>
      <c r="C623" s="79" t="s">
        <v>52</v>
      </c>
      <c r="D623" s="79" t="s">
        <v>60</v>
      </c>
      <c r="E623" s="20">
        <v>0</v>
      </c>
      <c r="F623" s="20">
        <v>0</v>
      </c>
    </row>
    <row r="624" spans="1:6" ht="14.4">
      <c r="A624" s="79" t="s">
        <v>9</v>
      </c>
      <c r="B624" s="79" t="s">
        <v>80</v>
      </c>
      <c r="C624" s="79" t="s">
        <v>53</v>
      </c>
      <c r="D624" s="79" t="s">
        <v>42</v>
      </c>
      <c r="E624" s="20">
        <v>0</v>
      </c>
      <c r="F624" s="20">
        <v>0</v>
      </c>
    </row>
    <row r="625" spans="1:6" ht="14.4">
      <c r="A625" s="79" t="s">
        <v>9</v>
      </c>
      <c r="B625" s="79" t="s">
        <v>80</v>
      </c>
      <c r="C625" s="79" t="s">
        <v>53</v>
      </c>
      <c r="D625" s="79" t="s">
        <v>60</v>
      </c>
      <c r="E625" s="20">
        <v>0</v>
      </c>
      <c r="F625" s="20">
        <v>0</v>
      </c>
    </row>
    <row r="626" spans="1:6" ht="14.4">
      <c r="A626" s="79" t="s">
        <v>9</v>
      </c>
      <c r="B626" s="79" t="s">
        <v>84</v>
      </c>
      <c r="C626" s="79" t="s">
        <v>46</v>
      </c>
      <c r="D626" s="79" t="s">
        <v>42</v>
      </c>
      <c r="E626" s="20">
        <v>0.56000000000000005</v>
      </c>
      <c r="F626" s="20">
        <v>0.56000000000000005</v>
      </c>
    </row>
    <row r="627" spans="1:6" ht="14.4">
      <c r="A627" s="79" t="s">
        <v>9</v>
      </c>
      <c r="B627" s="79" t="s">
        <v>84</v>
      </c>
      <c r="C627" s="79" t="s">
        <v>46</v>
      </c>
      <c r="D627" s="79" t="s">
        <v>60</v>
      </c>
      <c r="E627" s="20">
        <v>0.6</v>
      </c>
      <c r="F627" s="20">
        <v>0.63</v>
      </c>
    </row>
    <row r="628" spans="1:6" ht="14.4">
      <c r="A628" s="79" t="s">
        <v>9</v>
      </c>
      <c r="B628" s="79" t="s">
        <v>84</v>
      </c>
      <c r="C628" s="79" t="s">
        <v>52</v>
      </c>
      <c r="D628" s="79" t="s">
        <v>42</v>
      </c>
      <c r="E628" s="20">
        <v>0</v>
      </c>
      <c r="F628" s="20">
        <v>0</v>
      </c>
    </row>
    <row r="629" spans="1:6" ht="14.4">
      <c r="A629" s="79" t="s">
        <v>9</v>
      </c>
      <c r="B629" s="79" t="s">
        <v>84</v>
      </c>
      <c r="C629" s="79" t="s">
        <v>52</v>
      </c>
      <c r="D629" s="79" t="s">
        <v>60</v>
      </c>
      <c r="E629" s="20">
        <v>0</v>
      </c>
      <c r="F629" s="20">
        <v>0</v>
      </c>
    </row>
    <row r="630" spans="1:6" ht="14.4">
      <c r="A630" s="79" t="s">
        <v>9</v>
      </c>
      <c r="B630" s="79" t="s">
        <v>84</v>
      </c>
      <c r="C630" s="79" t="s">
        <v>53</v>
      </c>
      <c r="D630" s="79" t="s">
        <v>42</v>
      </c>
      <c r="E630" s="20">
        <v>0</v>
      </c>
      <c r="F630" s="20">
        <v>0</v>
      </c>
    </row>
    <row r="631" spans="1:6" ht="14.4">
      <c r="A631" s="79" t="s">
        <v>9</v>
      </c>
      <c r="B631" s="79" t="s">
        <v>84</v>
      </c>
      <c r="C631" s="79" t="s">
        <v>53</v>
      </c>
      <c r="D631" s="79" t="s">
        <v>60</v>
      </c>
      <c r="E631" s="20">
        <v>0</v>
      </c>
      <c r="F631" s="20">
        <v>0</v>
      </c>
    </row>
    <row r="632" spans="1:6" ht="14.4">
      <c r="A632" s="79" t="s">
        <v>9</v>
      </c>
      <c r="B632" s="79" t="s">
        <v>63</v>
      </c>
      <c r="C632" s="79" t="s">
        <v>46</v>
      </c>
      <c r="D632" s="79" t="s">
        <v>42</v>
      </c>
      <c r="E632" s="20">
        <v>0.55000000000000004</v>
      </c>
      <c r="F632" s="20">
        <v>0.55000000000000004</v>
      </c>
    </row>
    <row r="633" spans="1:6" ht="14.4">
      <c r="A633" s="79" t="s">
        <v>9</v>
      </c>
      <c r="B633" s="79" t="s">
        <v>63</v>
      </c>
      <c r="C633" s="79" t="s">
        <v>46</v>
      </c>
      <c r="D633" s="79" t="s">
        <v>60</v>
      </c>
      <c r="E633" s="20">
        <v>0</v>
      </c>
      <c r="F633" s="20">
        <v>0</v>
      </c>
    </row>
    <row r="634" spans="1:6" ht="14.4">
      <c r="A634" s="79" t="s">
        <v>9</v>
      </c>
      <c r="B634" s="79" t="s">
        <v>63</v>
      </c>
      <c r="C634" s="79" t="s">
        <v>52</v>
      </c>
      <c r="D634" s="79" t="s">
        <v>42</v>
      </c>
      <c r="E634" s="20">
        <v>0</v>
      </c>
      <c r="F634" s="20">
        <v>0</v>
      </c>
    </row>
    <row r="635" spans="1:6" ht="14.4">
      <c r="A635" s="79" t="s">
        <v>9</v>
      </c>
      <c r="B635" s="79" t="s">
        <v>63</v>
      </c>
      <c r="C635" s="79" t="s">
        <v>52</v>
      </c>
      <c r="D635" s="79" t="s">
        <v>60</v>
      </c>
      <c r="E635" s="20">
        <v>0</v>
      </c>
      <c r="F635" s="20">
        <v>0</v>
      </c>
    </row>
    <row r="636" spans="1:6" ht="14.4">
      <c r="A636" s="79" t="s">
        <v>9</v>
      </c>
      <c r="B636" s="79" t="s">
        <v>63</v>
      </c>
      <c r="C636" s="79" t="s">
        <v>53</v>
      </c>
      <c r="D636" s="79" t="s">
        <v>42</v>
      </c>
      <c r="E636" s="20">
        <v>0</v>
      </c>
      <c r="F636" s="20">
        <v>0</v>
      </c>
    </row>
    <row r="637" spans="1:6" ht="14.4">
      <c r="A637" s="79" t="s">
        <v>9</v>
      </c>
      <c r="B637" s="79" t="s">
        <v>63</v>
      </c>
      <c r="C637" s="79" t="s">
        <v>53</v>
      </c>
      <c r="D637" s="79" t="s">
        <v>60</v>
      </c>
      <c r="E637" s="20">
        <v>0</v>
      </c>
      <c r="F637" s="20">
        <v>0</v>
      </c>
    </row>
    <row r="638" spans="1:6" ht="14.4">
      <c r="A638" s="79" t="s">
        <v>9</v>
      </c>
      <c r="B638" s="79" t="s">
        <v>68</v>
      </c>
      <c r="C638" s="79" t="s">
        <v>46</v>
      </c>
      <c r="D638" s="79" t="s">
        <v>42</v>
      </c>
      <c r="E638" s="20">
        <v>0.55000000000000004</v>
      </c>
      <c r="F638" s="20">
        <v>0.56000000000000005</v>
      </c>
    </row>
    <row r="639" spans="1:6" ht="14.4">
      <c r="A639" s="79" t="s">
        <v>9</v>
      </c>
      <c r="B639" s="79" t="s">
        <v>68</v>
      </c>
      <c r="C639" s="79" t="s">
        <v>46</v>
      </c>
      <c r="D639" s="79" t="s">
        <v>60</v>
      </c>
      <c r="E639" s="20">
        <v>0</v>
      </c>
      <c r="F639" s="20">
        <v>0</v>
      </c>
    </row>
    <row r="640" spans="1:6" ht="14.4">
      <c r="A640" s="79" t="s">
        <v>9</v>
      </c>
      <c r="B640" s="79" t="s">
        <v>68</v>
      </c>
      <c r="C640" s="79" t="s">
        <v>52</v>
      </c>
      <c r="D640" s="79" t="s">
        <v>42</v>
      </c>
      <c r="E640" s="20">
        <v>0</v>
      </c>
      <c r="F640" s="20">
        <v>0</v>
      </c>
    </row>
    <row r="641" spans="1:6" ht="14.4">
      <c r="A641" s="79" t="s">
        <v>9</v>
      </c>
      <c r="B641" s="79" t="s">
        <v>68</v>
      </c>
      <c r="C641" s="79" t="s">
        <v>52</v>
      </c>
      <c r="D641" s="79" t="s">
        <v>60</v>
      </c>
      <c r="E641" s="20">
        <v>0</v>
      </c>
      <c r="F641" s="20">
        <v>0</v>
      </c>
    </row>
    <row r="642" spans="1:6" ht="14.4">
      <c r="A642" s="79" t="s">
        <v>9</v>
      </c>
      <c r="B642" s="79" t="s">
        <v>68</v>
      </c>
      <c r="C642" s="79" t="s">
        <v>53</v>
      </c>
      <c r="D642" s="79" t="s">
        <v>42</v>
      </c>
      <c r="E642" s="20">
        <v>0</v>
      </c>
      <c r="F642" s="20">
        <v>0</v>
      </c>
    </row>
    <row r="643" spans="1:6" ht="14.4">
      <c r="A643" s="79" t="s">
        <v>9</v>
      </c>
      <c r="B643" s="79" t="s">
        <v>68</v>
      </c>
      <c r="C643" s="79" t="s">
        <v>53</v>
      </c>
      <c r="D643" s="79" t="s">
        <v>60</v>
      </c>
      <c r="E643" s="20">
        <v>0</v>
      </c>
      <c r="F643" s="20">
        <v>0</v>
      </c>
    </row>
    <row r="644" spans="1:6" ht="14.4">
      <c r="A644" s="79" t="s">
        <v>9</v>
      </c>
      <c r="B644" s="79" t="s">
        <v>72</v>
      </c>
      <c r="C644" s="79" t="s">
        <v>46</v>
      </c>
      <c r="D644" s="79" t="s">
        <v>42</v>
      </c>
      <c r="E644" s="20">
        <v>0.54</v>
      </c>
      <c r="F644" s="20">
        <v>0.54</v>
      </c>
    </row>
    <row r="645" spans="1:6" ht="14.4">
      <c r="A645" s="79" t="s">
        <v>9</v>
      </c>
      <c r="B645" s="79" t="s">
        <v>72</v>
      </c>
      <c r="C645" s="79" t="s">
        <v>46</v>
      </c>
      <c r="D645" s="79" t="s">
        <v>60</v>
      </c>
      <c r="E645" s="20">
        <v>0</v>
      </c>
      <c r="F645" s="20">
        <v>0</v>
      </c>
    </row>
    <row r="646" spans="1:6" ht="14.4">
      <c r="A646" s="79" t="s">
        <v>9</v>
      </c>
      <c r="B646" s="79" t="s">
        <v>72</v>
      </c>
      <c r="C646" s="79" t="s">
        <v>52</v>
      </c>
      <c r="D646" s="79" t="s">
        <v>42</v>
      </c>
      <c r="E646" s="20">
        <v>0</v>
      </c>
      <c r="F646" s="20">
        <v>0</v>
      </c>
    </row>
    <row r="647" spans="1:6" ht="14.4">
      <c r="A647" s="79" t="s">
        <v>9</v>
      </c>
      <c r="B647" s="79" t="s">
        <v>72</v>
      </c>
      <c r="C647" s="79" t="s">
        <v>52</v>
      </c>
      <c r="D647" s="79" t="s">
        <v>60</v>
      </c>
      <c r="E647" s="20">
        <v>0</v>
      </c>
      <c r="F647" s="20">
        <v>0</v>
      </c>
    </row>
    <row r="648" spans="1:6" ht="14.4">
      <c r="A648" s="79" t="s">
        <v>9</v>
      </c>
      <c r="B648" s="79" t="s">
        <v>72</v>
      </c>
      <c r="C648" s="79" t="s">
        <v>53</v>
      </c>
      <c r="D648" s="79" t="s">
        <v>42</v>
      </c>
      <c r="E648" s="20">
        <v>0</v>
      </c>
      <c r="F648" s="20">
        <v>0</v>
      </c>
    </row>
    <row r="649" spans="1:6" ht="14.4">
      <c r="A649" s="79" t="s">
        <v>9</v>
      </c>
      <c r="B649" s="79" t="s">
        <v>72</v>
      </c>
      <c r="C649" s="79" t="s">
        <v>53</v>
      </c>
      <c r="D649" s="79" t="s">
        <v>60</v>
      </c>
      <c r="E649" s="20">
        <v>0</v>
      </c>
      <c r="F649" s="20">
        <v>0</v>
      </c>
    </row>
    <row r="650" spans="1:6" ht="14.4">
      <c r="A650" s="79" t="s">
        <v>9</v>
      </c>
      <c r="B650" s="79" t="s">
        <v>77</v>
      </c>
      <c r="C650" s="79" t="s">
        <v>46</v>
      </c>
      <c r="D650" s="79" t="s">
        <v>42</v>
      </c>
      <c r="E650" s="20">
        <v>0.59</v>
      </c>
      <c r="F650" s="20">
        <v>0.59</v>
      </c>
    </row>
    <row r="651" spans="1:6" ht="14.4">
      <c r="A651" s="79" t="s">
        <v>9</v>
      </c>
      <c r="B651" s="79" t="s">
        <v>77</v>
      </c>
      <c r="C651" s="79" t="s">
        <v>46</v>
      </c>
      <c r="D651" s="79" t="s">
        <v>60</v>
      </c>
      <c r="E651" s="20">
        <v>0</v>
      </c>
      <c r="F651" s="20">
        <v>0</v>
      </c>
    </row>
    <row r="652" spans="1:6" ht="14.4">
      <c r="A652" s="79" t="s">
        <v>9</v>
      </c>
      <c r="B652" s="79" t="s">
        <v>77</v>
      </c>
      <c r="C652" s="79" t="s">
        <v>52</v>
      </c>
      <c r="D652" s="79" t="s">
        <v>42</v>
      </c>
      <c r="E652" s="20">
        <v>0</v>
      </c>
      <c r="F652" s="20">
        <v>0</v>
      </c>
    </row>
    <row r="653" spans="1:6" ht="14.4">
      <c r="A653" s="79" t="s">
        <v>9</v>
      </c>
      <c r="B653" s="79" t="s">
        <v>77</v>
      </c>
      <c r="C653" s="79" t="s">
        <v>52</v>
      </c>
      <c r="D653" s="79" t="s">
        <v>60</v>
      </c>
      <c r="E653" s="20">
        <v>0</v>
      </c>
      <c r="F653" s="20">
        <v>0</v>
      </c>
    </row>
    <row r="654" spans="1:6" ht="14.4">
      <c r="A654" s="79" t="s">
        <v>9</v>
      </c>
      <c r="B654" s="79" t="s">
        <v>77</v>
      </c>
      <c r="C654" s="79" t="s">
        <v>53</v>
      </c>
      <c r="D654" s="79" t="s">
        <v>42</v>
      </c>
      <c r="E654" s="20">
        <v>0</v>
      </c>
      <c r="F654" s="20">
        <v>0</v>
      </c>
    </row>
    <row r="655" spans="1:6" ht="14.4">
      <c r="A655" s="79" t="s">
        <v>9</v>
      </c>
      <c r="B655" s="79" t="s">
        <v>77</v>
      </c>
      <c r="C655" s="79" t="s">
        <v>53</v>
      </c>
      <c r="D655" s="79" t="s">
        <v>60</v>
      </c>
      <c r="E655" s="20">
        <v>0</v>
      </c>
      <c r="F655" s="20">
        <v>0</v>
      </c>
    </row>
    <row r="656" spans="1:6" ht="14.4">
      <c r="A656" s="79" t="s">
        <v>9</v>
      </c>
      <c r="B656" s="79" t="s">
        <v>81</v>
      </c>
      <c r="C656" s="79" t="s">
        <v>46</v>
      </c>
      <c r="D656" s="79" t="s">
        <v>42</v>
      </c>
      <c r="E656" s="20">
        <v>0.57999999999999996</v>
      </c>
      <c r="F656" s="20">
        <v>0.59</v>
      </c>
    </row>
    <row r="657" spans="1:6" ht="14.4">
      <c r="A657" s="79" t="s">
        <v>9</v>
      </c>
      <c r="B657" s="79" t="s">
        <v>81</v>
      </c>
      <c r="C657" s="79" t="s">
        <v>46</v>
      </c>
      <c r="D657" s="79" t="s">
        <v>60</v>
      </c>
      <c r="E657" s="20">
        <v>0</v>
      </c>
      <c r="F657" s="20">
        <v>0</v>
      </c>
    </row>
    <row r="658" spans="1:6" ht="14.4">
      <c r="A658" s="79" t="s">
        <v>9</v>
      </c>
      <c r="B658" s="79" t="s">
        <v>81</v>
      </c>
      <c r="C658" s="79" t="s">
        <v>52</v>
      </c>
      <c r="D658" s="79" t="s">
        <v>42</v>
      </c>
      <c r="E658" s="20">
        <v>0</v>
      </c>
      <c r="F658" s="20">
        <v>0</v>
      </c>
    </row>
    <row r="659" spans="1:6" ht="14.4">
      <c r="A659" s="79" t="s">
        <v>9</v>
      </c>
      <c r="B659" s="79" t="s">
        <v>81</v>
      </c>
      <c r="C659" s="79" t="s">
        <v>52</v>
      </c>
      <c r="D659" s="79" t="s">
        <v>60</v>
      </c>
      <c r="E659" s="20">
        <v>0</v>
      </c>
      <c r="F659" s="20">
        <v>0</v>
      </c>
    </row>
    <row r="660" spans="1:6" ht="14.4">
      <c r="A660" s="79" t="s">
        <v>9</v>
      </c>
      <c r="B660" s="79" t="s">
        <v>81</v>
      </c>
      <c r="C660" s="79" t="s">
        <v>53</v>
      </c>
      <c r="D660" s="79" t="s">
        <v>42</v>
      </c>
      <c r="E660" s="20">
        <v>0</v>
      </c>
      <c r="F660" s="20">
        <v>0</v>
      </c>
    </row>
    <row r="661" spans="1:6" ht="14.4">
      <c r="A661" s="79" t="s">
        <v>9</v>
      </c>
      <c r="B661" s="79" t="s">
        <v>81</v>
      </c>
      <c r="C661" s="79" t="s">
        <v>53</v>
      </c>
      <c r="D661" s="79" t="s">
        <v>60</v>
      </c>
      <c r="E661" s="20">
        <v>0</v>
      </c>
      <c r="F661" s="20">
        <v>0</v>
      </c>
    </row>
    <row r="662" spans="1:6" ht="14.4">
      <c r="A662" s="79" t="s">
        <v>9</v>
      </c>
      <c r="B662" s="79" t="s">
        <v>85</v>
      </c>
      <c r="C662" s="79" t="s">
        <v>46</v>
      </c>
      <c r="D662" s="79" t="s">
        <v>42</v>
      </c>
      <c r="E662" s="20">
        <v>0.57999999999999996</v>
      </c>
      <c r="F662" s="20">
        <v>0.6</v>
      </c>
    </row>
    <row r="663" spans="1:6" ht="14.4">
      <c r="A663" s="79" t="s">
        <v>9</v>
      </c>
      <c r="B663" s="79" t="s">
        <v>85</v>
      </c>
      <c r="C663" s="79" t="s">
        <v>46</v>
      </c>
      <c r="D663" s="79" t="s">
        <v>60</v>
      </c>
      <c r="E663" s="20">
        <v>0</v>
      </c>
      <c r="F663" s="20">
        <v>0</v>
      </c>
    </row>
    <row r="664" spans="1:6" ht="14.4">
      <c r="A664" s="79" t="s">
        <v>9</v>
      </c>
      <c r="B664" s="79" t="s">
        <v>85</v>
      </c>
      <c r="C664" s="79" t="s">
        <v>52</v>
      </c>
      <c r="D664" s="79" t="s">
        <v>42</v>
      </c>
      <c r="E664" s="20">
        <v>0</v>
      </c>
      <c r="F664" s="20">
        <v>0</v>
      </c>
    </row>
    <row r="665" spans="1:6" ht="14.4">
      <c r="A665" s="79" t="s">
        <v>9</v>
      </c>
      <c r="B665" s="79" t="s">
        <v>85</v>
      </c>
      <c r="C665" s="79" t="s">
        <v>52</v>
      </c>
      <c r="D665" s="79" t="s">
        <v>60</v>
      </c>
      <c r="E665" s="20">
        <v>0</v>
      </c>
      <c r="F665" s="20">
        <v>0</v>
      </c>
    </row>
    <row r="666" spans="1:6" ht="14.4">
      <c r="A666" s="79" t="s">
        <v>9</v>
      </c>
      <c r="B666" s="79" t="s">
        <v>85</v>
      </c>
      <c r="C666" s="79" t="s">
        <v>53</v>
      </c>
      <c r="D666" s="79" t="s">
        <v>42</v>
      </c>
      <c r="E666" s="20">
        <v>0</v>
      </c>
      <c r="F666" s="20">
        <v>0</v>
      </c>
    </row>
    <row r="667" spans="1:6" ht="14.4">
      <c r="A667" s="79" t="s">
        <v>9</v>
      </c>
      <c r="B667" s="79" t="s">
        <v>85</v>
      </c>
      <c r="C667" s="79" t="s">
        <v>53</v>
      </c>
      <c r="D667" s="79" t="s">
        <v>60</v>
      </c>
      <c r="E667" s="20">
        <v>0</v>
      </c>
      <c r="F667" s="20">
        <v>0</v>
      </c>
    </row>
    <row r="668" spans="1:6" ht="14.4">
      <c r="A668" s="79" t="s">
        <v>9</v>
      </c>
      <c r="B668" s="79" t="s">
        <v>64</v>
      </c>
      <c r="C668" s="79" t="s">
        <v>46</v>
      </c>
      <c r="D668" s="79" t="s">
        <v>42</v>
      </c>
      <c r="E668" s="20">
        <v>0.55000000000000004</v>
      </c>
      <c r="F668" s="20">
        <v>0.56000000000000005</v>
      </c>
    </row>
    <row r="669" spans="1:6" ht="14.4">
      <c r="A669" s="79" t="s">
        <v>9</v>
      </c>
      <c r="B669" s="79" t="s">
        <v>64</v>
      </c>
      <c r="C669" s="79" t="s">
        <v>46</v>
      </c>
      <c r="D669" s="79" t="s">
        <v>60</v>
      </c>
      <c r="E669" s="20">
        <v>0</v>
      </c>
      <c r="F669" s="20">
        <v>0</v>
      </c>
    </row>
    <row r="670" spans="1:6" ht="14.4">
      <c r="A670" s="79" t="s">
        <v>9</v>
      </c>
      <c r="B670" s="79" t="s">
        <v>64</v>
      </c>
      <c r="C670" s="79" t="s">
        <v>52</v>
      </c>
      <c r="D670" s="79" t="s">
        <v>42</v>
      </c>
      <c r="E670" s="20">
        <v>0</v>
      </c>
      <c r="F670" s="20">
        <v>0</v>
      </c>
    </row>
    <row r="671" spans="1:6" ht="14.4">
      <c r="A671" s="79" t="s">
        <v>9</v>
      </c>
      <c r="B671" s="79" t="s">
        <v>64</v>
      </c>
      <c r="C671" s="79" t="s">
        <v>52</v>
      </c>
      <c r="D671" s="79" t="s">
        <v>60</v>
      </c>
      <c r="E671" s="20">
        <v>0</v>
      </c>
      <c r="F671" s="20">
        <v>0</v>
      </c>
    </row>
    <row r="672" spans="1:6" ht="14.4">
      <c r="A672" s="79" t="s">
        <v>9</v>
      </c>
      <c r="B672" s="79" t="s">
        <v>64</v>
      </c>
      <c r="C672" s="79" t="s">
        <v>53</v>
      </c>
      <c r="D672" s="79" t="s">
        <v>42</v>
      </c>
      <c r="E672" s="20">
        <v>0</v>
      </c>
      <c r="F672" s="20">
        <v>0</v>
      </c>
    </row>
    <row r="673" spans="1:6" ht="14.4">
      <c r="A673" s="79" t="s">
        <v>9</v>
      </c>
      <c r="B673" s="79" t="s">
        <v>64</v>
      </c>
      <c r="C673" s="79" t="s">
        <v>53</v>
      </c>
      <c r="D673" s="79" t="s">
        <v>60</v>
      </c>
      <c r="E673" s="20">
        <v>0</v>
      </c>
      <c r="F673" s="20">
        <v>0</v>
      </c>
    </row>
    <row r="674" spans="1:6" ht="14.4">
      <c r="A674" s="79" t="s">
        <v>9</v>
      </c>
      <c r="B674" s="79" t="s">
        <v>69</v>
      </c>
      <c r="C674" s="79" t="s">
        <v>46</v>
      </c>
      <c r="D674" s="79" t="s">
        <v>42</v>
      </c>
      <c r="E674" s="20">
        <v>0.56000000000000005</v>
      </c>
      <c r="F674" s="20">
        <v>0.56999999999999995</v>
      </c>
    </row>
    <row r="675" spans="1:6" ht="14.4">
      <c r="A675" s="79" t="s">
        <v>9</v>
      </c>
      <c r="B675" s="79" t="s">
        <v>69</v>
      </c>
      <c r="C675" s="79" t="s">
        <v>46</v>
      </c>
      <c r="D675" s="79" t="s">
        <v>60</v>
      </c>
      <c r="E675" s="20">
        <v>0</v>
      </c>
      <c r="F675" s="20">
        <v>0</v>
      </c>
    </row>
    <row r="676" spans="1:6" ht="14.4">
      <c r="A676" s="79" t="s">
        <v>9</v>
      </c>
      <c r="B676" s="79" t="s">
        <v>69</v>
      </c>
      <c r="C676" s="79" t="s">
        <v>52</v>
      </c>
      <c r="D676" s="79" t="s">
        <v>42</v>
      </c>
      <c r="E676" s="20">
        <v>0</v>
      </c>
      <c r="F676" s="20">
        <v>0</v>
      </c>
    </row>
    <row r="677" spans="1:6" ht="14.4">
      <c r="A677" s="79" t="s">
        <v>9</v>
      </c>
      <c r="B677" s="79" t="s">
        <v>69</v>
      </c>
      <c r="C677" s="79" t="s">
        <v>52</v>
      </c>
      <c r="D677" s="79" t="s">
        <v>60</v>
      </c>
      <c r="E677" s="20">
        <v>0</v>
      </c>
      <c r="F677" s="20">
        <v>0</v>
      </c>
    </row>
    <row r="678" spans="1:6" ht="14.4">
      <c r="A678" s="79" t="s">
        <v>9</v>
      </c>
      <c r="B678" s="79" t="s">
        <v>69</v>
      </c>
      <c r="C678" s="79" t="s">
        <v>53</v>
      </c>
      <c r="D678" s="79" t="s">
        <v>42</v>
      </c>
      <c r="E678" s="20">
        <v>0</v>
      </c>
      <c r="F678" s="20">
        <v>0</v>
      </c>
    </row>
    <row r="679" spans="1:6" ht="14.4">
      <c r="A679" s="79" t="s">
        <v>9</v>
      </c>
      <c r="B679" s="79" t="s">
        <v>69</v>
      </c>
      <c r="C679" s="79" t="s">
        <v>53</v>
      </c>
      <c r="D679" s="79" t="s">
        <v>60</v>
      </c>
      <c r="E679" s="20">
        <v>0</v>
      </c>
      <c r="F679" s="20">
        <v>0</v>
      </c>
    </row>
    <row r="680" spans="1:6" ht="14.4">
      <c r="A680" s="79" t="s">
        <v>9</v>
      </c>
      <c r="B680" s="79" t="s">
        <v>73</v>
      </c>
      <c r="C680" s="79" t="s">
        <v>46</v>
      </c>
      <c r="D680" s="79" t="s">
        <v>42</v>
      </c>
      <c r="E680" s="20">
        <v>0.57999999999999996</v>
      </c>
      <c r="F680" s="20">
        <v>0.6</v>
      </c>
    </row>
    <row r="681" spans="1:6" ht="14.4">
      <c r="A681" s="79" t="s">
        <v>9</v>
      </c>
      <c r="B681" s="79" t="s">
        <v>73</v>
      </c>
      <c r="C681" s="79" t="s">
        <v>46</v>
      </c>
      <c r="D681" s="79" t="s">
        <v>60</v>
      </c>
      <c r="E681" s="20">
        <v>0</v>
      </c>
      <c r="F681" s="20">
        <v>0</v>
      </c>
    </row>
    <row r="682" spans="1:6" ht="14.4">
      <c r="A682" s="79" t="s">
        <v>9</v>
      </c>
      <c r="B682" s="79" t="s">
        <v>73</v>
      </c>
      <c r="C682" s="79" t="s">
        <v>52</v>
      </c>
      <c r="D682" s="79" t="s">
        <v>42</v>
      </c>
      <c r="E682" s="20">
        <v>0</v>
      </c>
      <c r="F682" s="20">
        <v>0</v>
      </c>
    </row>
    <row r="683" spans="1:6" ht="14.4">
      <c r="A683" s="79" t="s">
        <v>9</v>
      </c>
      <c r="B683" s="79" t="s">
        <v>73</v>
      </c>
      <c r="C683" s="79" t="s">
        <v>52</v>
      </c>
      <c r="D683" s="79" t="s">
        <v>60</v>
      </c>
      <c r="E683" s="20">
        <v>0</v>
      </c>
      <c r="F683" s="20">
        <v>0</v>
      </c>
    </row>
    <row r="684" spans="1:6" ht="14.4">
      <c r="A684" s="79" t="s">
        <v>9</v>
      </c>
      <c r="B684" s="79" t="s">
        <v>73</v>
      </c>
      <c r="C684" s="79" t="s">
        <v>53</v>
      </c>
      <c r="D684" s="79" t="s">
        <v>42</v>
      </c>
      <c r="E684" s="20">
        <v>0</v>
      </c>
      <c r="F684" s="20">
        <v>0</v>
      </c>
    </row>
    <row r="685" spans="1:6" ht="14.4">
      <c r="A685" s="79" t="s">
        <v>9</v>
      </c>
      <c r="B685" s="79" t="s">
        <v>73</v>
      </c>
      <c r="C685" s="79" t="s">
        <v>53</v>
      </c>
      <c r="D685" s="79" t="s">
        <v>60</v>
      </c>
      <c r="E685" s="20">
        <v>0</v>
      </c>
      <c r="F685" s="20">
        <v>0</v>
      </c>
    </row>
    <row r="686" spans="1:6" ht="14.4">
      <c r="A686" s="79" t="s">
        <v>9</v>
      </c>
      <c r="B686" s="79" t="s">
        <v>78</v>
      </c>
      <c r="C686" s="79" t="s">
        <v>46</v>
      </c>
      <c r="D686" s="79" t="s">
        <v>42</v>
      </c>
      <c r="E686" s="20">
        <v>0.52</v>
      </c>
      <c r="F686" s="20">
        <v>0.51</v>
      </c>
    </row>
    <row r="687" spans="1:6" ht="14.4">
      <c r="A687" s="79" t="s">
        <v>9</v>
      </c>
      <c r="B687" s="79" t="s">
        <v>78</v>
      </c>
      <c r="C687" s="79" t="s">
        <v>46</v>
      </c>
      <c r="D687" s="79" t="s">
        <v>60</v>
      </c>
      <c r="E687" s="20">
        <v>0.5</v>
      </c>
      <c r="F687" s="20">
        <v>0.49</v>
      </c>
    </row>
    <row r="688" spans="1:6" ht="14.4">
      <c r="A688" s="79" t="s">
        <v>9</v>
      </c>
      <c r="B688" s="79" t="s">
        <v>78</v>
      </c>
      <c r="C688" s="79" t="s">
        <v>52</v>
      </c>
      <c r="D688" s="79" t="s">
        <v>42</v>
      </c>
      <c r="E688" s="20">
        <v>0</v>
      </c>
      <c r="F688" s="20">
        <v>0</v>
      </c>
    </row>
    <row r="689" spans="1:6" ht="14.4">
      <c r="A689" s="79" t="s">
        <v>9</v>
      </c>
      <c r="B689" s="79" t="s">
        <v>78</v>
      </c>
      <c r="C689" s="79" t="s">
        <v>52</v>
      </c>
      <c r="D689" s="79" t="s">
        <v>60</v>
      </c>
      <c r="E689" s="20">
        <v>0</v>
      </c>
      <c r="F689" s="20">
        <v>0</v>
      </c>
    </row>
    <row r="690" spans="1:6" ht="14.4">
      <c r="A690" s="79" t="s">
        <v>9</v>
      </c>
      <c r="B690" s="79" t="s">
        <v>78</v>
      </c>
      <c r="C690" s="79" t="s">
        <v>53</v>
      </c>
      <c r="D690" s="79" t="s">
        <v>42</v>
      </c>
      <c r="E690" s="20">
        <v>0</v>
      </c>
      <c r="F690" s="20">
        <v>0</v>
      </c>
    </row>
    <row r="691" spans="1:6" ht="14.4">
      <c r="A691" s="79" t="s">
        <v>9</v>
      </c>
      <c r="B691" s="79" t="s">
        <v>78</v>
      </c>
      <c r="C691" s="79" t="s">
        <v>53</v>
      </c>
      <c r="D691" s="79" t="s">
        <v>60</v>
      </c>
      <c r="E691" s="20">
        <v>0</v>
      </c>
      <c r="F691" s="20">
        <v>0</v>
      </c>
    </row>
    <row r="692" spans="1:6" ht="14.4">
      <c r="A692" s="79" t="s">
        <v>9</v>
      </c>
      <c r="B692" s="79" t="s">
        <v>82</v>
      </c>
      <c r="C692" s="79" t="s">
        <v>46</v>
      </c>
      <c r="D692" s="79" t="s">
        <v>42</v>
      </c>
      <c r="E692" s="20">
        <v>0.5</v>
      </c>
      <c r="F692" s="20">
        <v>0.51</v>
      </c>
    </row>
    <row r="693" spans="1:6" ht="14.4">
      <c r="A693" s="79" t="s">
        <v>9</v>
      </c>
      <c r="B693" s="79" t="s">
        <v>82</v>
      </c>
      <c r="C693" s="79" t="s">
        <v>46</v>
      </c>
      <c r="D693" s="79" t="s">
        <v>60</v>
      </c>
      <c r="E693" s="20">
        <v>0.52</v>
      </c>
      <c r="F693" s="20">
        <v>0.49</v>
      </c>
    </row>
    <row r="694" spans="1:6" ht="14.4">
      <c r="A694" s="79" t="s">
        <v>9</v>
      </c>
      <c r="B694" s="79" t="s">
        <v>82</v>
      </c>
      <c r="C694" s="79" t="s">
        <v>52</v>
      </c>
      <c r="D694" s="79" t="s">
        <v>42</v>
      </c>
      <c r="E694" s="20">
        <v>0</v>
      </c>
      <c r="F694" s="20">
        <v>0</v>
      </c>
    </row>
    <row r="695" spans="1:6" ht="14.4">
      <c r="A695" s="79" t="s">
        <v>9</v>
      </c>
      <c r="B695" s="79" t="s">
        <v>82</v>
      </c>
      <c r="C695" s="79" t="s">
        <v>52</v>
      </c>
      <c r="D695" s="79" t="s">
        <v>60</v>
      </c>
      <c r="E695" s="20">
        <v>0</v>
      </c>
      <c r="F695" s="20">
        <v>0</v>
      </c>
    </row>
    <row r="696" spans="1:6" ht="14.4">
      <c r="A696" s="79" t="s">
        <v>9</v>
      </c>
      <c r="B696" s="79" t="s">
        <v>82</v>
      </c>
      <c r="C696" s="79" t="s">
        <v>53</v>
      </c>
      <c r="D696" s="79" t="s">
        <v>42</v>
      </c>
      <c r="E696" s="20">
        <v>0</v>
      </c>
      <c r="F696" s="20">
        <v>0</v>
      </c>
    </row>
    <row r="697" spans="1:6" ht="14.4">
      <c r="A697" s="79" t="s">
        <v>9</v>
      </c>
      <c r="B697" s="79" t="s">
        <v>82</v>
      </c>
      <c r="C697" s="79" t="s">
        <v>53</v>
      </c>
      <c r="D697" s="79" t="s">
        <v>60</v>
      </c>
      <c r="E697" s="20">
        <v>0</v>
      </c>
      <c r="F697" s="20">
        <v>0</v>
      </c>
    </row>
    <row r="698" spans="1:6" ht="14.4">
      <c r="A698" s="79" t="s">
        <v>9</v>
      </c>
      <c r="B698" s="79" t="s">
        <v>86</v>
      </c>
      <c r="C698" s="79" t="s">
        <v>46</v>
      </c>
      <c r="D698" s="79" t="s">
        <v>42</v>
      </c>
      <c r="E698" s="20">
        <v>0.52</v>
      </c>
      <c r="F698" s="20">
        <v>0.51</v>
      </c>
    </row>
    <row r="699" spans="1:6" ht="14.4">
      <c r="A699" s="79" t="s">
        <v>9</v>
      </c>
      <c r="B699" s="79" t="s">
        <v>86</v>
      </c>
      <c r="C699" s="79" t="s">
        <v>46</v>
      </c>
      <c r="D699" s="79" t="s">
        <v>60</v>
      </c>
      <c r="E699" s="20">
        <v>0.52</v>
      </c>
      <c r="F699" s="20">
        <v>0.49</v>
      </c>
    </row>
    <row r="700" spans="1:6" ht="14.4">
      <c r="A700" s="79" t="s">
        <v>9</v>
      </c>
      <c r="B700" s="79" t="s">
        <v>86</v>
      </c>
      <c r="C700" s="79" t="s">
        <v>52</v>
      </c>
      <c r="D700" s="79" t="s">
        <v>42</v>
      </c>
      <c r="E700" s="20">
        <v>0</v>
      </c>
      <c r="F700" s="20">
        <v>0</v>
      </c>
    </row>
    <row r="701" spans="1:6" ht="14.4">
      <c r="A701" s="79" t="s">
        <v>9</v>
      </c>
      <c r="B701" s="79" t="s">
        <v>86</v>
      </c>
      <c r="C701" s="79" t="s">
        <v>52</v>
      </c>
      <c r="D701" s="79" t="s">
        <v>60</v>
      </c>
      <c r="E701" s="20">
        <v>0</v>
      </c>
      <c r="F701" s="20">
        <v>0</v>
      </c>
    </row>
    <row r="702" spans="1:6" ht="14.4">
      <c r="A702" s="79" t="s">
        <v>9</v>
      </c>
      <c r="B702" s="79" t="s">
        <v>86</v>
      </c>
      <c r="C702" s="79" t="s">
        <v>53</v>
      </c>
      <c r="D702" s="79" t="s">
        <v>42</v>
      </c>
      <c r="E702" s="20">
        <v>0</v>
      </c>
      <c r="F702" s="20">
        <v>0</v>
      </c>
    </row>
    <row r="703" spans="1:6" ht="14.4">
      <c r="A703" s="79" t="s">
        <v>9</v>
      </c>
      <c r="B703" s="79" t="s">
        <v>86</v>
      </c>
      <c r="C703" s="79" t="s">
        <v>53</v>
      </c>
      <c r="D703" s="79" t="s">
        <v>60</v>
      </c>
      <c r="E703" s="20">
        <v>0</v>
      </c>
      <c r="F703" s="20">
        <v>0</v>
      </c>
    </row>
    <row r="704" spans="1:6" ht="14.4">
      <c r="A704" s="79" t="s">
        <v>9</v>
      </c>
      <c r="B704" s="79" t="s">
        <v>65</v>
      </c>
      <c r="C704" s="79" t="s">
        <v>46</v>
      </c>
      <c r="D704" s="79" t="s">
        <v>42</v>
      </c>
      <c r="E704" s="20">
        <v>0.51</v>
      </c>
      <c r="F704" s="20">
        <v>0.51</v>
      </c>
    </row>
    <row r="705" spans="1:6" ht="14.4">
      <c r="A705" s="79" t="s">
        <v>9</v>
      </c>
      <c r="B705" s="79" t="s">
        <v>65</v>
      </c>
      <c r="C705" s="79" t="s">
        <v>46</v>
      </c>
      <c r="D705" s="79" t="s">
        <v>60</v>
      </c>
      <c r="E705" s="20">
        <v>0.48</v>
      </c>
      <c r="F705" s="20">
        <v>0.49</v>
      </c>
    </row>
    <row r="706" spans="1:6" ht="14.4">
      <c r="A706" s="79" t="s">
        <v>9</v>
      </c>
      <c r="B706" s="79" t="s">
        <v>65</v>
      </c>
      <c r="C706" s="79" t="s">
        <v>52</v>
      </c>
      <c r="D706" s="79" t="s">
        <v>42</v>
      </c>
      <c r="E706" s="20">
        <v>0</v>
      </c>
      <c r="F706" s="20">
        <v>0</v>
      </c>
    </row>
    <row r="707" spans="1:6" ht="14.4">
      <c r="A707" s="79" t="s">
        <v>9</v>
      </c>
      <c r="B707" s="79" t="s">
        <v>65</v>
      </c>
      <c r="C707" s="79" t="s">
        <v>52</v>
      </c>
      <c r="D707" s="79" t="s">
        <v>60</v>
      </c>
      <c r="E707" s="20">
        <v>0</v>
      </c>
      <c r="F707" s="20">
        <v>0</v>
      </c>
    </row>
    <row r="708" spans="1:6" ht="14.4">
      <c r="A708" s="79" t="s">
        <v>9</v>
      </c>
      <c r="B708" s="79" t="s">
        <v>65</v>
      </c>
      <c r="C708" s="79" t="s">
        <v>53</v>
      </c>
      <c r="D708" s="79" t="s">
        <v>42</v>
      </c>
      <c r="E708" s="20">
        <v>0</v>
      </c>
      <c r="F708" s="20">
        <v>0</v>
      </c>
    </row>
    <row r="709" spans="1:6" ht="14.4">
      <c r="A709" s="79" t="s">
        <v>9</v>
      </c>
      <c r="B709" s="79" t="s">
        <v>65</v>
      </c>
      <c r="C709" s="79" t="s">
        <v>53</v>
      </c>
      <c r="D709" s="79" t="s">
        <v>60</v>
      </c>
      <c r="E709" s="20">
        <v>0</v>
      </c>
      <c r="F709" s="20">
        <v>0</v>
      </c>
    </row>
    <row r="710" spans="1:6" ht="14.4">
      <c r="A710" s="79" t="s">
        <v>9</v>
      </c>
      <c r="B710" s="79" t="s">
        <v>70</v>
      </c>
      <c r="C710" s="79" t="s">
        <v>46</v>
      </c>
      <c r="D710" s="79" t="s">
        <v>42</v>
      </c>
      <c r="E710" s="20">
        <v>0.51</v>
      </c>
      <c r="F710" s="20">
        <v>0.52</v>
      </c>
    </row>
    <row r="711" spans="1:6" ht="14.4">
      <c r="A711" s="79" t="s">
        <v>9</v>
      </c>
      <c r="B711" s="79" t="s">
        <v>70</v>
      </c>
      <c r="C711" s="79" t="s">
        <v>46</v>
      </c>
      <c r="D711" s="79" t="s">
        <v>60</v>
      </c>
      <c r="E711" s="20">
        <v>0</v>
      </c>
      <c r="F711" s="20">
        <v>0</v>
      </c>
    </row>
    <row r="712" spans="1:6" ht="14.4">
      <c r="A712" s="79" t="s">
        <v>9</v>
      </c>
      <c r="B712" s="79" t="s">
        <v>70</v>
      </c>
      <c r="C712" s="79" t="s">
        <v>52</v>
      </c>
      <c r="D712" s="79" t="s">
        <v>42</v>
      </c>
      <c r="E712" s="20">
        <v>0</v>
      </c>
      <c r="F712" s="20">
        <v>0</v>
      </c>
    </row>
    <row r="713" spans="1:6" ht="14.4">
      <c r="A713" s="79" t="s">
        <v>9</v>
      </c>
      <c r="B713" s="79" t="s">
        <v>70</v>
      </c>
      <c r="C713" s="79" t="s">
        <v>52</v>
      </c>
      <c r="D713" s="79" t="s">
        <v>60</v>
      </c>
      <c r="E713" s="20">
        <v>0</v>
      </c>
      <c r="F713" s="20">
        <v>0</v>
      </c>
    </row>
    <row r="714" spans="1:6" ht="14.4">
      <c r="A714" s="79" t="s">
        <v>9</v>
      </c>
      <c r="B714" s="79" t="s">
        <v>70</v>
      </c>
      <c r="C714" s="79" t="s">
        <v>53</v>
      </c>
      <c r="D714" s="79" t="s">
        <v>42</v>
      </c>
      <c r="E714" s="20">
        <v>0</v>
      </c>
      <c r="F714" s="20">
        <v>0</v>
      </c>
    </row>
    <row r="715" spans="1:6" ht="14.4">
      <c r="A715" s="79" t="s">
        <v>9</v>
      </c>
      <c r="B715" s="79" t="s">
        <v>70</v>
      </c>
      <c r="C715" s="79" t="s">
        <v>53</v>
      </c>
      <c r="D715" s="79" t="s">
        <v>60</v>
      </c>
      <c r="E715" s="20">
        <v>0</v>
      </c>
      <c r="F715" s="20">
        <v>0</v>
      </c>
    </row>
    <row r="716" spans="1:6" ht="14.4">
      <c r="A716" s="79" t="s">
        <v>9</v>
      </c>
      <c r="B716" s="79" t="s">
        <v>74</v>
      </c>
      <c r="C716" s="79" t="s">
        <v>46</v>
      </c>
      <c r="D716" s="79" t="s">
        <v>42</v>
      </c>
      <c r="E716" s="20">
        <v>0.52</v>
      </c>
      <c r="F716" s="20">
        <v>0.52</v>
      </c>
    </row>
    <row r="717" spans="1:6" ht="14.4">
      <c r="A717" s="79" t="s">
        <v>9</v>
      </c>
      <c r="B717" s="79" t="s">
        <v>74</v>
      </c>
      <c r="C717" s="79" t="s">
        <v>46</v>
      </c>
      <c r="D717" s="79" t="s">
        <v>60</v>
      </c>
      <c r="E717" s="20">
        <v>0.52</v>
      </c>
      <c r="F717" s="20">
        <v>0.56000000000000005</v>
      </c>
    </row>
    <row r="718" spans="1:6" ht="14.4">
      <c r="A718" s="79" t="s">
        <v>9</v>
      </c>
      <c r="B718" s="79" t="s">
        <v>74</v>
      </c>
      <c r="C718" s="79" t="s">
        <v>52</v>
      </c>
      <c r="D718" s="79" t="s">
        <v>42</v>
      </c>
      <c r="E718" s="20">
        <v>0</v>
      </c>
      <c r="F718" s="20">
        <v>0</v>
      </c>
    </row>
    <row r="719" spans="1:6" ht="14.4">
      <c r="A719" s="79" t="s">
        <v>9</v>
      </c>
      <c r="B719" s="79" t="s">
        <v>74</v>
      </c>
      <c r="C719" s="79" t="s">
        <v>52</v>
      </c>
      <c r="D719" s="79" t="s">
        <v>60</v>
      </c>
      <c r="E719" s="20">
        <v>0</v>
      </c>
      <c r="F719" s="20">
        <v>0</v>
      </c>
    </row>
    <row r="720" spans="1:6" ht="14.4">
      <c r="A720" s="79" t="s">
        <v>9</v>
      </c>
      <c r="B720" s="79" t="s">
        <v>74</v>
      </c>
      <c r="C720" s="79" t="s">
        <v>53</v>
      </c>
      <c r="D720" s="79" t="s">
        <v>42</v>
      </c>
      <c r="E720" s="20">
        <v>0</v>
      </c>
      <c r="F720" s="20">
        <v>0</v>
      </c>
    </row>
    <row r="721" spans="1:6" ht="14.4">
      <c r="A721" s="79" t="s">
        <v>9</v>
      </c>
      <c r="B721" s="79" t="s">
        <v>74</v>
      </c>
      <c r="C721" s="79" t="s">
        <v>53</v>
      </c>
      <c r="D721" s="79" t="s">
        <v>60</v>
      </c>
      <c r="E721" s="20">
        <v>0</v>
      </c>
      <c r="F721" s="20">
        <v>0</v>
      </c>
    </row>
    <row r="722" spans="1:6" ht="14.4">
      <c r="A722" s="79" t="s">
        <v>50</v>
      </c>
      <c r="B722" s="79" t="s">
        <v>75</v>
      </c>
      <c r="C722" s="79" t="s">
        <v>46</v>
      </c>
      <c r="D722" s="79" t="s">
        <v>42</v>
      </c>
      <c r="E722" s="20">
        <v>0.67</v>
      </c>
      <c r="F722" s="20">
        <v>0.64</v>
      </c>
    </row>
    <row r="723" spans="1:6" ht="14.4">
      <c r="A723" s="79" t="s">
        <v>50</v>
      </c>
      <c r="B723" s="79" t="s">
        <v>75</v>
      </c>
      <c r="C723" s="79" t="s">
        <v>46</v>
      </c>
      <c r="D723" s="79" t="s">
        <v>60</v>
      </c>
      <c r="E723" s="20">
        <v>0.62</v>
      </c>
      <c r="F723" s="20">
        <v>0.5</v>
      </c>
    </row>
    <row r="724" spans="1:6" ht="14.4">
      <c r="A724" s="79" t="s">
        <v>50</v>
      </c>
      <c r="B724" s="79" t="s">
        <v>75</v>
      </c>
      <c r="C724" s="79" t="s">
        <v>52</v>
      </c>
      <c r="D724" s="79" t="s">
        <v>42</v>
      </c>
      <c r="E724" s="20">
        <v>0</v>
      </c>
      <c r="F724" s="20">
        <v>0</v>
      </c>
    </row>
    <row r="725" spans="1:6" ht="14.4">
      <c r="A725" s="79" t="s">
        <v>50</v>
      </c>
      <c r="B725" s="79" t="s">
        <v>75</v>
      </c>
      <c r="C725" s="79" t="s">
        <v>52</v>
      </c>
      <c r="D725" s="79" t="s">
        <v>60</v>
      </c>
      <c r="E725" s="20">
        <v>0</v>
      </c>
      <c r="F725" s="20">
        <v>0</v>
      </c>
    </row>
    <row r="726" spans="1:6" ht="14.4">
      <c r="A726" s="79" t="s">
        <v>50</v>
      </c>
      <c r="B726" s="79" t="s">
        <v>75</v>
      </c>
      <c r="C726" s="79" t="s">
        <v>53</v>
      </c>
      <c r="D726" s="79" t="s">
        <v>42</v>
      </c>
      <c r="E726" s="20">
        <v>0</v>
      </c>
      <c r="F726" s="20">
        <v>0</v>
      </c>
    </row>
    <row r="727" spans="1:6" ht="14.4">
      <c r="A727" s="79" t="s">
        <v>50</v>
      </c>
      <c r="B727" s="79" t="s">
        <v>75</v>
      </c>
      <c r="C727" s="79" t="s">
        <v>53</v>
      </c>
      <c r="D727" s="79" t="s">
        <v>60</v>
      </c>
      <c r="E727" s="20">
        <v>0</v>
      </c>
      <c r="F727" s="20">
        <v>0</v>
      </c>
    </row>
    <row r="728" spans="1:6" ht="14.4">
      <c r="A728" s="79" t="s">
        <v>50</v>
      </c>
      <c r="B728" s="79" t="s">
        <v>79</v>
      </c>
      <c r="C728" s="79" t="s">
        <v>46</v>
      </c>
      <c r="D728" s="79" t="s">
        <v>42</v>
      </c>
      <c r="E728" s="20">
        <v>0.66</v>
      </c>
      <c r="F728" s="20">
        <v>0.66</v>
      </c>
    </row>
    <row r="729" spans="1:6" ht="14.4">
      <c r="A729" s="79" t="s">
        <v>50</v>
      </c>
      <c r="B729" s="79" t="s">
        <v>79</v>
      </c>
      <c r="C729" s="79" t="s">
        <v>46</v>
      </c>
      <c r="D729" s="79" t="s">
        <v>60</v>
      </c>
      <c r="E729" s="20">
        <v>0.62</v>
      </c>
      <c r="F729" s="20">
        <v>0.51</v>
      </c>
    </row>
    <row r="730" spans="1:6" ht="14.4">
      <c r="A730" s="79" t="s">
        <v>50</v>
      </c>
      <c r="B730" s="79" t="s">
        <v>79</v>
      </c>
      <c r="C730" s="79" t="s">
        <v>52</v>
      </c>
      <c r="D730" s="79" t="s">
        <v>42</v>
      </c>
      <c r="E730" s="20">
        <v>0.45</v>
      </c>
      <c r="F730" s="20">
        <v>0.53</v>
      </c>
    </row>
    <row r="731" spans="1:6" ht="14.4">
      <c r="A731" s="79" t="s">
        <v>50</v>
      </c>
      <c r="B731" s="79" t="s">
        <v>79</v>
      </c>
      <c r="C731" s="79" t="s">
        <v>52</v>
      </c>
      <c r="D731" s="79" t="s">
        <v>60</v>
      </c>
      <c r="E731" s="20">
        <v>0.44</v>
      </c>
      <c r="F731" s="20">
        <v>0.53</v>
      </c>
    </row>
    <row r="732" spans="1:6" ht="14.4">
      <c r="A732" s="79" t="s">
        <v>50</v>
      </c>
      <c r="B732" s="79" t="s">
        <v>79</v>
      </c>
      <c r="C732" s="79" t="s">
        <v>53</v>
      </c>
      <c r="D732" s="79" t="s">
        <v>42</v>
      </c>
      <c r="E732" s="20">
        <v>0</v>
      </c>
      <c r="F732" s="20">
        <v>0</v>
      </c>
    </row>
    <row r="733" spans="1:6" ht="14.4">
      <c r="A733" s="79" t="s">
        <v>50</v>
      </c>
      <c r="B733" s="79" t="s">
        <v>79</v>
      </c>
      <c r="C733" s="79" t="s">
        <v>53</v>
      </c>
      <c r="D733" s="79" t="s">
        <v>60</v>
      </c>
      <c r="E733" s="20">
        <v>0</v>
      </c>
      <c r="F733" s="20">
        <v>0</v>
      </c>
    </row>
    <row r="734" spans="1:6" ht="14.4">
      <c r="A734" s="79" t="s">
        <v>50</v>
      </c>
      <c r="B734" s="79" t="s">
        <v>83</v>
      </c>
      <c r="C734" s="79" t="s">
        <v>46</v>
      </c>
      <c r="D734" s="79" t="s">
        <v>42</v>
      </c>
      <c r="E734" s="20">
        <v>0.69</v>
      </c>
      <c r="F734" s="20">
        <v>0.66</v>
      </c>
    </row>
    <row r="735" spans="1:6" ht="14.4">
      <c r="A735" s="79" t="s">
        <v>50</v>
      </c>
      <c r="B735" s="79" t="s">
        <v>83</v>
      </c>
      <c r="C735" s="79" t="s">
        <v>46</v>
      </c>
      <c r="D735" s="79" t="s">
        <v>60</v>
      </c>
      <c r="E735" s="20">
        <v>0.66</v>
      </c>
      <c r="F735" s="20">
        <v>0.53</v>
      </c>
    </row>
    <row r="736" spans="1:6" ht="14.4">
      <c r="A736" s="79" t="s">
        <v>50</v>
      </c>
      <c r="B736" s="79" t="s">
        <v>83</v>
      </c>
      <c r="C736" s="79" t="s">
        <v>52</v>
      </c>
      <c r="D736" s="79" t="s">
        <v>42</v>
      </c>
      <c r="E736" s="20">
        <v>0.45</v>
      </c>
      <c r="F736" s="20">
        <v>0.53</v>
      </c>
    </row>
    <row r="737" spans="1:6" ht="14.4">
      <c r="A737" s="79" t="s">
        <v>50</v>
      </c>
      <c r="B737" s="79" t="s">
        <v>83</v>
      </c>
      <c r="C737" s="79" t="s">
        <v>52</v>
      </c>
      <c r="D737" s="79" t="s">
        <v>60</v>
      </c>
      <c r="E737" s="20">
        <v>0.44</v>
      </c>
      <c r="F737" s="20">
        <v>0.53</v>
      </c>
    </row>
    <row r="738" spans="1:6" ht="14.4">
      <c r="A738" s="79" t="s">
        <v>50</v>
      </c>
      <c r="B738" s="79" t="s">
        <v>83</v>
      </c>
      <c r="C738" s="79" t="s">
        <v>53</v>
      </c>
      <c r="D738" s="79" t="s">
        <v>42</v>
      </c>
      <c r="E738" s="20">
        <v>0</v>
      </c>
      <c r="F738" s="20">
        <v>0</v>
      </c>
    </row>
    <row r="739" spans="1:6" ht="14.4">
      <c r="A739" s="79" t="s">
        <v>50</v>
      </c>
      <c r="B739" s="79" t="s">
        <v>83</v>
      </c>
      <c r="C739" s="79" t="s">
        <v>53</v>
      </c>
      <c r="D739" s="79" t="s">
        <v>60</v>
      </c>
      <c r="E739" s="20">
        <v>0</v>
      </c>
      <c r="F739" s="20">
        <v>0</v>
      </c>
    </row>
    <row r="740" spans="1:6" ht="14.4">
      <c r="A740" s="79" t="s">
        <v>50</v>
      </c>
      <c r="B740" s="79" t="s">
        <v>66</v>
      </c>
      <c r="C740" s="79" t="s">
        <v>46</v>
      </c>
      <c r="D740" s="79" t="s">
        <v>42</v>
      </c>
      <c r="E740" s="20">
        <v>0.62</v>
      </c>
      <c r="F740" s="20">
        <v>0.45</v>
      </c>
    </row>
    <row r="741" spans="1:6" ht="14.4">
      <c r="A741" s="79" t="s">
        <v>50</v>
      </c>
      <c r="B741" s="79" t="s">
        <v>66</v>
      </c>
      <c r="C741" s="79" t="s">
        <v>46</v>
      </c>
      <c r="D741" s="79" t="s">
        <v>60</v>
      </c>
      <c r="E741" s="20">
        <v>0.66</v>
      </c>
      <c r="F741" s="20">
        <v>0.44</v>
      </c>
    </row>
    <row r="742" spans="1:6" ht="14.4">
      <c r="A742" s="79" t="s">
        <v>50</v>
      </c>
      <c r="B742" s="79" t="s">
        <v>66</v>
      </c>
      <c r="C742" s="79" t="s">
        <v>52</v>
      </c>
      <c r="D742" s="79" t="s">
        <v>42</v>
      </c>
      <c r="E742" s="20">
        <v>0</v>
      </c>
      <c r="F742" s="20">
        <v>0</v>
      </c>
    </row>
    <row r="743" spans="1:6" ht="14.4">
      <c r="A743" s="79" t="s">
        <v>50</v>
      </c>
      <c r="B743" s="79" t="s">
        <v>66</v>
      </c>
      <c r="C743" s="79" t="s">
        <v>52</v>
      </c>
      <c r="D743" s="79" t="s">
        <v>60</v>
      </c>
      <c r="E743" s="20">
        <v>0</v>
      </c>
      <c r="F743" s="20">
        <v>0</v>
      </c>
    </row>
    <row r="744" spans="1:6" ht="14.4">
      <c r="A744" s="79" t="s">
        <v>50</v>
      </c>
      <c r="B744" s="79" t="s">
        <v>66</v>
      </c>
      <c r="C744" s="79" t="s">
        <v>53</v>
      </c>
      <c r="D744" s="79" t="s">
        <v>42</v>
      </c>
      <c r="E744" s="20">
        <v>0</v>
      </c>
      <c r="F744" s="20">
        <v>0</v>
      </c>
    </row>
    <row r="745" spans="1:6" ht="14.4">
      <c r="A745" s="79" t="s">
        <v>50</v>
      </c>
      <c r="B745" s="79" t="s">
        <v>66</v>
      </c>
      <c r="C745" s="79" t="s">
        <v>53</v>
      </c>
      <c r="D745" s="79" t="s">
        <v>60</v>
      </c>
      <c r="E745" s="20">
        <v>0</v>
      </c>
      <c r="F745" s="20">
        <v>0</v>
      </c>
    </row>
    <row r="746" spans="1:6" ht="14.4">
      <c r="A746" s="79" t="s">
        <v>50</v>
      </c>
      <c r="B746" s="79" t="s">
        <v>67</v>
      </c>
      <c r="C746" s="79" t="s">
        <v>46</v>
      </c>
      <c r="D746" s="79" t="s">
        <v>42</v>
      </c>
      <c r="E746" s="20">
        <v>0.68</v>
      </c>
      <c r="F746" s="20">
        <v>0.62</v>
      </c>
    </row>
    <row r="747" spans="1:6" ht="14.4">
      <c r="A747" s="79" t="s">
        <v>50</v>
      </c>
      <c r="B747" s="79" t="s">
        <v>67</v>
      </c>
      <c r="C747" s="79" t="s">
        <v>46</v>
      </c>
      <c r="D747" s="79" t="s">
        <v>60</v>
      </c>
      <c r="E747" s="20">
        <v>0.6</v>
      </c>
      <c r="F747" s="20">
        <v>0.53</v>
      </c>
    </row>
    <row r="748" spans="1:6" ht="14.4">
      <c r="A748" s="79" t="s">
        <v>50</v>
      </c>
      <c r="B748" s="79" t="s">
        <v>67</v>
      </c>
      <c r="C748" s="79" t="s">
        <v>52</v>
      </c>
      <c r="D748" s="79" t="s">
        <v>42</v>
      </c>
      <c r="E748" s="20">
        <v>0</v>
      </c>
      <c r="F748" s="20">
        <v>0</v>
      </c>
    </row>
    <row r="749" spans="1:6" ht="14.4">
      <c r="A749" s="79" t="s">
        <v>50</v>
      </c>
      <c r="B749" s="79" t="s">
        <v>67</v>
      </c>
      <c r="C749" s="79" t="s">
        <v>52</v>
      </c>
      <c r="D749" s="79" t="s">
        <v>60</v>
      </c>
      <c r="E749" s="20">
        <v>0</v>
      </c>
      <c r="F749" s="20">
        <v>0</v>
      </c>
    </row>
    <row r="750" spans="1:6" ht="14.4">
      <c r="A750" s="79" t="s">
        <v>50</v>
      </c>
      <c r="B750" s="79" t="s">
        <v>67</v>
      </c>
      <c r="C750" s="79" t="s">
        <v>53</v>
      </c>
      <c r="D750" s="79" t="s">
        <v>42</v>
      </c>
      <c r="E750" s="20">
        <v>0</v>
      </c>
      <c r="F750" s="20">
        <v>0</v>
      </c>
    </row>
    <row r="751" spans="1:6" ht="14.4">
      <c r="A751" s="79" t="s">
        <v>50</v>
      </c>
      <c r="B751" s="79" t="s">
        <v>67</v>
      </c>
      <c r="C751" s="79" t="s">
        <v>53</v>
      </c>
      <c r="D751" s="79" t="s">
        <v>60</v>
      </c>
      <c r="E751" s="20">
        <v>0</v>
      </c>
      <c r="F751" s="20">
        <v>0</v>
      </c>
    </row>
    <row r="752" spans="1:6" ht="14.4">
      <c r="A752" s="79" t="s">
        <v>50</v>
      </c>
      <c r="B752" s="79" t="s">
        <v>71</v>
      </c>
      <c r="C752" s="79" t="s">
        <v>46</v>
      </c>
      <c r="D752" s="79" t="s">
        <v>42</v>
      </c>
      <c r="E752" s="20">
        <v>0.67</v>
      </c>
      <c r="F752" s="20">
        <v>0.64</v>
      </c>
    </row>
    <row r="753" spans="1:6" ht="14.4">
      <c r="A753" s="79" t="s">
        <v>50</v>
      </c>
      <c r="B753" s="79" t="s">
        <v>71</v>
      </c>
      <c r="C753" s="79" t="s">
        <v>46</v>
      </c>
      <c r="D753" s="79" t="s">
        <v>60</v>
      </c>
      <c r="E753" s="20">
        <v>0.61</v>
      </c>
      <c r="F753" s="20">
        <v>0.53</v>
      </c>
    </row>
    <row r="754" spans="1:6" ht="14.4">
      <c r="A754" s="79" t="s">
        <v>50</v>
      </c>
      <c r="B754" s="79" t="s">
        <v>71</v>
      </c>
      <c r="C754" s="79" t="s">
        <v>52</v>
      </c>
      <c r="D754" s="79" t="s">
        <v>42</v>
      </c>
      <c r="E754" s="20">
        <v>0</v>
      </c>
      <c r="F754" s="20">
        <v>0</v>
      </c>
    </row>
    <row r="755" spans="1:6" ht="14.4">
      <c r="A755" s="79" t="s">
        <v>50</v>
      </c>
      <c r="B755" s="79" t="s">
        <v>71</v>
      </c>
      <c r="C755" s="79" t="s">
        <v>52</v>
      </c>
      <c r="D755" s="79" t="s">
        <v>60</v>
      </c>
      <c r="E755" s="20">
        <v>0</v>
      </c>
      <c r="F755" s="20">
        <v>0</v>
      </c>
    </row>
    <row r="756" spans="1:6" ht="14.4">
      <c r="A756" s="79" t="s">
        <v>50</v>
      </c>
      <c r="B756" s="79" t="s">
        <v>71</v>
      </c>
      <c r="C756" s="79" t="s">
        <v>53</v>
      </c>
      <c r="D756" s="79" t="s">
        <v>42</v>
      </c>
      <c r="E756" s="20">
        <v>0</v>
      </c>
      <c r="F756" s="20">
        <v>0</v>
      </c>
    </row>
    <row r="757" spans="1:6" ht="14.4">
      <c r="A757" s="79" t="s">
        <v>50</v>
      </c>
      <c r="B757" s="79" t="s">
        <v>71</v>
      </c>
      <c r="C757" s="79" t="s">
        <v>53</v>
      </c>
      <c r="D757" s="79" t="s">
        <v>60</v>
      </c>
      <c r="E757" s="20">
        <v>0</v>
      </c>
      <c r="F757" s="20">
        <v>0</v>
      </c>
    </row>
    <row r="758" spans="1:6" ht="14.4">
      <c r="A758" s="79" t="s">
        <v>50</v>
      </c>
      <c r="B758" s="79" t="s">
        <v>76</v>
      </c>
      <c r="C758" s="79" t="s">
        <v>46</v>
      </c>
      <c r="D758" s="79" t="s">
        <v>42</v>
      </c>
      <c r="E758" s="20">
        <v>0.62</v>
      </c>
      <c r="F758" s="20">
        <v>0.6</v>
      </c>
    </row>
    <row r="759" spans="1:6" ht="14.4">
      <c r="A759" s="79" t="s">
        <v>50</v>
      </c>
      <c r="B759" s="79" t="s">
        <v>76</v>
      </c>
      <c r="C759" s="79" t="s">
        <v>46</v>
      </c>
      <c r="D759" s="79" t="s">
        <v>60</v>
      </c>
      <c r="E759" s="20">
        <v>0.61</v>
      </c>
      <c r="F759" s="20">
        <v>0.52</v>
      </c>
    </row>
    <row r="760" spans="1:6" ht="14.4">
      <c r="A760" s="79" t="s">
        <v>50</v>
      </c>
      <c r="B760" s="79" t="s">
        <v>76</v>
      </c>
      <c r="C760" s="79" t="s">
        <v>52</v>
      </c>
      <c r="D760" s="79" t="s">
        <v>42</v>
      </c>
      <c r="E760" s="20">
        <v>0</v>
      </c>
      <c r="F760" s="20">
        <v>0</v>
      </c>
    </row>
    <row r="761" spans="1:6" ht="14.4">
      <c r="A761" s="79" t="s">
        <v>50</v>
      </c>
      <c r="B761" s="79" t="s">
        <v>76</v>
      </c>
      <c r="C761" s="79" t="s">
        <v>52</v>
      </c>
      <c r="D761" s="79" t="s">
        <v>60</v>
      </c>
      <c r="E761" s="20">
        <v>0</v>
      </c>
      <c r="F761" s="20">
        <v>0</v>
      </c>
    </row>
    <row r="762" spans="1:6" ht="14.4">
      <c r="A762" s="79" t="s">
        <v>50</v>
      </c>
      <c r="B762" s="79" t="s">
        <v>76</v>
      </c>
      <c r="C762" s="79" t="s">
        <v>53</v>
      </c>
      <c r="D762" s="79" t="s">
        <v>42</v>
      </c>
      <c r="E762" s="20">
        <v>0</v>
      </c>
      <c r="F762" s="20">
        <v>0</v>
      </c>
    </row>
    <row r="763" spans="1:6" ht="14.4">
      <c r="A763" s="79" t="s">
        <v>50</v>
      </c>
      <c r="B763" s="79" t="s">
        <v>76</v>
      </c>
      <c r="C763" s="79" t="s">
        <v>53</v>
      </c>
      <c r="D763" s="79" t="s">
        <v>60</v>
      </c>
      <c r="E763" s="20">
        <v>0</v>
      </c>
      <c r="F763" s="20">
        <v>0</v>
      </c>
    </row>
    <row r="764" spans="1:6" ht="14.4">
      <c r="A764" s="79" t="s">
        <v>50</v>
      </c>
      <c r="B764" s="79" t="s">
        <v>80</v>
      </c>
      <c r="C764" s="79" t="s">
        <v>46</v>
      </c>
      <c r="D764" s="79" t="s">
        <v>42</v>
      </c>
      <c r="E764" s="20">
        <v>0.6</v>
      </c>
      <c r="F764" s="20">
        <v>0.66</v>
      </c>
    </row>
    <row r="765" spans="1:6" ht="14.4">
      <c r="A765" s="79" t="s">
        <v>50</v>
      </c>
      <c r="B765" s="79" t="s">
        <v>80</v>
      </c>
      <c r="C765" s="79" t="s">
        <v>46</v>
      </c>
      <c r="D765" s="79" t="s">
        <v>60</v>
      </c>
      <c r="E765" s="20">
        <v>0.61</v>
      </c>
      <c r="F765" s="20">
        <v>0.51</v>
      </c>
    </row>
    <row r="766" spans="1:6" ht="14.4">
      <c r="A766" s="79" t="s">
        <v>50</v>
      </c>
      <c r="B766" s="79" t="s">
        <v>80</v>
      </c>
      <c r="C766" s="79" t="s">
        <v>52</v>
      </c>
      <c r="D766" s="79" t="s">
        <v>42</v>
      </c>
      <c r="E766" s="20">
        <v>0</v>
      </c>
      <c r="F766" s="20">
        <v>0</v>
      </c>
    </row>
    <row r="767" spans="1:6" ht="14.4">
      <c r="A767" s="79" t="s">
        <v>50</v>
      </c>
      <c r="B767" s="79" t="s">
        <v>80</v>
      </c>
      <c r="C767" s="79" t="s">
        <v>52</v>
      </c>
      <c r="D767" s="79" t="s">
        <v>60</v>
      </c>
      <c r="E767" s="20">
        <v>0</v>
      </c>
      <c r="F767" s="20">
        <v>0</v>
      </c>
    </row>
    <row r="768" spans="1:6" ht="14.4">
      <c r="A768" s="79" t="s">
        <v>50</v>
      </c>
      <c r="B768" s="79" t="s">
        <v>80</v>
      </c>
      <c r="C768" s="79" t="s">
        <v>53</v>
      </c>
      <c r="D768" s="79" t="s">
        <v>42</v>
      </c>
      <c r="E768" s="20">
        <v>0</v>
      </c>
      <c r="F768" s="20">
        <v>0</v>
      </c>
    </row>
    <row r="769" spans="1:6" ht="14.4">
      <c r="A769" s="79" t="s">
        <v>50</v>
      </c>
      <c r="B769" s="79" t="s">
        <v>80</v>
      </c>
      <c r="C769" s="79" t="s">
        <v>53</v>
      </c>
      <c r="D769" s="79" t="s">
        <v>60</v>
      </c>
      <c r="E769" s="20">
        <v>0</v>
      </c>
      <c r="F769" s="20">
        <v>0</v>
      </c>
    </row>
    <row r="770" spans="1:6" ht="14.4">
      <c r="A770" s="79" t="s">
        <v>50</v>
      </c>
      <c r="B770" s="79" t="s">
        <v>84</v>
      </c>
      <c r="C770" s="79" t="s">
        <v>46</v>
      </c>
      <c r="D770" s="79" t="s">
        <v>42</v>
      </c>
      <c r="E770" s="20">
        <v>0.66</v>
      </c>
      <c r="F770" s="20">
        <v>0.67</v>
      </c>
    </row>
    <row r="771" spans="1:6" ht="14.4">
      <c r="A771" s="79" t="s">
        <v>50</v>
      </c>
      <c r="B771" s="79" t="s">
        <v>84</v>
      </c>
      <c r="C771" s="79" t="s">
        <v>46</v>
      </c>
      <c r="D771" s="79" t="s">
        <v>60</v>
      </c>
      <c r="E771" s="20">
        <v>0.61</v>
      </c>
      <c r="F771" s="20">
        <v>0.51</v>
      </c>
    </row>
    <row r="772" spans="1:6" ht="14.4">
      <c r="A772" s="79" t="s">
        <v>50</v>
      </c>
      <c r="B772" s="79" t="s">
        <v>84</v>
      </c>
      <c r="C772" s="79" t="s">
        <v>52</v>
      </c>
      <c r="D772" s="79" t="s">
        <v>42</v>
      </c>
      <c r="E772" s="20">
        <v>0</v>
      </c>
      <c r="F772" s="20">
        <v>0</v>
      </c>
    </row>
    <row r="773" spans="1:6" ht="14.4">
      <c r="A773" s="79" t="s">
        <v>50</v>
      </c>
      <c r="B773" s="79" t="s">
        <v>84</v>
      </c>
      <c r="C773" s="79" t="s">
        <v>52</v>
      </c>
      <c r="D773" s="79" t="s">
        <v>60</v>
      </c>
      <c r="E773" s="20">
        <v>0</v>
      </c>
      <c r="F773" s="20">
        <v>0</v>
      </c>
    </row>
    <row r="774" spans="1:6" ht="14.4">
      <c r="A774" s="79" t="s">
        <v>50</v>
      </c>
      <c r="B774" s="79" t="s">
        <v>84</v>
      </c>
      <c r="C774" s="79" t="s">
        <v>53</v>
      </c>
      <c r="D774" s="79" t="s">
        <v>42</v>
      </c>
      <c r="E774" s="20">
        <v>0</v>
      </c>
      <c r="F774" s="20">
        <v>0</v>
      </c>
    </row>
    <row r="775" spans="1:6" ht="14.4">
      <c r="A775" s="79" t="s">
        <v>50</v>
      </c>
      <c r="B775" s="79" t="s">
        <v>84</v>
      </c>
      <c r="C775" s="79" t="s">
        <v>53</v>
      </c>
      <c r="D775" s="79" t="s">
        <v>60</v>
      </c>
      <c r="E775" s="20">
        <v>0</v>
      </c>
      <c r="F775" s="20">
        <v>0</v>
      </c>
    </row>
    <row r="776" spans="1:6" ht="14.4">
      <c r="A776" s="79" t="s">
        <v>50</v>
      </c>
      <c r="B776" s="79" t="s">
        <v>63</v>
      </c>
      <c r="C776" s="79" t="s">
        <v>46</v>
      </c>
      <c r="D776" s="79" t="s">
        <v>42</v>
      </c>
      <c r="E776" s="20">
        <v>0.61</v>
      </c>
      <c r="F776" s="20">
        <v>0.55000000000000004</v>
      </c>
    </row>
    <row r="777" spans="1:6" ht="14.4">
      <c r="A777" s="79" t="s">
        <v>50</v>
      </c>
      <c r="B777" s="79" t="s">
        <v>63</v>
      </c>
      <c r="C777" s="79" t="s">
        <v>46</v>
      </c>
      <c r="D777" s="79" t="s">
        <v>60</v>
      </c>
      <c r="E777" s="20">
        <v>0.65</v>
      </c>
      <c r="F777" s="20">
        <v>0.48</v>
      </c>
    </row>
    <row r="778" spans="1:6" ht="14.4">
      <c r="A778" s="79" t="s">
        <v>50</v>
      </c>
      <c r="B778" s="79" t="s">
        <v>63</v>
      </c>
      <c r="C778" s="79" t="s">
        <v>52</v>
      </c>
      <c r="D778" s="79" t="s">
        <v>42</v>
      </c>
      <c r="E778" s="20">
        <v>0</v>
      </c>
      <c r="F778" s="20">
        <v>0</v>
      </c>
    </row>
    <row r="779" spans="1:6" ht="14.4">
      <c r="A779" s="79" t="s">
        <v>50</v>
      </c>
      <c r="B779" s="79" t="s">
        <v>63</v>
      </c>
      <c r="C779" s="79" t="s">
        <v>52</v>
      </c>
      <c r="D779" s="79" t="s">
        <v>60</v>
      </c>
      <c r="E779" s="20">
        <v>0</v>
      </c>
      <c r="F779" s="20">
        <v>0</v>
      </c>
    </row>
    <row r="780" spans="1:6" ht="14.4">
      <c r="A780" s="79" t="s">
        <v>50</v>
      </c>
      <c r="B780" s="79" t="s">
        <v>63</v>
      </c>
      <c r="C780" s="79" t="s">
        <v>53</v>
      </c>
      <c r="D780" s="79" t="s">
        <v>42</v>
      </c>
      <c r="E780" s="20">
        <v>0</v>
      </c>
      <c r="F780" s="20">
        <v>0</v>
      </c>
    </row>
    <row r="781" spans="1:6" ht="14.4">
      <c r="A781" s="79" t="s">
        <v>50</v>
      </c>
      <c r="B781" s="79" t="s">
        <v>63</v>
      </c>
      <c r="C781" s="79" t="s">
        <v>53</v>
      </c>
      <c r="D781" s="79" t="s">
        <v>60</v>
      </c>
      <c r="E781" s="20">
        <v>0</v>
      </c>
      <c r="F781" s="20">
        <v>0</v>
      </c>
    </row>
    <row r="782" spans="1:6" ht="14.4">
      <c r="A782" s="79" t="s">
        <v>50</v>
      </c>
      <c r="B782" s="79" t="s">
        <v>68</v>
      </c>
      <c r="C782" s="79" t="s">
        <v>46</v>
      </c>
      <c r="D782" s="79" t="s">
        <v>42</v>
      </c>
      <c r="E782" s="20">
        <v>0.54</v>
      </c>
      <c r="F782" s="20">
        <v>0.5</v>
      </c>
    </row>
    <row r="783" spans="1:6" ht="14.4">
      <c r="A783" s="79" t="s">
        <v>50</v>
      </c>
      <c r="B783" s="79" t="s">
        <v>68</v>
      </c>
      <c r="C783" s="79" t="s">
        <v>46</v>
      </c>
      <c r="D783" s="79" t="s">
        <v>60</v>
      </c>
      <c r="E783" s="20">
        <v>0.59</v>
      </c>
      <c r="F783" s="20">
        <v>0.53</v>
      </c>
    </row>
    <row r="784" spans="1:6" ht="14.4">
      <c r="A784" s="79" t="s">
        <v>50</v>
      </c>
      <c r="B784" s="79" t="s">
        <v>68</v>
      </c>
      <c r="C784" s="79" t="s">
        <v>52</v>
      </c>
      <c r="D784" s="79" t="s">
        <v>42</v>
      </c>
      <c r="E784" s="20">
        <v>0</v>
      </c>
      <c r="F784" s="20">
        <v>0</v>
      </c>
    </row>
    <row r="785" spans="1:6" ht="14.4">
      <c r="A785" s="79" t="s">
        <v>50</v>
      </c>
      <c r="B785" s="79" t="s">
        <v>68</v>
      </c>
      <c r="C785" s="79" t="s">
        <v>52</v>
      </c>
      <c r="D785" s="79" t="s">
        <v>60</v>
      </c>
      <c r="E785" s="20">
        <v>0</v>
      </c>
      <c r="F785" s="20">
        <v>0</v>
      </c>
    </row>
    <row r="786" spans="1:6" ht="14.4">
      <c r="A786" s="79" t="s">
        <v>50</v>
      </c>
      <c r="B786" s="79" t="s">
        <v>68</v>
      </c>
      <c r="C786" s="79" t="s">
        <v>53</v>
      </c>
      <c r="D786" s="79" t="s">
        <v>42</v>
      </c>
      <c r="E786" s="20">
        <v>0</v>
      </c>
      <c r="F786" s="20">
        <v>0</v>
      </c>
    </row>
    <row r="787" spans="1:6" ht="14.4">
      <c r="A787" s="79" t="s">
        <v>50</v>
      </c>
      <c r="B787" s="79" t="s">
        <v>68</v>
      </c>
      <c r="C787" s="79" t="s">
        <v>53</v>
      </c>
      <c r="D787" s="79" t="s">
        <v>60</v>
      </c>
      <c r="E787" s="20">
        <v>0</v>
      </c>
      <c r="F787" s="20">
        <v>0</v>
      </c>
    </row>
    <row r="788" spans="1:6" ht="14.4">
      <c r="A788" s="79" t="s">
        <v>50</v>
      </c>
      <c r="B788" s="79" t="s">
        <v>72</v>
      </c>
      <c r="C788" s="79" t="s">
        <v>46</v>
      </c>
      <c r="D788" s="79" t="s">
        <v>42</v>
      </c>
      <c r="E788" s="20">
        <v>0.6</v>
      </c>
      <c r="F788" s="20">
        <v>0.66</v>
      </c>
    </row>
    <row r="789" spans="1:6" ht="14.4">
      <c r="A789" s="79" t="s">
        <v>50</v>
      </c>
      <c r="B789" s="79" t="s">
        <v>72</v>
      </c>
      <c r="C789" s="79" t="s">
        <v>46</v>
      </c>
      <c r="D789" s="79" t="s">
        <v>60</v>
      </c>
      <c r="E789" s="20">
        <v>0.55000000000000004</v>
      </c>
      <c r="F789" s="20">
        <v>0.51</v>
      </c>
    </row>
    <row r="790" spans="1:6" ht="14.4">
      <c r="A790" s="79" t="s">
        <v>50</v>
      </c>
      <c r="B790" s="79" t="s">
        <v>72</v>
      </c>
      <c r="C790" s="79" t="s">
        <v>52</v>
      </c>
      <c r="D790" s="79" t="s">
        <v>42</v>
      </c>
      <c r="E790" s="20">
        <v>0</v>
      </c>
      <c r="F790" s="20">
        <v>0</v>
      </c>
    </row>
    <row r="791" spans="1:6" ht="14.4">
      <c r="A791" s="79" t="s">
        <v>50</v>
      </c>
      <c r="B791" s="79" t="s">
        <v>72</v>
      </c>
      <c r="C791" s="79" t="s">
        <v>52</v>
      </c>
      <c r="D791" s="79" t="s">
        <v>60</v>
      </c>
      <c r="E791" s="20">
        <v>0</v>
      </c>
      <c r="F791" s="20">
        <v>0</v>
      </c>
    </row>
    <row r="792" spans="1:6" ht="14.4">
      <c r="A792" s="79" t="s">
        <v>50</v>
      </c>
      <c r="B792" s="79" t="s">
        <v>72</v>
      </c>
      <c r="C792" s="79" t="s">
        <v>53</v>
      </c>
      <c r="D792" s="79" t="s">
        <v>42</v>
      </c>
      <c r="E792" s="20">
        <v>0</v>
      </c>
      <c r="F792" s="20">
        <v>0</v>
      </c>
    </row>
    <row r="793" spans="1:6" ht="14.4">
      <c r="A793" s="79" t="s">
        <v>50</v>
      </c>
      <c r="B793" s="79" t="s">
        <v>72</v>
      </c>
      <c r="C793" s="79" t="s">
        <v>53</v>
      </c>
      <c r="D793" s="79" t="s">
        <v>60</v>
      </c>
      <c r="E793" s="20">
        <v>0</v>
      </c>
      <c r="F793" s="20">
        <v>0</v>
      </c>
    </row>
    <row r="794" spans="1:6" ht="14.4">
      <c r="A794" s="79" t="s">
        <v>50</v>
      </c>
      <c r="B794" s="79" t="s">
        <v>77</v>
      </c>
      <c r="C794" s="79" t="s">
        <v>46</v>
      </c>
      <c r="D794" s="79" t="s">
        <v>42</v>
      </c>
      <c r="E794" s="20">
        <v>0.56000000000000005</v>
      </c>
      <c r="F794" s="20">
        <v>0.56999999999999995</v>
      </c>
    </row>
    <row r="795" spans="1:6" ht="14.4">
      <c r="A795" s="79" t="s">
        <v>50</v>
      </c>
      <c r="B795" s="79" t="s">
        <v>77</v>
      </c>
      <c r="C795" s="79" t="s">
        <v>46</v>
      </c>
      <c r="D795" s="79" t="s">
        <v>60</v>
      </c>
      <c r="E795" s="20">
        <v>0.6</v>
      </c>
      <c r="F795" s="20">
        <v>0.52</v>
      </c>
    </row>
    <row r="796" spans="1:6" ht="14.4">
      <c r="A796" s="79" t="s">
        <v>50</v>
      </c>
      <c r="B796" s="79" t="s">
        <v>77</v>
      </c>
      <c r="C796" s="79" t="s">
        <v>52</v>
      </c>
      <c r="D796" s="79" t="s">
        <v>42</v>
      </c>
      <c r="E796" s="20">
        <v>0</v>
      </c>
      <c r="F796" s="20">
        <v>0</v>
      </c>
    </row>
    <row r="797" spans="1:6" ht="14.4">
      <c r="A797" s="79" t="s">
        <v>50</v>
      </c>
      <c r="B797" s="79" t="s">
        <v>77</v>
      </c>
      <c r="C797" s="79" t="s">
        <v>52</v>
      </c>
      <c r="D797" s="79" t="s">
        <v>60</v>
      </c>
      <c r="E797" s="20">
        <v>0</v>
      </c>
      <c r="F797" s="20">
        <v>0</v>
      </c>
    </row>
    <row r="798" spans="1:6" ht="14.4">
      <c r="A798" s="79" t="s">
        <v>50</v>
      </c>
      <c r="B798" s="79" t="s">
        <v>77</v>
      </c>
      <c r="C798" s="79" t="s">
        <v>53</v>
      </c>
      <c r="D798" s="79" t="s">
        <v>42</v>
      </c>
      <c r="E798" s="20">
        <v>0</v>
      </c>
      <c r="F798" s="20">
        <v>0</v>
      </c>
    </row>
    <row r="799" spans="1:6" ht="14.4">
      <c r="A799" s="79" t="s">
        <v>50</v>
      </c>
      <c r="B799" s="79" t="s">
        <v>77</v>
      </c>
      <c r="C799" s="79" t="s">
        <v>53</v>
      </c>
      <c r="D799" s="79" t="s">
        <v>60</v>
      </c>
      <c r="E799" s="20">
        <v>0</v>
      </c>
      <c r="F799" s="20">
        <v>0</v>
      </c>
    </row>
    <row r="800" spans="1:6" ht="14.4">
      <c r="A800" s="79" t="s">
        <v>50</v>
      </c>
      <c r="B800" s="79" t="s">
        <v>81</v>
      </c>
      <c r="C800" s="79" t="s">
        <v>46</v>
      </c>
      <c r="D800" s="79" t="s">
        <v>42</v>
      </c>
      <c r="E800" s="20">
        <v>0.55000000000000004</v>
      </c>
      <c r="F800" s="20">
        <v>0.56999999999999995</v>
      </c>
    </row>
    <row r="801" spans="1:6" ht="14.4">
      <c r="A801" s="79" t="s">
        <v>50</v>
      </c>
      <c r="B801" s="79" t="s">
        <v>81</v>
      </c>
      <c r="C801" s="79" t="s">
        <v>46</v>
      </c>
      <c r="D801" s="79" t="s">
        <v>60</v>
      </c>
      <c r="E801" s="20">
        <v>0.59</v>
      </c>
      <c r="F801" s="20">
        <v>0.52</v>
      </c>
    </row>
    <row r="802" spans="1:6" ht="14.4">
      <c r="A802" s="79" t="s">
        <v>50</v>
      </c>
      <c r="B802" s="79" t="s">
        <v>81</v>
      </c>
      <c r="C802" s="79" t="s">
        <v>52</v>
      </c>
      <c r="D802" s="79" t="s">
        <v>42</v>
      </c>
      <c r="E802" s="20">
        <v>0</v>
      </c>
      <c r="F802" s="20">
        <v>0</v>
      </c>
    </row>
    <row r="803" spans="1:6" ht="14.4">
      <c r="A803" s="79" t="s">
        <v>50</v>
      </c>
      <c r="B803" s="79" t="s">
        <v>81</v>
      </c>
      <c r="C803" s="79" t="s">
        <v>52</v>
      </c>
      <c r="D803" s="79" t="s">
        <v>60</v>
      </c>
      <c r="E803" s="20">
        <v>0</v>
      </c>
      <c r="F803" s="20">
        <v>0</v>
      </c>
    </row>
    <row r="804" spans="1:6" ht="14.4">
      <c r="A804" s="79" t="s">
        <v>50</v>
      </c>
      <c r="B804" s="79" t="s">
        <v>81</v>
      </c>
      <c r="C804" s="79" t="s">
        <v>53</v>
      </c>
      <c r="D804" s="79" t="s">
        <v>42</v>
      </c>
      <c r="E804" s="20">
        <v>0</v>
      </c>
      <c r="F804" s="20">
        <v>0</v>
      </c>
    </row>
    <row r="805" spans="1:6" ht="14.4">
      <c r="A805" s="79" t="s">
        <v>50</v>
      </c>
      <c r="B805" s="79" t="s">
        <v>81</v>
      </c>
      <c r="C805" s="79" t="s">
        <v>53</v>
      </c>
      <c r="D805" s="79" t="s">
        <v>60</v>
      </c>
      <c r="E805" s="20">
        <v>0</v>
      </c>
      <c r="F805" s="20">
        <v>0</v>
      </c>
    </row>
    <row r="806" spans="1:6" ht="14.4">
      <c r="A806" s="79" t="s">
        <v>50</v>
      </c>
      <c r="B806" s="79" t="s">
        <v>85</v>
      </c>
      <c r="C806" s="79" t="s">
        <v>46</v>
      </c>
      <c r="D806" s="79" t="s">
        <v>42</v>
      </c>
      <c r="E806" s="20">
        <v>0.56999999999999995</v>
      </c>
      <c r="F806" s="20">
        <v>0.57999999999999996</v>
      </c>
    </row>
    <row r="807" spans="1:6" ht="14.4">
      <c r="A807" s="79" t="s">
        <v>50</v>
      </c>
      <c r="B807" s="79" t="s">
        <v>85</v>
      </c>
      <c r="C807" s="79" t="s">
        <v>46</v>
      </c>
      <c r="D807" s="79" t="s">
        <v>60</v>
      </c>
      <c r="E807" s="20">
        <v>0.59</v>
      </c>
      <c r="F807" s="20">
        <v>0.52</v>
      </c>
    </row>
    <row r="808" spans="1:6" ht="14.4">
      <c r="A808" s="79" t="s">
        <v>50</v>
      </c>
      <c r="B808" s="79" t="s">
        <v>85</v>
      </c>
      <c r="C808" s="79" t="s">
        <v>52</v>
      </c>
      <c r="D808" s="79" t="s">
        <v>42</v>
      </c>
      <c r="E808" s="20">
        <v>0</v>
      </c>
      <c r="F808" s="20">
        <v>0</v>
      </c>
    </row>
    <row r="809" spans="1:6" ht="14.4">
      <c r="A809" s="79" t="s">
        <v>50</v>
      </c>
      <c r="B809" s="79" t="s">
        <v>85</v>
      </c>
      <c r="C809" s="79" t="s">
        <v>52</v>
      </c>
      <c r="D809" s="79" t="s">
        <v>60</v>
      </c>
      <c r="E809" s="20">
        <v>0</v>
      </c>
      <c r="F809" s="20">
        <v>0</v>
      </c>
    </row>
    <row r="810" spans="1:6" ht="14.4">
      <c r="A810" s="79" t="s">
        <v>50</v>
      </c>
      <c r="B810" s="79" t="s">
        <v>85</v>
      </c>
      <c r="C810" s="79" t="s">
        <v>53</v>
      </c>
      <c r="D810" s="79" t="s">
        <v>42</v>
      </c>
      <c r="E810" s="20">
        <v>0</v>
      </c>
      <c r="F810" s="20">
        <v>0</v>
      </c>
    </row>
    <row r="811" spans="1:6" ht="14.4">
      <c r="A811" s="79" t="s">
        <v>50</v>
      </c>
      <c r="B811" s="79" t="s">
        <v>85</v>
      </c>
      <c r="C811" s="79" t="s">
        <v>53</v>
      </c>
      <c r="D811" s="79" t="s">
        <v>60</v>
      </c>
      <c r="E811" s="20">
        <v>0</v>
      </c>
      <c r="F811" s="20">
        <v>0</v>
      </c>
    </row>
    <row r="812" spans="1:6" ht="14.4">
      <c r="A812" s="79" t="s">
        <v>50</v>
      </c>
      <c r="B812" s="79" t="s">
        <v>64</v>
      </c>
      <c r="C812" s="79" t="s">
        <v>46</v>
      </c>
      <c r="D812" s="79" t="s">
        <v>42</v>
      </c>
      <c r="E812" s="20">
        <v>0.56000000000000005</v>
      </c>
      <c r="F812" s="20">
        <v>0.56000000000000005</v>
      </c>
    </row>
    <row r="813" spans="1:6" ht="14.4">
      <c r="A813" s="79" t="s">
        <v>50</v>
      </c>
      <c r="B813" s="79" t="s">
        <v>64</v>
      </c>
      <c r="C813" s="79" t="s">
        <v>46</v>
      </c>
      <c r="D813" s="79" t="s">
        <v>60</v>
      </c>
      <c r="E813" s="20">
        <v>0.63</v>
      </c>
      <c r="F813" s="20">
        <v>0.56999999999999995</v>
      </c>
    </row>
    <row r="814" spans="1:6" ht="14.4">
      <c r="A814" s="79" t="s">
        <v>50</v>
      </c>
      <c r="B814" s="79" t="s">
        <v>64</v>
      </c>
      <c r="C814" s="79" t="s">
        <v>52</v>
      </c>
      <c r="D814" s="79" t="s">
        <v>42</v>
      </c>
      <c r="E814" s="20">
        <v>0</v>
      </c>
      <c r="F814" s="20">
        <v>0</v>
      </c>
    </row>
    <row r="815" spans="1:6" ht="14.4">
      <c r="A815" s="79" t="s">
        <v>50</v>
      </c>
      <c r="B815" s="79" t="s">
        <v>64</v>
      </c>
      <c r="C815" s="79" t="s">
        <v>52</v>
      </c>
      <c r="D815" s="79" t="s">
        <v>60</v>
      </c>
      <c r="E815" s="20">
        <v>0</v>
      </c>
      <c r="F815" s="20">
        <v>0</v>
      </c>
    </row>
    <row r="816" spans="1:6" ht="14.4">
      <c r="A816" s="79" t="s">
        <v>50</v>
      </c>
      <c r="B816" s="79" t="s">
        <v>64</v>
      </c>
      <c r="C816" s="79" t="s">
        <v>53</v>
      </c>
      <c r="D816" s="79" t="s">
        <v>42</v>
      </c>
      <c r="E816" s="20">
        <v>0</v>
      </c>
      <c r="F816" s="20">
        <v>0</v>
      </c>
    </row>
    <row r="817" spans="1:6" ht="14.4">
      <c r="A817" s="79" t="s">
        <v>50</v>
      </c>
      <c r="B817" s="79" t="s">
        <v>64</v>
      </c>
      <c r="C817" s="79" t="s">
        <v>53</v>
      </c>
      <c r="D817" s="79" t="s">
        <v>60</v>
      </c>
      <c r="E817" s="20">
        <v>0</v>
      </c>
      <c r="F817" s="20">
        <v>0</v>
      </c>
    </row>
    <row r="818" spans="1:6" ht="14.4">
      <c r="A818" s="79" t="s">
        <v>50</v>
      </c>
      <c r="B818" s="79" t="s">
        <v>69</v>
      </c>
      <c r="C818" s="79" t="s">
        <v>46</v>
      </c>
      <c r="D818" s="79" t="s">
        <v>42</v>
      </c>
      <c r="E818" s="20">
        <v>0.56999999999999995</v>
      </c>
      <c r="F818" s="20">
        <v>0.57999999999999996</v>
      </c>
    </row>
    <row r="819" spans="1:6" ht="14.4">
      <c r="A819" s="79" t="s">
        <v>50</v>
      </c>
      <c r="B819" s="79" t="s">
        <v>69</v>
      </c>
      <c r="C819" s="79" t="s">
        <v>46</v>
      </c>
      <c r="D819" s="79" t="s">
        <v>60</v>
      </c>
      <c r="E819" s="20">
        <v>0.62</v>
      </c>
      <c r="F819" s="20">
        <v>0.54</v>
      </c>
    </row>
    <row r="820" spans="1:6" ht="14.4">
      <c r="A820" s="79" t="s">
        <v>50</v>
      </c>
      <c r="B820" s="79" t="s">
        <v>69</v>
      </c>
      <c r="C820" s="79" t="s">
        <v>52</v>
      </c>
      <c r="D820" s="79" t="s">
        <v>42</v>
      </c>
      <c r="E820" s="20">
        <v>0</v>
      </c>
      <c r="F820" s="20">
        <v>0</v>
      </c>
    </row>
    <row r="821" spans="1:6" ht="14.4">
      <c r="A821" s="79" t="s">
        <v>50</v>
      </c>
      <c r="B821" s="79" t="s">
        <v>69</v>
      </c>
      <c r="C821" s="79" t="s">
        <v>52</v>
      </c>
      <c r="D821" s="79" t="s">
        <v>60</v>
      </c>
      <c r="E821" s="20">
        <v>0</v>
      </c>
      <c r="F821" s="20">
        <v>0</v>
      </c>
    </row>
    <row r="822" spans="1:6" ht="14.4">
      <c r="A822" s="79" t="s">
        <v>50</v>
      </c>
      <c r="B822" s="79" t="s">
        <v>69</v>
      </c>
      <c r="C822" s="79" t="s">
        <v>53</v>
      </c>
      <c r="D822" s="79" t="s">
        <v>42</v>
      </c>
      <c r="E822" s="20">
        <v>0</v>
      </c>
      <c r="F822" s="20">
        <v>0</v>
      </c>
    </row>
    <row r="823" spans="1:6" ht="14.4">
      <c r="A823" s="79" t="s">
        <v>50</v>
      </c>
      <c r="B823" s="79" t="s">
        <v>69</v>
      </c>
      <c r="C823" s="79" t="s">
        <v>53</v>
      </c>
      <c r="D823" s="79" t="s">
        <v>60</v>
      </c>
      <c r="E823" s="20">
        <v>0</v>
      </c>
      <c r="F823" s="20">
        <v>0</v>
      </c>
    </row>
    <row r="824" spans="1:6" ht="14.4">
      <c r="A824" s="79" t="s">
        <v>50</v>
      </c>
      <c r="B824" s="79" t="s">
        <v>73</v>
      </c>
      <c r="C824" s="79" t="s">
        <v>46</v>
      </c>
      <c r="D824" s="79" t="s">
        <v>42</v>
      </c>
      <c r="E824" s="20">
        <v>0.56999999999999995</v>
      </c>
      <c r="F824" s="20">
        <v>0.56000000000000005</v>
      </c>
    </row>
    <row r="825" spans="1:6" ht="14.4">
      <c r="A825" s="79" t="s">
        <v>50</v>
      </c>
      <c r="B825" s="79" t="s">
        <v>73</v>
      </c>
      <c r="C825" s="79" t="s">
        <v>46</v>
      </c>
      <c r="D825" s="79" t="s">
        <v>60</v>
      </c>
      <c r="E825" s="20">
        <v>0.57999999999999996</v>
      </c>
      <c r="F825" s="20">
        <v>0.51</v>
      </c>
    </row>
    <row r="826" spans="1:6" ht="14.4">
      <c r="A826" s="79" t="s">
        <v>50</v>
      </c>
      <c r="B826" s="79" t="s">
        <v>73</v>
      </c>
      <c r="C826" s="79" t="s">
        <v>52</v>
      </c>
      <c r="D826" s="79" t="s">
        <v>42</v>
      </c>
      <c r="E826" s="20">
        <v>0</v>
      </c>
      <c r="F826" s="20">
        <v>0</v>
      </c>
    </row>
    <row r="827" spans="1:6" ht="14.4">
      <c r="A827" s="79" t="s">
        <v>50</v>
      </c>
      <c r="B827" s="79" t="s">
        <v>73</v>
      </c>
      <c r="C827" s="79" t="s">
        <v>52</v>
      </c>
      <c r="D827" s="79" t="s">
        <v>60</v>
      </c>
      <c r="E827" s="20">
        <v>0</v>
      </c>
      <c r="F827" s="20">
        <v>0</v>
      </c>
    </row>
    <row r="828" spans="1:6" ht="14.4">
      <c r="A828" s="79" t="s">
        <v>50</v>
      </c>
      <c r="B828" s="79" t="s">
        <v>73</v>
      </c>
      <c r="C828" s="79" t="s">
        <v>53</v>
      </c>
      <c r="D828" s="79" t="s">
        <v>42</v>
      </c>
      <c r="E828" s="20">
        <v>0</v>
      </c>
      <c r="F828" s="20">
        <v>0</v>
      </c>
    </row>
    <row r="829" spans="1:6" ht="14.4">
      <c r="A829" s="79" t="s">
        <v>50</v>
      </c>
      <c r="B829" s="79" t="s">
        <v>73</v>
      </c>
      <c r="C829" s="79" t="s">
        <v>53</v>
      </c>
      <c r="D829" s="79" t="s">
        <v>60</v>
      </c>
      <c r="E829" s="20">
        <v>0</v>
      </c>
      <c r="F829" s="20">
        <v>0</v>
      </c>
    </row>
    <row r="830" spans="1:6" ht="14.4">
      <c r="A830" s="79" t="s">
        <v>50</v>
      </c>
      <c r="B830" s="79" t="s">
        <v>78</v>
      </c>
      <c r="C830" s="79" t="s">
        <v>46</v>
      </c>
      <c r="D830" s="79" t="s">
        <v>42</v>
      </c>
      <c r="E830" s="20">
        <v>0.56999999999999995</v>
      </c>
      <c r="F830" s="20">
        <v>0.48</v>
      </c>
    </row>
    <row r="831" spans="1:6" ht="14.4">
      <c r="A831" s="79" t="s">
        <v>50</v>
      </c>
      <c r="B831" s="79" t="s">
        <v>78</v>
      </c>
      <c r="C831" s="79" t="s">
        <v>46</v>
      </c>
      <c r="D831" s="79" t="s">
        <v>60</v>
      </c>
      <c r="E831" s="20">
        <v>0.59</v>
      </c>
      <c r="F831" s="20">
        <v>0.52</v>
      </c>
    </row>
    <row r="832" spans="1:6" ht="14.4">
      <c r="A832" s="79" t="s">
        <v>50</v>
      </c>
      <c r="B832" s="79" t="s">
        <v>78</v>
      </c>
      <c r="C832" s="79" t="s">
        <v>52</v>
      </c>
      <c r="D832" s="79" t="s">
        <v>42</v>
      </c>
      <c r="E832" s="20">
        <v>0</v>
      </c>
      <c r="F832" s="20">
        <v>0</v>
      </c>
    </row>
    <row r="833" spans="1:6" ht="14.4">
      <c r="A833" s="79" t="s">
        <v>50</v>
      </c>
      <c r="B833" s="79" t="s">
        <v>78</v>
      </c>
      <c r="C833" s="79" t="s">
        <v>52</v>
      </c>
      <c r="D833" s="79" t="s">
        <v>60</v>
      </c>
      <c r="E833" s="20">
        <v>0</v>
      </c>
      <c r="F833" s="20">
        <v>0</v>
      </c>
    </row>
    <row r="834" spans="1:6" ht="14.4">
      <c r="A834" s="79" t="s">
        <v>50</v>
      </c>
      <c r="B834" s="79" t="s">
        <v>78</v>
      </c>
      <c r="C834" s="79" t="s">
        <v>53</v>
      </c>
      <c r="D834" s="79" t="s">
        <v>42</v>
      </c>
      <c r="E834" s="20">
        <v>0</v>
      </c>
      <c r="F834" s="20">
        <v>0</v>
      </c>
    </row>
    <row r="835" spans="1:6" ht="14.4">
      <c r="A835" s="79" t="s">
        <v>50</v>
      </c>
      <c r="B835" s="79" t="s">
        <v>78</v>
      </c>
      <c r="C835" s="79" t="s">
        <v>53</v>
      </c>
      <c r="D835" s="79" t="s">
        <v>60</v>
      </c>
      <c r="E835" s="20">
        <v>0</v>
      </c>
      <c r="F835" s="20">
        <v>0</v>
      </c>
    </row>
    <row r="836" spans="1:6" ht="14.4">
      <c r="A836" s="79" t="s">
        <v>50</v>
      </c>
      <c r="B836" s="79" t="s">
        <v>82</v>
      </c>
      <c r="C836" s="79" t="s">
        <v>46</v>
      </c>
      <c r="D836" s="79" t="s">
        <v>42</v>
      </c>
      <c r="E836" s="20">
        <v>0.55000000000000004</v>
      </c>
      <c r="F836" s="20">
        <v>0.46</v>
      </c>
    </row>
    <row r="837" spans="1:6" ht="14.4">
      <c r="A837" s="79" t="s">
        <v>50</v>
      </c>
      <c r="B837" s="79" t="s">
        <v>82</v>
      </c>
      <c r="C837" s="79" t="s">
        <v>46</v>
      </c>
      <c r="D837" s="79" t="s">
        <v>60</v>
      </c>
      <c r="E837" s="20">
        <v>0.59</v>
      </c>
      <c r="F837" s="20">
        <v>0.52</v>
      </c>
    </row>
    <row r="838" spans="1:6" ht="14.4">
      <c r="A838" s="79" t="s">
        <v>50</v>
      </c>
      <c r="B838" s="79" t="s">
        <v>82</v>
      </c>
      <c r="C838" s="79" t="s">
        <v>52</v>
      </c>
      <c r="D838" s="79" t="s">
        <v>42</v>
      </c>
      <c r="E838" s="20">
        <v>0</v>
      </c>
      <c r="F838" s="20">
        <v>0</v>
      </c>
    </row>
    <row r="839" spans="1:6" ht="14.4">
      <c r="A839" s="79" t="s">
        <v>50</v>
      </c>
      <c r="B839" s="79" t="s">
        <v>82</v>
      </c>
      <c r="C839" s="79" t="s">
        <v>52</v>
      </c>
      <c r="D839" s="79" t="s">
        <v>60</v>
      </c>
      <c r="E839" s="20">
        <v>0</v>
      </c>
      <c r="F839" s="20">
        <v>0</v>
      </c>
    </row>
    <row r="840" spans="1:6" ht="14.4">
      <c r="A840" s="79" t="s">
        <v>50</v>
      </c>
      <c r="B840" s="79" t="s">
        <v>82</v>
      </c>
      <c r="C840" s="79" t="s">
        <v>53</v>
      </c>
      <c r="D840" s="79" t="s">
        <v>42</v>
      </c>
      <c r="E840" s="20">
        <v>0</v>
      </c>
      <c r="F840" s="20">
        <v>0</v>
      </c>
    </row>
    <row r="841" spans="1:6" ht="14.4">
      <c r="A841" s="79" t="s">
        <v>50</v>
      </c>
      <c r="B841" s="79" t="s">
        <v>82</v>
      </c>
      <c r="C841" s="79" t="s">
        <v>53</v>
      </c>
      <c r="D841" s="79" t="s">
        <v>60</v>
      </c>
      <c r="E841" s="20">
        <v>0</v>
      </c>
      <c r="F841" s="20">
        <v>0</v>
      </c>
    </row>
    <row r="842" spans="1:6" ht="14.4">
      <c r="A842" s="79" t="s">
        <v>50</v>
      </c>
      <c r="B842" s="79" t="s">
        <v>86</v>
      </c>
      <c r="C842" s="79" t="s">
        <v>46</v>
      </c>
      <c r="D842" s="79" t="s">
        <v>42</v>
      </c>
      <c r="E842" s="20">
        <v>0.56000000000000005</v>
      </c>
      <c r="F842" s="20">
        <v>0.5</v>
      </c>
    </row>
    <row r="843" spans="1:6" ht="14.4">
      <c r="A843" s="79" t="s">
        <v>50</v>
      </c>
      <c r="B843" s="79" t="s">
        <v>86</v>
      </c>
      <c r="C843" s="79" t="s">
        <v>46</v>
      </c>
      <c r="D843" s="79" t="s">
        <v>60</v>
      </c>
      <c r="E843" s="20">
        <v>0.54</v>
      </c>
      <c r="F843" s="20">
        <v>0.49</v>
      </c>
    </row>
    <row r="844" spans="1:6" ht="14.4">
      <c r="A844" s="79" t="s">
        <v>50</v>
      </c>
      <c r="B844" s="79" t="s">
        <v>86</v>
      </c>
      <c r="C844" s="79" t="s">
        <v>52</v>
      </c>
      <c r="D844" s="79" t="s">
        <v>42</v>
      </c>
      <c r="E844" s="20">
        <v>0</v>
      </c>
      <c r="F844" s="20">
        <v>0</v>
      </c>
    </row>
    <row r="845" spans="1:6" ht="14.4">
      <c r="A845" s="79" t="s">
        <v>50</v>
      </c>
      <c r="B845" s="79" t="s">
        <v>86</v>
      </c>
      <c r="C845" s="79" t="s">
        <v>52</v>
      </c>
      <c r="D845" s="79" t="s">
        <v>60</v>
      </c>
      <c r="E845" s="20">
        <v>0</v>
      </c>
      <c r="F845" s="20">
        <v>0</v>
      </c>
    </row>
    <row r="846" spans="1:6" ht="14.4">
      <c r="A846" s="79" t="s">
        <v>50</v>
      </c>
      <c r="B846" s="79" t="s">
        <v>86</v>
      </c>
      <c r="C846" s="79" t="s">
        <v>53</v>
      </c>
      <c r="D846" s="79" t="s">
        <v>42</v>
      </c>
      <c r="E846" s="20">
        <v>0</v>
      </c>
      <c r="F846" s="20">
        <v>0</v>
      </c>
    </row>
    <row r="847" spans="1:6" ht="14.4">
      <c r="A847" s="79" t="s">
        <v>50</v>
      </c>
      <c r="B847" s="79" t="s">
        <v>86</v>
      </c>
      <c r="C847" s="79" t="s">
        <v>53</v>
      </c>
      <c r="D847" s="79" t="s">
        <v>60</v>
      </c>
      <c r="E847" s="20">
        <v>0</v>
      </c>
      <c r="F847" s="20">
        <v>0</v>
      </c>
    </row>
    <row r="848" spans="1:6" ht="14.4">
      <c r="A848" s="79" t="s">
        <v>50</v>
      </c>
      <c r="B848" s="79" t="s">
        <v>65</v>
      </c>
      <c r="C848" s="79" t="s">
        <v>46</v>
      </c>
      <c r="D848" s="79" t="s">
        <v>42</v>
      </c>
      <c r="E848" s="20">
        <v>0.6</v>
      </c>
      <c r="F848" s="20">
        <v>0.59</v>
      </c>
    </row>
    <row r="849" spans="1:6" ht="14.4">
      <c r="A849" s="79" t="s">
        <v>50</v>
      </c>
      <c r="B849" s="79" t="s">
        <v>65</v>
      </c>
      <c r="C849" s="79" t="s">
        <v>46</v>
      </c>
      <c r="D849" s="79" t="s">
        <v>60</v>
      </c>
      <c r="E849" s="20">
        <v>0.75</v>
      </c>
      <c r="F849" s="20">
        <v>0.53</v>
      </c>
    </row>
    <row r="850" spans="1:6" ht="14.4">
      <c r="A850" s="79" t="s">
        <v>50</v>
      </c>
      <c r="B850" s="79" t="s">
        <v>65</v>
      </c>
      <c r="C850" s="79" t="s">
        <v>52</v>
      </c>
      <c r="D850" s="79" t="s">
        <v>42</v>
      </c>
      <c r="E850" s="20">
        <v>0</v>
      </c>
      <c r="F850" s="20">
        <v>0</v>
      </c>
    </row>
    <row r="851" spans="1:6" ht="14.4">
      <c r="A851" s="79" t="s">
        <v>50</v>
      </c>
      <c r="B851" s="79" t="s">
        <v>65</v>
      </c>
      <c r="C851" s="79" t="s">
        <v>52</v>
      </c>
      <c r="D851" s="79" t="s">
        <v>60</v>
      </c>
      <c r="E851" s="20">
        <v>0</v>
      </c>
      <c r="F851" s="20">
        <v>0</v>
      </c>
    </row>
    <row r="852" spans="1:6" ht="14.4">
      <c r="A852" s="79" t="s">
        <v>50</v>
      </c>
      <c r="B852" s="79" t="s">
        <v>65</v>
      </c>
      <c r="C852" s="79" t="s">
        <v>53</v>
      </c>
      <c r="D852" s="79" t="s">
        <v>42</v>
      </c>
      <c r="E852" s="20">
        <v>0</v>
      </c>
      <c r="F852" s="20">
        <v>0</v>
      </c>
    </row>
    <row r="853" spans="1:6" ht="14.4">
      <c r="A853" s="79" t="s">
        <v>50</v>
      </c>
      <c r="B853" s="79" t="s">
        <v>65</v>
      </c>
      <c r="C853" s="79" t="s">
        <v>53</v>
      </c>
      <c r="D853" s="79" t="s">
        <v>60</v>
      </c>
      <c r="E853" s="20">
        <v>0</v>
      </c>
      <c r="F853" s="20">
        <v>0</v>
      </c>
    </row>
    <row r="854" spans="1:6" ht="14.4">
      <c r="A854" s="79" t="s">
        <v>50</v>
      </c>
      <c r="B854" s="79" t="s">
        <v>70</v>
      </c>
      <c r="C854" s="79" t="s">
        <v>46</v>
      </c>
      <c r="D854" s="79" t="s">
        <v>42</v>
      </c>
      <c r="E854" s="20">
        <v>0.55000000000000004</v>
      </c>
      <c r="F854" s="20">
        <v>0.48</v>
      </c>
    </row>
    <row r="855" spans="1:6" ht="14.4">
      <c r="A855" s="79" t="s">
        <v>50</v>
      </c>
      <c r="B855" s="79" t="s">
        <v>70</v>
      </c>
      <c r="C855" s="79" t="s">
        <v>46</v>
      </c>
      <c r="D855" s="79" t="s">
        <v>60</v>
      </c>
      <c r="E855" s="20">
        <v>0.66</v>
      </c>
      <c r="F855" s="20">
        <v>0.57999999999999996</v>
      </c>
    </row>
    <row r="856" spans="1:6" ht="14.4">
      <c r="A856" s="79" t="s">
        <v>50</v>
      </c>
      <c r="B856" s="79" t="s">
        <v>70</v>
      </c>
      <c r="C856" s="79" t="s">
        <v>52</v>
      </c>
      <c r="D856" s="79" t="s">
        <v>42</v>
      </c>
      <c r="E856" s="20">
        <v>0</v>
      </c>
      <c r="F856" s="20">
        <v>0</v>
      </c>
    </row>
    <row r="857" spans="1:6" ht="14.4">
      <c r="A857" s="79" t="s">
        <v>50</v>
      </c>
      <c r="B857" s="79" t="s">
        <v>70</v>
      </c>
      <c r="C857" s="79" t="s">
        <v>52</v>
      </c>
      <c r="D857" s="79" t="s">
        <v>60</v>
      </c>
      <c r="E857" s="20">
        <v>0</v>
      </c>
      <c r="F857" s="20">
        <v>0</v>
      </c>
    </row>
    <row r="858" spans="1:6" ht="14.4">
      <c r="A858" s="79" t="s">
        <v>50</v>
      </c>
      <c r="B858" s="79" t="s">
        <v>70</v>
      </c>
      <c r="C858" s="79" t="s">
        <v>53</v>
      </c>
      <c r="D858" s="79" t="s">
        <v>42</v>
      </c>
      <c r="E858" s="20">
        <v>0</v>
      </c>
      <c r="F858" s="20">
        <v>0</v>
      </c>
    </row>
    <row r="859" spans="1:6" ht="14.4">
      <c r="A859" s="79" t="s">
        <v>50</v>
      </c>
      <c r="B859" s="79" t="s">
        <v>70</v>
      </c>
      <c r="C859" s="79" t="s">
        <v>53</v>
      </c>
      <c r="D859" s="79" t="s">
        <v>60</v>
      </c>
      <c r="E859" s="20">
        <v>0</v>
      </c>
      <c r="F859" s="20">
        <v>0</v>
      </c>
    </row>
    <row r="860" spans="1:6" ht="14.4">
      <c r="A860" s="79" t="s">
        <v>50</v>
      </c>
      <c r="B860" s="79" t="s">
        <v>74</v>
      </c>
      <c r="C860" s="79" t="s">
        <v>46</v>
      </c>
      <c r="D860" s="79" t="s">
        <v>42</v>
      </c>
      <c r="E860" s="20">
        <v>0.65</v>
      </c>
      <c r="F860" s="20">
        <v>0.56000000000000005</v>
      </c>
    </row>
    <row r="861" spans="1:6" ht="14.4">
      <c r="A861" s="79" t="s">
        <v>50</v>
      </c>
      <c r="B861" s="79" t="s">
        <v>74</v>
      </c>
      <c r="C861" s="79" t="s">
        <v>46</v>
      </c>
      <c r="D861" s="79" t="s">
        <v>60</v>
      </c>
      <c r="E861" s="20">
        <v>0.65</v>
      </c>
      <c r="F861" s="20">
        <v>0.52</v>
      </c>
    </row>
    <row r="862" spans="1:6" ht="14.4">
      <c r="A862" s="79" t="s">
        <v>50</v>
      </c>
      <c r="B862" s="79" t="s">
        <v>74</v>
      </c>
      <c r="C862" s="79" t="s">
        <v>52</v>
      </c>
      <c r="D862" s="79" t="s">
        <v>42</v>
      </c>
      <c r="E862" s="20">
        <v>0</v>
      </c>
      <c r="F862" s="20">
        <v>0</v>
      </c>
    </row>
    <row r="863" spans="1:6" ht="14.4">
      <c r="A863" s="79" t="s">
        <v>50</v>
      </c>
      <c r="B863" s="79" t="s">
        <v>74</v>
      </c>
      <c r="C863" s="79" t="s">
        <v>52</v>
      </c>
      <c r="D863" s="79" t="s">
        <v>60</v>
      </c>
      <c r="E863" s="20">
        <v>0</v>
      </c>
      <c r="F863" s="20">
        <v>0</v>
      </c>
    </row>
    <row r="864" spans="1:6" ht="14.4">
      <c r="A864" s="79" t="s">
        <v>50</v>
      </c>
      <c r="B864" s="79" t="s">
        <v>74</v>
      </c>
      <c r="C864" s="79" t="s">
        <v>53</v>
      </c>
      <c r="D864" s="79" t="s">
        <v>42</v>
      </c>
      <c r="E864" s="20">
        <v>0</v>
      </c>
      <c r="F864" s="20">
        <v>0</v>
      </c>
    </row>
    <row r="865" spans="1:6" ht="14.4">
      <c r="A865" s="79" t="s">
        <v>50</v>
      </c>
      <c r="B865" s="79" t="s">
        <v>74</v>
      </c>
      <c r="C865" s="79" t="s">
        <v>53</v>
      </c>
      <c r="D865" s="79" t="s">
        <v>60</v>
      </c>
      <c r="E865" s="20">
        <v>0</v>
      </c>
      <c r="F865" s="20">
        <v>0</v>
      </c>
    </row>
    <row r="866" spans="1:6" ht="14.4">
      <c r="A866" s="79" t="s">
        <v>49</v>
      </c>
      <c r="B866" s="79" t="s">
        <v>75</v>
      </c>
      <c r="C866" s="79" t="s">
        <v>46</v>
      </c>
      <c r="D866" s="79" t="s">
        <v>42</v>
      </c>
      <c r="E866" s="20">
        <v>0.51</v>
      </c>
      <c r="F866" s="20">
        <v>0.5</v>
      </c>
    </row>
    <row r="867" spans="1:6" ht="14.4">
      <c r="A867" s="79" t="s">
        <v>49</v>
      </c>
      <c r="B867" s="79" t="s">
        <v>75</v>
      </c>
      <c r="C867" s="79" t="s">
        <v>46</v>
      </c>
      <c r="D867" s="79" t="s">
        <v>60</v>
      </c>
      <c r="E867" s="20">
        <v>0</v>
      </c>
      <c r="F867" s="20">
        <v>0</v>
      </c>
    </row>
    <row r="868" spans="1:6" ht="14.4">
      <c r="A868" s="79" t="s">
        <v>49</v>
      </c>
      <c r="B868" s="79" t="s">
        <v>75</v>
      </c>
      <c r="C868" s="79" t="s">
        <v>52</v>
      </c>
      <c r="D868" s="79" t="s">
        <v>42</v>
      </c>
      <c r="E868" s="20">
        <v>0</v>
      </c>
      <c r="F868" s="20">
        <v>0</v>
      </c>
    </row>
    <row r="869" spans="1:6" ht="14.4">
      <c r="A869" s="79" t="s">
        <v>49</v>
      </c>
      <c r="B869" s="79" t="s">
        <v>75</v>
      </c>
      <c r="C869" s="79" t="s">
        <v>52</v>
      </c>
      <c r="D869" s="79" t="s">
        <v>60</v>
      </c>
      <c r="E869" s="20">
        <v>0</v>
      </c>
      <c r="F869" s="20">
        <v>0</v>
      </c>
    </row>
    <row r="870" spans="1:6" ht="14.4">
      <c r="A870" s="79" t="s">
        <v>49</v>
      </c>
      <c r="B870" s="79" t="s">
        <v>75</v>
      </c>
      <c r="C870" s="79" t="s">
        <v>53</v>
      </c>
      <c r="D870" s="79" t="s">
        <v>42</v>
      </c>
      <c r="E870" s="20">
        <v>0</v>
      </c>
      <c r="F870" s="20">
        <v>0</v>
      </c>
    </row>
    <row r="871" spans="1:6" ht="14.4">
      <c r="A871" s="79" t="s">
        <v>49</v>
      </c>
      <c r="B871" s="79" t="s">
        <v>75</v>
      </c>
      <c r="C871" s="79" t="s">
        <v>53</v>
      </c>
      <c r="D871" s="79" t="s">
        <v>60</v>
      </c>
      <c r="E871" s="20">
        <v>0</v>
      </c>
      <c r="F871" s="20">
        <v>0</v>
      </c>
    </row>
    <row r="872" spans="1:6" ht="14.4">
      <c r="A872" s="79" t="s">
        <v>49</v>
      </c>
      <c r="B872" s="79" t="s">
        <v>79</v>
      </c>
      <c r="C872" s="79" t="s">
        <v>46</v>
      </c>
      <c r="D872" s="79" t="s">
        <v>42</v>
      </c>
      <c r="E872" s="20">
        <v>0.51</v>
      </c>
      <c r="F872" s="20">
        <v>0.5</v>
      </c>
    </row>
    <row r="873" spans="1:6" ht="14.4">
      <c r="A873" s="79" t="s">
        <v>49</v>
      </c>
      <c r="B873" s="79" t="s">
        <v>79</v>
      </c>
      <c r="C873" s="79" t="s">
        <v>46</v>
      </c>
      <c r="D873" s="79" t="s">
        <v>60</v>
      </c>
      <c r="E873" s="20">
        <v>0</v>
      </c>
      <c r="F873" s="20">
        <v>0</v>
      </c>
    </row>
    <row r="874" spans="1:6" ht="14.4">
      <c r="A874" s="79" t="s">
        <v>49</v>
      </c>
      <c r="B874" s="79" t="s">
        <v>79</v>
      </c>
      <c r="C874" s="79" t="s">
        <v>52</v>
      </c>
      <c r="D874" s="79" t="s">
        <v>42</v>
      </c>
      <c r="E874" s="20">
        <v>0</v>
      </c>
      <c r="F874" s="20">
        <v>0</v>
      </c>
    </row>
    <row r="875" spans="1:6" ht="14.4">
      <c r="A875" s="79" t="s">
        <v>49</v>
      </c>
      <c r="B875" s="79" t="s">
        <v>79</v>
      </c>
      <c r="C875" s="79" t="s">
        <v>52</v>
      </c>
      <c r="D875" s="79" t="s">
        <v>60</v>
      </c>
      <c r="E875" s="20">
        <v>0</v>
      </c>
      <c r="F875" s="20">
        <v>0</v>
      </c>
    </row>
    <row r="876" spans="1:6" ht="14.4">
      <c r="A876" s="79" t="s">
        <v>49</v>
      </c>
      <c r="B876" s="79" t="s">
        <v>79</v>
      </c>
      <c r="C876" s="79" t="s">
        <v>53</v>
      </c>
      <c r="D876" s="79" t="s">
        <v>42</v>
      </c>
      <c r="E876" s="20">
        <v>0</v>
      </c>
      <c r="F876" s="20">
        <v>0</v>
      </c>
    </row>
    <row r="877" spans="1:6" ht="14.4">
      <c r="A877" s="79" t="s">
        <v>49</v>
      </c>
      <c r="B877" s="79" t="s">
        <v>79</v>
      </c>
      <c r="C877" s="79" t="s">
        <v>53</v>
      </c>
      <c r="D877" s="79" t="s">
        <v>60</v>
      </c>
      <c r="E877" s="20">
        <v>0</v>
      </c>
      <c r="F877" s="20">
        <v>0</v>
      </c>
    </row>
    <row r="878" spans="1:6" ht="14.4">
      <c r="A878" s="79" t="s">
        <v>49</v>
      </c>
      <c r="B878" s="79" t="s">
        <v>83</v>
      </c>
      <c r="C878" s="79" t="s">
        <v>46</v>
      </c>
      <c r="D878" s="79" t="s">
        <v>42</v>
      </c>
      <c r="E878" s="20">
        <v>0.52</v>
      </c>
      <c r="F878" s="20">
        <v>0.5</v>
      </c>
    </row>
    <row r="879" spans="1:6" ht="14.4">
      <c r="A879" s="79" t="s">
        <v>49</v>
      </c>
      <c r="B879" s="79" t="s">
        <v>83</v>
      </c>
      <c r="C879" s="79" t="s">
        <v>46</v>
      </c>
      <c r="D879" s="79" t="s">
        <v>60</v>
      </c>
      <c r="E879" s="20">
        <v>0</v>
      </c>
      <c r="F879" s="20">
        <v>0</v>
      </c>
    </row>
    <row r="880" spans="1:6" ht="14.4">
      <c r="A880" s="79" t="s">
        <v>49</v>
      </c>
      <c r="B880" s="79" t="s">
        <v>83</v>
      </c>
      <c r="C880" s="79" t="s">
        <v>52</v>
      </c>
      <c r="D880" s="79" t="s">
        <v>42</v>
      </c>
      <c r="E880" s="20">
        <v>0</v>
      </c>
      <c r="F880" s="20">
        <v>0</v>
      </c>
    </row>
    <row r="881" spans="1:6" ht="14.4">
      <c r="A881" s="79" t="s">
        <v>49</v>
      </c>
      <c r="B881" s="79" t="s">
        <v>83</v>
      </c>
      <c r="C881" s="79" t="s">
        <v>52</v>
      </c>
      <c r="D881" s="79" t="s">
        <v>60</v>
      </c>
      <c r="E881" s="20">
        <v>0</v>
      </c>
      <c r="F881" s="20">
        <v>0</v>
      </c>
    </row>
    <row r="882" spans="1:6" ht="14.4">
      <c r="A882" s="79" t="s">
        <v>49</v>
      </c>
      <c r="B882" s="79" t="s">
        <v>83</v>
      </c>
      <c r="C882" s="79" t="s">
        <v>53</v>
      </c>
      <c r="D882" s="79" t="s">
        <v>42</v>
      </c>
      <c r="E882" s="20">
        <v>0</v>
      </c>
      <c r="F882" s="20">
        <v>0</v>
      </c>
    </row>
    <row r="883" spans="1:6" ht="14.4">
      <c r="A883" s="79" t="s">
        <v>49</v>
      </c>
      <c r="B883" s="79" t="s">
        <v>83</v>
      </c>
      <c r="C883" s="79" t="s">
        <v>53</v>
      </c>
      <c r="D883" s="79" t="s">
        <v>60</v>
      </c>
      <c r="E883" s="20">
        <v>0</v>
      </c>
      <c r="F883" s="20">
        <v>0</v>
      </c>
    </row>
    <row r="884" spans="1:6" ht="14.4">
      <c r="A884" s="79" t="s">
        <v>49</v>
      </c>
      <c r="B884" s="79" t="s">
        <v>66</v>
      </c>
      <c r="C884" s="79" t="s">
        <v>46</v>
      </c>
      <c r="D884" s="79" t="s">
        <v>42</v>
      </c>
      <c r="E884" s="20">
        <v>0.54</v>
      </c>
      <c r="F884" s="20">
        <v>0.55000000000000004</v>
      </c>
    </row>
    <row r="885" spans="1:6" ht="14.4">
      <c r="A885" s="79" t="s">
        <v>49</v>
      </c>
      <c r="B885" s="79" t="s">
        <v>66</v>
      </c>
      <c r="C885" s="79" t="s">
        <v>46</v>
      </c>
      <c r="D885" s="79" t="s">
        <v>60</v>
      </c>
      <c r="E885" s="20">
        <v>0</v>
      </c>
      <c r="F885" s="20">
        <v>0</v>
      </c>
    </row>
    <row r="886" spans="1:6" ht="14.4">
      <c r="A886" s="79" t="s">
        <v>49</v>
      </c>
      <c r="B886" s="79" t="s">
        <v>66</v>
      </c>
      <c r="C886" s="79" t="s">
        <v>52</v>
      </c>
      <c r="D886" s="79" t="s">
        <v>42</v>
      </c>
      <c r="E886" s="20">
        <v>0</v>
      </c>
      <c r="F886" s="20">
        <v>0</v>
      </c>
    </row>
    <row r="887" spans="1:6" ht="14.4">
      <c r="A887" s="79" t="s">
        <v>49</v>
      </c>
      <c r="B887" s="79" t="s">
        <v>66</v>
      </c>
      <c r="C887" s="79" t="s">
        <v>52</v>
      </c>
      <c r="D887" s="79" t="s">
        <v>60</v>
      </c>
      <c r="E887" s="20">
        <v>0</v>
      </c>
      <c r="F887" s="20">
        <v>0</v>
      </c>
    </row>
    <row r="888" spans="1:6" ht="14.4">
      <c r="A888" s="79" t="s">
        <v>49</v>
      </c>
      <c r="B888" s="79" t="s">
        <v>66</v>
      </c>
      <c r="C888" s="79" t="s">
        <v>53</v>
      </c>
      <c r="D888" s="79" t="s">
        <v>42</v>
      </c>
      <c r="E888" s="20">
        <v>0</v>
      </c>
      <c r="F888" s="20">
        <v>0</v>
      </c>
    </row>
    <row r="889" spans="1:6" ht="14.4">
      <c r="A889" s="79" t="s">
        <v>49</v>
      </c>
      <c r="B889" s="79" t="s">
        <v>66</v>
      </c>
      <c r="C889" s="79" t="s">
        <v>53</v>
      </c>
      <c r="D889" s="79" t="s">
        <v>60</v>
      </c>
      <c r="E889" s="20">
        <v>0</v>
      </c>
      <c r="F889" s="20">
        <v>0</v>
      </c>
    </row>
    <row r="890" spans="1:6" ht="14.4">
      <c r="A890" s="79" t="s">
        <v>49</v>
      </c>
      <c r="B890" s="79" t="s">
        <v>67</v>
      </c>
      <c r="C890" s="79" t="s">
        <v>46</v>
      </c>
      <c r="D890" s="79" t="s">
        <v>42</v>
      </c>
      <c r="E890" s="20">
        <v>0.52</v>
      </c>
      <c r="F890" s="20">
        <v>0.51</v>
      </c>
    </row>
    <row r="891" spans="1:6" ht="14.4">
      <c r="A891" s="79" t="s">
        <v>49</v>
      </c>
      <c r="B891" s="79" t="s">
        <v>67</v>
      </c>
      <c r="C891" s="79" t="s">
        <v>46</v>
      </c>
      <c r="D891" s="79" t="s">
        <v>60</v>
      </c>
      <c r="E891" s="20">
        <v>0</v>
      </c>
      <c r="F891" s="20">
        <v>0</v>
      </c>
    </row>
    <row r="892" spans="1:6" ht="14.4">
      <c r="A892" s="79" t="s">
        <v>49</v>
      </c>
      <c r="B892" s="79" t="s">
        <v>67</v>
      </c>
      <c r="C892" s="79" t="s">
        <v>52</v>
      </c>
      <c r="D892" s="79" t="s">
        <v>42</v>
      </c>
      <c r="E892" s="20">
        <v>0</v>
      </c>
      <c r="F892" s="20">
        <v>0</v>
      </c>
    </row>
    <row r="893" spans="1:6" ht="14.4">
      <c r="A893" s="79" t="s">
        <v>49</v>
      </c>
      <c r="B893" s="79" t="s">
        <v>67</v>
      </c>
      <c r="C893" s="79" t="s">
        <v>52</v>
      </c>
      <c r="D893" s="79" t="s">
        <v>60</v>
      </c>
      <c r="E893" s="20">
        <v>0</v>
      </c>
      <c r="F893" s="20">
        <v>0</v>
      </c>
    </row>
    <row r="894" spans="1:6" ht="14.4">
      <c r="A894" s="79" t="s">
        <v>49</v>
      </c>
      <c r="B894" s="79" t="s">
        <v>67</v>
      </c>
      <c r="C894" s="79" t="s">
        <v>53</v>
      </c>
      <c r="D894" s="79" t="s">
        <v>42</v>
      </c>
      <c r="E894" s="20">
        <v>0</v>
      </c>
      <c r="F894" s="20">
        <v>0</v>
      </c>
    </row>
    <row r="895" spans="1:6" ht="14.4">
      <c r="A895" s="79" t="s">
        <v>49</v>
      </c>
      <c r="B895" s="79" t="s">
        <v>67</v>
      </c>
      <c r="C895" s="79" t="s">
        <v>53</v>
      </c>
      <c r="D895" s="79" t="s">
        <v>60</v>
      </c>
      <c r="E895" s="20">
        <v>0</v>
      </c>
      <c r="F895" s="20">
        <v>0</v>
      </c>
    </row>
    <row r="896" spans="1:6" ht="14.4">
      <c r="A896" s="79" t="s">
        <v>49</v>
      </c>
      <c r="B896" s="79" t="s">
        <v>71</v>
      </c>
      <c r="C896" s="79" t="s">
        <v>46</v>
      </c>
      <c r="D896" s="79" t="s">
        <v>42</v>
      </c>
      <c r="E896" s="20">
        <v>0.53</v>
      </c>
      <c r="F896" s="20">
        <v>0.56000000000000005</v>
      </c>
    </row>
    <row r="897" spans="1:6" ht="14.4">
      <c r="A897" s="79" t="s">
        <v>49</v>
      </c>
      <c r="B897" s="79" t="s">
        <v>71</v>
      </c>
      <c r="C897" s="79" t="s">
        <v>46</v>
      </c>
      <c r="D897" s="79" t="s">
        <v>60</v>
      </c>
      <c r="E897" s="20">
        <v>0</v>
      </c>
      <c r="F897" s="20">
        <v>0</v>
      </c>
    </row>
    <row r="898" spans="1:6" ht="14.4">
      <c r="A898" s="79" t="s">
        <v>49</v>
      </c>
      <c r="B898" s="79" t="s">
        <v>71</v>
      </c>
      <c r="C898" s="79" t="s">
        <v>52</v>
      </c>
      <c r="D898" s="79" t="s">
        <v>42</v>
      </c>
      <c r="E898" s="20">
        <v>0</v>
      </c>
      <c r="F898" s="20">
        <v>0</v>
      </c>
    </row>
    <row r="899" spans="1:6" ht="14.4">
      <c r="A899" s="79" t="s">
        <v>49</v>
      </c>
      <c r="B899" s="79" t="s">
        <v>71</v>
      </c>
      <c r="C899" s="79" t="s">
        <v>52</v>
      </c>
      <c r="D899" s="79" t="s">
        <v>60</v>
      </c>
      <c r="E899" s="20">
        <v>0</v>
      </c>
      <c r="F899" s="20">
        <v>0</v>
      </c>
    </row>
    <row r="900" spans="1:6" ht="14.4">
      <c r="A900" s="79" t="s">
        <v>49</v>
      </c>
      <c r="B900" s="79" t="s">
        <v>71</v>
      </c>
      <c r="C900" s="79" t="s">
        <v>53</v>
      </c>
      <c r="D900" s="79" t="s">
        <v>42</v>
      </c>
      <c r="E900" s="20">
        <v>0</v>
      </c>
      <c r="F900" s="20">
        <v>0</v>
      </c>
    </row>
    <row r="901" spans="1:6" ht="14.4">
      <c r="A901" s="79" t="s">
        <v>49</v>
      </c>
      <c r="B901" s="79" t="s">
        <v>71</v>
      </c>
      <c r="C901" s="79" t="s">
        <v>53</v>
      </c>
      <c r="D901" s="79" t="s">
        <v>60</v>
      </c>
      <c r="E901" s="20">
        <v>0</v>
      </c>
      <c r="F901" s="20">
        <v>0</v>
      </c>
    </row>
    <row r="902" spans="1:6" ht="14.4">
      <c r="A902" s="79" t="s">
        <v>49</v>
      </c>
      <c r="B902" s="79" t="s">
        <v>76</v>
      </c>
      <c r="C902" s="79" t="s">
        <v>46</v>
      </c>
      <c r="D902" s="79" t="s">
        <v>42</v>
      </c>
      <c r="E902" s="20">
        <v>0.52</v>
      </c>
      <c r="F902" s="20">
        <v>0.54</v>
      </c>
    </row>
    <row r="903" spans="1:6" ht="14.4">
      <c r="A903" s="79" t="s">
        <v>49</v>
      </c>
      <c r="B903" s="79" t="s">
        <v>76</v>
      </c>
      <c r="C903" s="79" t="s">
        <v>46</v>
      </c>
      <c r="D903" s="79" t="s">
        <v>60</v>
      </c>
      <c r="E903" s="20">
        <v>0</v>
      </c>
      <c r="F903" s="20">
        <v>0</v>
      </c>
    </row>
    <row r="904" spans="1:6" ht="14.4">
      <c r="A904" s="79" t="s">
        <v>49</v>
      </c>
      <c r="B904" s="79" t="s">
        <v>76</v>
      </c>
      <c r="C904" s="79" t="s">
        <v>52</v>
      </c>
      <c r="D904" s="79" t="s">
        <v>42</v>
      </c>
      <c r="E904" s="20">
        <v>0</v>
      </c>
      <c r="F904" s="20">
        <v>0</v>
      </c>
    </row>
    <row r="905" spans="1:6" ht="14.4">
      <c r="A905" s="79" t="s">
        <v>49</v>
      </c>
      <c r="B905" s="79" t="s">
        <v>76</v>
      </c>
      <c r="C905" s="79" t="s">
        <v>52</v>
      </c>
      <c r="D905" s="79" t="s">
        <v>60</v>
      </c>
      <c r="E905" s="20">
        <v>0</v>
      </c>
      <c r="F905" s="20">
        <v>0</v>
      </c>
    </row>
    <row r="906" spans="1:6" ht="14.4">
      <c r="A906" s="79" t="s">
        <v>49</v>
      </c>
      <c r="B906" s="79" t="s">
        <v>76</v>
      </c>
      <c r="C906" s="79" t="s">
        <v>53</v>
      </c>
      <c r="D906" s="79" t="s">
        <v>42</v>
      </c>
      <c r="E906" s="20">
        <v>0</v>
      </c>
      <c r="F906" s="20">
        <v>0</v>
      </c>
    </row>
    <row r="907" spans="1:6" ht="14.4">
      <c r="A907" s="79" t="s">
        <v>49</v>
      </c>
      <c r="B907" s="79" t="s">
        <v>76</v>
      </c>
      <c r="C907" s="79" t="s">
        <v>53</v>
      </c>
      <c r="D907" s="79" t="s">
        <v>60</v>
      </c>
      <c r="E907" s="20">
        <v>0</v>
      </c>
      <c r="F907" s="20">
        <v>0</v>
      </c>
    </row>
    <row r="908" spans="1:6" ht="14.4">
      <c r="A908" s="79" t="s">
        <v>49</v>
      </c>
      <c r="B908" s="79" t="s">
        <v>80</v>
      </c>
      <c r="C908" s="79" t="s">
        <v>46</v>
      </c>
      <c r="D908" s="79" t="s">
        <v>42</v>
      </c>
      <c r="E908" s="20">
        <v>0.53</v>
      </c>
      <c r="F908" s="20">
        <v>0.54</v>
      </c>
    </row>
    <row r="909" spans="1:6" ht="14.4">
      <c r="A909" s="79" t="s">
        <v>49</v>
      </c>
      <c r="B909" s="79" t="s">
        <v>80</v>
      </c>
      <c r="C909" s="79" t="s">
        <v>46</v>
      </c>
      <c r="D909" s="79" t="s">
        <v>60</v>
      </c>
      <c r="E909" s="20">
        <v>0</v>
      </c>
      <c r="F909" s="20">
        <v>0</v>
      </c>
    </row>
    <row r="910" spans="1:6" ht="14.4">
      <c r="A910" s="79" t="s">
        <v>49</v>
      </c>
      <c r="B910" s="79" t="s">
        <v>80</v>
      </c>
      <c r="C910" s="79" t="s">
        <v>52</v>
      </c>
      <c r="D910" s="79" t="s">
        <v>42</v>
      </c>
      <c r="E910" s="20">
        <v>0</v>
      </c>
      <c r="F910" s="20">
        <v>0</v>
      </c>
    </row>
    <row r="911" spans="1:6" ht="14.4">
      <c r="A911" s="79" t="s">
        <v>49</v>
      </c>
      <c r="B911" s="79" t="s">
        <v>80</v>
      </c>
      <c r="C911" s="79" t="s">
        <v>52</v>
      </c>
      <c r="D911" s="79" t="s">
        <v>60</v>
      </c>
      <c r="E911" s="20">
        <v>0</v>
      </c>
      <c r="F911" s="20">
        <v>0</v>
      </c>
    </row>
    <row r="912" spans="1:6" ht="14.4">
      <c r="A912" s="79" t="s">
        <v>49</v>
      </c>
      <c r="B912" s="79" t="s">
        <v>80</v>
      </c>
      <c r="C912" s="79" t="s">
        <v>53</v>
      </c>
      <c r="D912" s="79" t="s">
        <v>42</v>
      </c>
      <c r="E912" s="20">
        <v>0</v>
      </c>
      <c r="F912" s="20">
        <v>0</v>
      </c>
    </row>
    <row r="913" spans="1:6" ht="14.4">
      <c r="A913" s="79" t="s">
        <v>49</v>
      </c>
      <c r="B913" s="79" t="s">
        <v>80</v>
      </c>
      <c r="C913" s="79" t="s">
        <v>53</v>
      </c>
      <c r="D913" s="79" t="s">
        <v>60</v>
      </c>
      <c r="E913" s="20">
        <v>0</v>
      </c>
      <c r="F913" s="20">
        <v>0</v>
      </c>
    </row>
    <row r="914" spans="1:6" ht="14.4">
      <c r="A914" s="79" t="s">
        <v>49</v>
      </c>
      <c r="B914" s="79" t="s">
        <v>84</v>
      </c>
      <c r="C914" s="79" t="s">
        <v>46</v>
      </c>
      <c r="D914" s="79" t="s">
        <v>42</v>
      </c>
      <c r="E914" s="20">
        <v>0.54</v>
      </c>
      <c r="F914" s="20">
        <v>0.53</v>
      </c>
    </row>
    <row r="915" spans="1:6" ht="14.4">
      <c r="A915" s="79" t="s">
        <v>49</v>
      </c>
      <c r="B915" s="79" t="s">
        <v>84</v>
      </c>
      <c r="C915" s="79" t="s">
        <v>46</v>
      </c>
      <c r="D915" s="79" t="s">
        <v>60</v>
      </c>
      <c r="E915" s="20">
        <v>0</v>
      </c>
      <c r="F915" s="20">
        <v>0</v>
      </c>
    </row>
    <row r="916" spans="1:6" ht="14.4">
      <c r="A916" s="79" t="s">
        <v>49</v>
      </c>
      <c r="B916" s="79" t="s">
        <v>84</v>
      </c>
      <c r="C916" s="79" t="s">
        <v>52</v>
      </c>
      <c r="D916" s="79" t="s">
        <v>42</v>
      </c>
      <c r="E916" s="20">
        <v>0</v>
      </c>
      <c r="F916" s="20">
        <v>0</v>
      </c>
    </row>
    <row r="917" spans="1:6" ht="14.4">
      <c r="A917" s="79" t="s">
        <v>49</v>
      </c>
      <c r="B917" s="79" t="s">
        <v>84</v>
      </c>
      <c r="C917" s="79" t="s">
        <v>52</v>
      </c>
      <c r="D917" s="79" t="s">
        <v>60</v>
      </c>
      <c r="E917" s="20">
        <v>0</v>
      </c>
      <c r="F917" s="20">
        <v>0</v>
      </c>
    </row>
    <row r="918" spans="1:6" ht="14.4">
      <c r="A918" s="79" t="s">
        <v>49</v>
      </c>
      <c r="B918" s="79" t="s">
        <v>84</v>
      </c>
      <c r="C918" s="79" t="s">
        <v>53</v>
      </c>
      <c r="D918" s="79" t="s">
        <v>42</v>
      </c>
      <c r="E918" s="20">
        <v>0</v>
      </c>
      <c r="F918" s="20">
        <v>0</v>
      </c>
    </row>
    <row r="919" spans="1:6" ht="14.4">
      <c r="A919" s="79" t="s">
        <v>49</v>
      </c>
      <c r="B919" s="79" t="s">
        <v>84</v>
      </c>
      <c r="C919" s="79" t="s">
        <v>53</v>
      </c>
      <c r="D919" s="79" t="s">
        <v>60</v>
      </c>
      <c r="E919" s="20">
        <v>0</v>
      </c>
      <c r="F919" s="20">
        <v>0</v>
      </c>
    </row>
    <row r="920" spans="1:6" ht="14.4">
      <c r="A920" s="79" t="s">
        <v>49</v>
      </c>
      <c r="B920" s="79" t="s">
        <v>63</v>
      </c>
      <c r="C920" s="79" t="s">
        <v>46</v>
      </c>
      <c r="D920" s="79" t="s">
        <v>42</v>
      </c>
      <c r="E920" s="20">
        <v>0.48</v>
      </c>
      <c r="F920" s="20">
        <v>0.53</v>
      </c>
    </row>
    <row r="921" spans="1:6" ht="14.4">
      <c r="A921" s="79" t="s">
        <v>49</v>
      </c>
      <c r="B921" s="79" t="s">
        <v>63</v>
      </c>
      <c r="C921" s="79" t="s">
        <v>46</v>
      </c>
      <c r="D921" s="79" t="s">
        <v>60</v>
      </c>
      <c r="E921" s="20">
        <v>0.5</v>
      </c>
      <c r="F921" s="20">
        <v>0.5</v>
      </c>
    </row>
    <row r="922" spans="1:6" ht="14.4">
      <c r="A922" s="79" t="s">
        <v>49</v>
      </c>
      <c r="B922" s="79" t="s">
        <v>63</v>
      </c>
      <c r="C922" s="79" t="s">
        <v>52</v>
      </c>
      <c r="D922" s="79" t="s">
        <v>42</v>
      </c>
      <c r="E922" s="20">
        <v>0</v>
      </c>
      <c r="F922" s="20">
        <v>0</v>
      </c>
    </row>
    <row r="923" spans="1:6" ht="14.4">
      <c r="A923" s="79" t="s">
        <v>49</v>
      </c>
      <c r="B923" s="79" t="s">
        <v>63</v>
      </c>
      <c r="C923" s="79" t="s">
        <v>52</v>
      </c>
      <c r="D923" s="79" t="s">
        <v>60</v>
      </c>
      <c r="E923" s="20">
        <v>0</v>
      </c>
      <c r="F923" s="20">
        <v>0</v>
      </c>
    </row>
    <row r="924" spans="1:6" ht="14.4">
      <c r="A924" s="79" t="s">
        <v>49</v>
      </c>
      <c r="B924" s="79" t="s">
        <v>63</v>
      </c>
      <c r="C924" s="79" t="s">
        <v>53</v>
      </c>
      <c r="D924" s="79" t="s">
        <v>42</v>
      </c>
      <c r="E924" s="20">
        <v>0</v>
      </c>
      <c r="F924" s="20">
        <v>0</v>
      </c>
    </row>
    <row r="925" spans="1:6" ht="14.4">
      <c r="A925" s="79" t="s">
        <v>49</v>
      </c>
      <c r="B925" s="79" t="s">
        <v>63</v>
      </c>
      <c r="C925" s="79" t="s">
        <v>53</v>
      </c>
      <c r="D925" s="79" t="s">
        <v>60</v>
      </c>
      <c r="E925" s="20">
        <v>0</v>
      </c>
      <c r="F925" s="20">
        <v>0</v>
      </c>
    </row>
    <row r="926" spans="1:6" ht="14.4">
      <c r="A926" s="79" t="s">
        <v>49</v>
      </c>
      <c r="B926" s="79" t="s">
        <v>68</v>
      </c>
      <c r="C926" s="79" t="s">
        <v>46</v>
      </c>
      <c r="D926" s="79" t="s">
        <v>42</v>
      </c>
      <c r="E926" s="20">
        <v>0.52</v>
      </c>
      <c r="F926" s="20">
        <v>0.51</v>
      </c>
    </row>
    <row r="927" spans="1:6" ht="14.4">
      <c r="A927" s="79" t="s">
        <v>49</v>
      </c>
      <c r="B927" s="79" t="s">
        <v>68</v>
      </c>
      <c r="C927" s="79" t="s">
        <v>46</v>
      </c>
      <c r="D927" s="79" t="s">
        <v>60</v>
      </c>
      <c r="E927" s="20">
        <v>0</v>
      </c>
      <c r="F927" s="20">
        <v>0</v>
      </c>
    </row>
    <row r="928" spans="1:6" ht="14.4">
      <c r="A928" s="79" t="s">
        <v>49</v>
      </c>
      <c r="B928" s="79" t="s">
        <v>68</v>
      </c>
      <c r="C928" s="79" t="s">
        <v>52</v>
      </c>
      <c r="D928" s="79" t="s">
        <v>42</v>
      </c>
      <c r="E928" s="20">
        <v>0</v>
      </c>
      <c r="F928" s="20">
        <v>0</v>
      </c>
    </row>
    <row r="929" spans="1:6" ht="14.4">
      <c r="A929" s="79" t="s">
        <v>49</v>
      </c>
      <c r="B929" s="79" t="s">
        <v>68</v>
      </c>
      <c r="C929" s="79" t="s">
        <v>52</v>
      </c>
      <c r="D929" s="79" t="s">
        <v>60</v>
      </c>
      <c r="E929" s="20">
        <v>0</v>
      </c>
      <c r="F929" s="20">
        <v>0</v>
      </c>
    </row>
    <row r="930" spans="1:6" ht="14.4">
      <c r="A930" s="79" t="s">
        <v>49</v>
      </c>
      <c r="B930" s="79" t="s">
        <v>68</v>
      </c>
      <c r="C930" s="79" t="s">
        <v>53</v>
      </c>
      <c r="D930" s="79" t="s">
        <v>42</v>
      </c>
      <c r="E930" s="20">
        <v>0</v>
      </c>
      <c r="F930" s="20">
        <v>0</v>
      </c>
    </row>
    <row r="931" spans="1:6" ht="14.4">
      <c r="A931" s="79" t="s">
        <v>49</v>
      </c>
      <c r="B931" s="79" t="s">
        <v>68</v>
      </c>
      <c r="C931" s="79" t="s">
        <v>53</v>
      </c>
      <c r="D931" s="79" t="s">
        <v>60</v>
      </c>
      <c r="E931" s="20">
        <v>0</v>
      </c>
      <c r="F931" s="20">
        <v>0</v>
      </c>
    </row>
    <row r="932" spans="1:6" ht="14.4">
      <c r="A932" s="79" t="s">
        <v>49</v>
      </c>
      <c r="B932" s="79" t="s">
        <v>72</v>
      </c>
      <c r="C932" s="79" t="s">
        <v>46</v>
      </c>
      <c r="D932" s="79" t="s">
        <v>42</v>
      </c>
      <c r="E932" s="20">
        <v>0.5</v>
      </c>
      <c r="F932" s="20">
        <v>0.5</v>
      </c>
    </row>
    <row r="933" spans="1:6" ht="14.4">
      <c r="A933" s="79" t="s">
        <v>49</v>
      </c>
      <c r="B933" s="79" t="s">
        <v>72</v>
      </c>
      <c r="C933" s="79" t="s">
        <v>46</v>
      </c>
      <c r="D933" s="79" t="s">
        <v>60</v>
      </c>
      <c r="E933" s="20">
        <v>0</v>
      </c>
      <c r="F933" s="20">
        <v>0</v>
      </c>
    </row>
    <row r="934" spans="1:6" ht="14.4">
      <c r="A934" s="79" t="s">
        <v>49</v>
      </c>
      <c r="B934" s="79" t="s">
        <v>72</v>
      </c>
      <c r="C934" s="79" t="s">
        <v>52</v>
      </c>
      <c r="D934" s="79" t="s">
        <v>42</v>
      </c>
      <c r="E934" s="20">
        <v>0</v>
      </c>
      <c r="F934" s="20">
        <v>0</v>
      </c>
    </row>
    <row r="935" spans="1:6" ht="14.4">
      <c r="A935" s="79" t="s">
        <v>49</v>
      </c>
      <c r="B935" s="79" t="s">
        <v>72</v>
      </c>
      <c r="C935" s="79" t="s">
        <v>52</v>
      </c>
      <c r="D935" s="79" t="s">
        <v>60</v>
      </c>
      <c r="E935" s="20">
        <v>0</v>
      </c>
      <c r="F935" s="20">
        <v>0</v>
      </c>
    </row>
    <row r="936" spans="1:6" ht="14.4">
      <c r="A936" s="79" t="s">
        <v>49</v>
      </c>
      <c r="B936" s="79" t="s">
        <v>72</v>
      </c>
      <c r="C936" s="79" t="s">
        <v>53</v>
      </c>
      <c r="D936" s="79" t="s">
        <v>42</v>
      </c>
      <c r="E936" s="20">
        <v>0</v>
      </c>
      <c r="F936" s="20">
        <v>0</v>
      </c>
    </row>
    <row r="937" spans="1:6" ht="14.4">
      <c r="A937" s="79" t="s">
        <v>49</v>
      </c>
      <c r="B937" s="79" t="s">
        <v>72</v>
      </c>
      <c r="C937" s="79" t="s">
        <v>53</v>
      </c>
      <c r="D937" s="79" t="s">
        <v>60</v>
      </c>
      <c r="E937" s="20">
        <v>0</v>
      </c>
      <c r="F937" s="20">
        <v>0</v>
      </c>
    </row>
    <row r="938" spans="1:6" ht="14.4">
      <c r="A938" s="79" t="s">
        <v>49</v>
      </c>
      <c r="B938" s="79" t="s">
        <v>77</v>
      </c>
      <c r="C938" s="79" t="s">
        <v>46</v>
      </c>
      <c r="D938" s="79" t="s">
        <v>42</v>
      </c>
      <c r="E938" s="20">
        <v>0.53</v>
      </c>
      <c r="F938" s="20">
        <v>0.54</v>
      </c>
    </row>
    <row r="939" spans="1:6" ht="14.4">
      <c r="A939" s="79" t="s">
        <v>49</v>
      </c>
      <c r="B939" s="79" t="s">
        <v>77</v>
      </c>
      <c r="C939" s="79" t="s">
        <v>46</v>
      </c>
      <c r="D939" s="79" t="s">
        <v>60</v>
      </c>
      <c r="E939" s="20">
        <v>0</v>
      </c>
      <c r="F939" s="20">
        <v>0</v>
      </c>
    </row>
    <row r="940" spans="1:6" ht="14.4">
      <c r="A940" s="79" t="s">
        <v>49</v>
      </c>
      <c r="B940" s="79" t="s">
        <v>77</v>
      </c>
      <c r="C940" s="79" t="s">
        <v>52</v>
      </c>
      <c r="D940" s="79" t="s">
        <v>42</v>
      </c>
      <c r="E940" s="20">
        <v>0</v>
      </c>
      <c r="F940" s="20">
        <v>0</v>
      </c>
    </row>
    <row r="941" spans="1:6" ht="14.4">
      <c r="A941" s="79" t="s">
        <v>49</v>
      </c>
      <c r="B941" s="79" t="s">
        <v>77</v>
      </c>
      <c r="C941" s="79" t="s">
        <v>52</v>
      </c>
      <c r="D941" s="79" t="s">
        <v>60</v>
      </c>
      <c r="E941" s="20">
        <v>0</v>
      </c>
      <c r="F941" s="20">
        <v>0</v>
      </c>
    </row>
    <row r="942" spans="1:6" ht="14.4">
      <c r="A942" s="79" t="s">
        <v>49</v>
      </c>
      <c r="B942" s="79" t="s">
        <v>77</v>
      </c>
      <c r="C942" s="79" t="s">
        <v>53</v>
      </c>
      <c r="D942" s="79" t="s">
        <v>42</v>
      </c>
      <c r="E942" s="20">
        <v>0</v>
      </c>
      <c r="F942" s="20">
        <v>0</v>
      </c>
    </row>
    <row r="943" spans="1:6" ht="14.4">
      <c r="A943" s="79" t="s">
        <v>49</v>
      </c>
      <c r="B943" s="79" t="s">
        <v>77</v>
      </c>
      <c r="C943" s="79" t="s">
        <v>53</v>
      </c>
      <c r="D943" s="79" t="s">
        <v>60</v>
      </c>
      <c r="E943" s="20">
        <v>0</v>
      </c>
      <c r="F943" s="20">
        <v>0</v>
      </c>
    </row>
    <row r="944" spans="1:6" ht="14.4">
      <c r="A944" s="79" t="s">
        <v>49</v>
      </c>
      <c r="B944" s="79" t="s">
        <v>81</v>
      </c>
      <c r="C944" s="79" t="s">
        <v>46</v>
      </c>
      <c r="D944" s="79" t="s">
        <v>42</v>
      </c>
      <c r="E944" s="20">
        <v>0.53</v>
      </c>
      <c r="F944" s="20">
        <v>0.55000000000000004</v>
      </c>
    </row>
    <row r="945" spans="1:6" ht="14.4">
      <c r="A945" s="79" t="s">
        <v>49</v>
      </c>
      <c r="B945" s="79" t="s">
        <v>81</v>
      </c>
      <c r="C945" s="79" t="s">
        <v>46</v>
      </c>
      <c r="D945" s="79" t="s">
        <v>60</v>
      </c>
      <c r="E945" s="20">
        <v>0.67</v>
      </c>
      <c r="F945" s="20">
        <v>0.5</v>
      </c>
    </row>
    <row r="946" spans="1:6" ht="14.4">
      <c r="A946" s="79" t="s">
        <v>49</v>
      </c>
      <c r="B946" s="79" t="s">
        <v>81</v>
      </c>
      <c r="C946" s="79" t="s">
        <v>52</v>
      </c>
      <c r="D946" s="79" t="s">
        <v>42</v>
      </c>
      <c r="E946" s="20">
        <v>0</v>
      </c>
      <c r="F946" s="20">
        <v>0</v>
      </c>
    </row>
    <row r="947" spans="1:6" ht="14.4">
      <c r="A947" s="79" t="s">
        <v>49</v>
      </c>
      <c r="B947" s="79" t="s">
        <v>81</v>
      </c>
      <c r="C947" s="79" t="s">
        <v>52</v>
      </c>
      <c r="D947" s="79" t="s">
        <v>60</v>
      </c>
      <c r="E947" s="20">
        <v>0</v>
      </c>
      <c r="F947" s="20">
        <v>0</v>
      </c>
    </row>
    <row r="948" spans="1:6" ht="14.4">
      <c r="A948" s="79" t="s">
        <v>49</v>
      </c>
      <c r="B948" s="79" t="s">
        <v>81</v>
      </c>
      <c r="C948" s="79" t="s">
        <v>53</v>
      </c>
      <c r="D948" s="79" t="s">
        <v>42</v>
      </c>
      <c r="E948" s="20">
        <v>0</v>
      </c>
      <c r="F948" s="20">
        <v>0</v>
      </c>
    </row>
    <row r="949" spans="1:6" ht="14.4">
      <c r="A949" s="79" t="s">
        <v>49</v>
      </c>
      <c r="B949" s="79" t="s">
        <v>81</v>
      </c>
      <c r="C949" s="79" t="s">
        <v>53</v>
      </c>
      <c r="D949" s="79" t="s">
        <v>60</v>
      </c>
      <c r="E949" s="20">
        <v>0</v>
      </c>
      <c r="F949" s="20">
        <v>0</v>
      </c>
    </row>
    <row r="950" spans="1:6" ht="14.4">
      <c r="A950" s="79" t="s">
        <v>49</v>
      </c>
      <c r="B950" s="79" t="s">
        <v>85</v>
      </c>
      <c r="C950" s="79" t="s">
        <v>46</v>
      </c>
      <c r="D950" s="79" t="s">
        <v>42</v>
      </c>
      <c r="E950" s="20">
        <v>0.53</v>
      </c>
      <c r="F950" s="20">
        <v>0.55000000000000004</v>
      </c>
    </row>
    <row r="951" spans="1:6" ht="14.4">
      <c r="A951" s="79" t="s">
        <v>49</v>
      </c>
      <c r="B951" s="79" t="s">
        <v>85</v>
      </c>
      <c r="C951" s="79" t="s">
        <v>46</v>
      </c>
      <c r="D951" s="79" t="s">
        <v>60</v>
      </c>
      <c r="E951" s="20">
        <v>0.62</v>
      </c>
      <c r="F951" s="20">
        <v>0.5</v>
      </c>
    </row>
    <row r="952" spans="1:6" ht="14.4">
      <c r="A952" s="79" t="s">
        <v>49</v>
      </c>
      <c r="B952" s="79" t="s">
        <v>85</v>
      </c>
      <c r="C952" s="79" t="s">
        <v>52</v>
      </c>
      <c r="D952" s="79" t="s">
        <v>42</v>
      </c>
      <c r="E952" s="20">
        <v>0</v>
      </c>
      <c r="F952" s="20">
        <v>0</v>
      </c>
    </row>
    <row r="953" spans="1:6" ht="14.4">
      <c r="A953" s="79" t="s">
        <v>49</v>
      </c>
      <c r="B953" s="79" t="s">
        <v>85</v>
      </c>
      <c r="C953" s="79" t="s">
        <v>52</v>
      </c>
      <c r="D953" s="79" t="s">
        <v>60</v>
      </c>
      <c r="E953" s="20">
        <v>0</v>
      </c>
      <c r="F953" s="20">
        <v>0</v>
      </c>
    </row>
    <row r="954" spans="1:6" ht="14.4">
      <c r="A954" s="79" t="s">
        <v>49</v>
      </c>
      <c r="B954" s="79" t="s">
        <v>85</v>
      </c>
      <c r="C954" s="79" t="s">
        <v>53</v>
      </c>
      <c r="D954" s="79" t="s">
        <v>42</v>
      </c>
      <c r="E954" s="20">
        <v>0</v>
      </c>
      <c r="F954" s="20">
        <v>0</v>
      </c>
    </row>
    <row r="955" spans="1:6" ht="14.4">
      <c r="A955" s="79" t="s">
        <v>49</v>
      </c>
      <c r="B955" s="79" t="s">
        <v>85</v>
      </c>
      <c r="C955" s="79" t="s">
        <v>53</v>
      </c>
      <c r="D955" s="79" t="s">
        <v>60</v>
      </c>
      <c r="E955" s="20">
        <v>0</v>
      </c>
      <c r="F955" s="20">
        <v>0</v>
      </c>
    </row>
    <row r="956" spans="1:6" ht="14.4">
      <c r="A956" s="79" t="s">
        <v>49</v>
      </c>
      <c r="B956" s="79" t="s">
        <v>64</v>
      </c>
      <c r="C956" s="79" t="s">
        <v>46</v>
      </c>
      <c r="D956" s="79" t="s">
        <v>42</v>
      </c>
      <c r="E956" s="20">
        <v>0.52</v>
      </c>
      <c r="F956" s="20">
        <v>0.51</v>
      </c>
    </row>
    <row r="957" spans="1:6" ht="14.4">
      <c r="A957" s="79" t="s">
        <v>49</v>
      </c>
      <c r="B957" s="79" t="s">
        <v>64</v>
      </c>
      <c r="C957" s="79" t="s">
        <v>46</v>
      </c>
      <c r="D957" s="79" t="s">
        <v>60</v>
      </c>
      <c r="E957" s="20">
        <v>0</v>
      </c>
      <c r="F957" s="20">
        <v>0</v>
      </c>
    </row>
    <row r="958" spans="1:6" ht="14.4">
      <c r="A958" s="79" t="s">
        <v>49</v>
      </c>
      <c r="B958" s="79" t="s">
        <v>64</v>
      </c>
      <c r="C958" s="79" t="s">
        <v>52</v>
      </c>
      <c r="D958" s="79" t="s">
        <v>42</v>
      </c>
      <c r="E958" s="20">
        <v>0</v>
      </c>
      <c r="F958" s="20">
        <v>0</v>
      </c>
    </row>
    <row r="959" spans="1:6" ht="14.4">
      <c r="A959" s="79" t="s">
        <v>49</v>
      </c>
      <c r="B959" s="79" t="s">
        <v>64</v>
      </c>
      <c r="C959" s="79" t="s">
        <v>52</v>
      </c>
      <c r="D959" s="79" t="s">
        <v>60</v>
      </c>
      <c r="E959" s="20">
        <v>0</v>
      </c>
      <c r="F959" s="20">
        <v>0</v>
      </c>
    </row>
    <row r="960" spans="1:6" ht="14.4">
      <c r="A960" s="79" t="s">
        <v>49</v>
      </c>
      <c r="B960" s="79" t="s">
        <v>64</v>
      </c>
      <c r="C960" s="79" t="s">
        <v>53</v>
      </c>
      <c r="D960" s="79" t="s">
        <v>42</v>
      </c>
      <c r="E960" s="20">
        <v>0</v>
      </c>
      <c r="F960" s="20">
        <v>0</v>
      </c>
    </row>
    <row r="961" spans="1:6" ht="14.4">
      <c r="A961" s="79" t="s">
        <v>49</v>
      </c>
      <c r="B961" s="79" t="s">
        <v>64</v>
      </c>
      <c r="C961" s="79" t="s">
        <v>53</v>
      </c>
      <c r="D961" s="79" t="s">
        <v>60</v>
      </c>
      <c r="E961" s="20">
        <v>0</v>
      </c>
      <c r="F961" s="20">
        <v>0</v>
      </c>
    </row>
    <row r="962" spans="1:6" ht="14.4">
      <c r="A962" s="79" t="s">
        <v>49</v>
      </c>
      <c r="B962" s="79" t="s">
        <v>69</v>
      </c>
      <c r="C962" s="79" t="s">
        <v>46</v>
      </c>
      <c r="D962" s="79" t="s">
        <v>42</v>
      </c>
      <c r="E962" s="20">
        <v>0.54</v>
      </c>
      <c r="F962" s="20">
        <v>0.54</v>
      </c>
    </row>
    <row r="963" spans="1:6" ht="14.4">
      <c r="A963" s="79" t="s">
        <v>49</v>
      </c>
      <c r="B963" s="79" t="s">
        <v>69</v>
      </c>
      <c r="C963" s="79" t="s">
        <v>46</v>
      </c>
      <c r="D963" s="79" t="s">
        <v>60</v>
      </c>
      <c r="E963" s="20">
        <v>0</v>
      </c>
      <c r="F963" s="20">
        <v>0</v>
      </c>
    </row>
    <row r="964" spans="1:6" ht="14.4">
      <c r="A964" s="79" t="s">
        <v>49</v>
      </c>
      <c r="B964" s="79" t="s">
        <v>69</v>
      </c>
      <c r="C964" s="79" t="s">
        <v>52</v>
      </c>
      <c r="D964" s="79" t="s">
        <v>42</v>
      </c>
      <c r="E964" s="20">
        <v>0</v>
      </c>
      <c r="F964" s="20">
        <v>0</v>
      </c>
    </row>
    <row r="965" spans="1:6" ht="14.4">
      <c r="A965" s="79" t="s">
        <v>49</v>
      </c>
      <c r="B965" s="79" t="s">
        <v>69</v>
      </c>
      <c r="C965" s="79" t="s">
        <v>52</v>
      </c>
      <c r="D965" s="79" t="s">
        <v>60</v>
      </c>
      <c r="E965" s="20">
        <v>0</v>
      </c>
      <c r="F965" s="20">
        <v>0</v>
      </c>
    </row>
    <row r="966" spans="1:6" ht="14.4">
      <c r="A966" s="79" t="s">
        <v>49</v>
      </c>
      <c r="B966" s="79" t="s">
        <v>69</v>
      </c>
      <c r="C966" s="79" t="s">
        <v>53</v>
      </c>
      <c r="D966" s="79" t="s">
        <v>42</v>
      </c>
      <c r="E966" s="20">
        <v>0</v>
      </c>
      <c r="F966" s="20">
        <v>0</v>
      </c>
    </row>
    <row r="967" spans="1:6" ht="14.4">
      <c r="A967" s="79" t="s">
        <v>49</v>
      </c>
      <c r="B967" s="79" t="s">
        <v>69</v>
      </c>
      <c r="C967" s="79" t="s">
        <v>53</v>
      </c>
      <c r="D967" s="79" t="s">
        <v>60</v>
      </c>
      <c r="E967" s="20">
        <v>0</v>
      </c>
      <c r="F967" s="20">
        <v>0</v>
      </c>
    </row>
    <row r="968" spans="1:6" ht="14.4">
      <c r="A968" s="79" t="s">
        <v>49</v>
      </c>
      <c r="B968" s="79" t="s">
        <v>73</v>
      </c>
      <c r="C968" s="79" t="s">
        <v>46</v>
      </c>
      <c r="D968" s="79" t="s">
        <v>42</v>
      </c>
      <c r="E968" s="20">
        <v>0.54</v>
      </c>
      <c r="F968" s="20">
        <v>0.55000000000000004</v>
      </c>
    </row>
    <row r="969" spans="1:6" ht="14.4">
      <c r="A969" s="79" t="s">
        <v>49</v>
      </c>
      <c r="B969" s="79" t="s">
        <v>73</v>
      </c>
      <c r="C969" s="79" t="s">
        <v>46</v>
      </c>
      <c r="D969" s="79" t="s">
        <v>60</v>
      </c>
      <c r="E969" s="20">
        <v>0.66</v>
      </c>
      <c r="F969" s="20">
        <v>0.5</v>
      </c>
    </row>
    <row r="970" spans="1:6" ht="14.4">
      <c r="A970" s="79" t="s">
        <v>49</v>
      </c>
      <c r="B970" s="79" t="s">
        <v>73</v>
      </c>
      <c r="C970" s="79" t="s">
        <v>52</v>
      </c>
      <c r="D970" s="79" t="s">
        <v>42</v>
      </c>
      <c r="E970" s="20">
        <v>0</v>
      </c>
      <c r="F970" s="20">
        <v>0</v>
      </c>
    </row>
    <row r="971" spans="1:6" ht="14.4">
      <c r="A971" s="79" t="s">
        <v>49</v>
      </c>
      <c r="B971" s="79" t="s">
        <v>73</v>
      </c>
      <c r="C971" s="79" t="s">
        <v>52</v>
      </c>
      <c r="D971" s="79" t="s">
        <v>60</v>
      </c>
      <c r="E971" s="20">
        <v>0</v>
      </c>
      <c r="F971" s="20">
        <v>0</v>
      </c>
    </row>
    <row r="972" spans="1:6" ht="14.4">
      <c r="A972" s="79" t="s">
        <v>49</v>
      </c>
      <c r="B972" s="79" t="s">
        <v>73</v>
      </c>
      <c r="C972" s="79" t="s">
        <v>53</v>
      </c>
      <c r="D972" s="79" t="s">
        <v>42</v>
      </c>
      <c r="E972" s="20">
        <v>0</v>
      </c>
      <c r="F972" s="20">
        <v>0</v>
      </c>
    </row>
    <row r="973" spans="1:6" ht="14.4">
      <c r="A973" s="79" t="s">
        <v>49</v>
      </c>
      <c r="B973" s="79" t="s">
        <v>73</v>
      </c>
      <c r="C973" s="79" t="s">
        <v>53</v>
      </c>
      <c r="D973" s="79" t="s">
        <v>60</v>
      </c>
      <c r="E973" s="20">
        <v>0</v>
      </c>
      <c r="F973" s="20">
        <v>0</v>
      </c>
    </row>
    <row r="974" spans="1:6" ht="14.4">
      <c r="A974" s="79" t="s">
        <v>49</v>
      </c>
      <c r="B974" s="79" t="s">
        <v>78</v>
      </c>
      <c r="C974" s="79" t="s">
        <v>46</v>
      </c>
      <c r="D974" s="79" t="s">
        <v>42</v>
      </c>
      <c r="E974" s="20">
        <v>0.52</v>
      </c>
      <c r="F974" s="20">
        <v>0.51</v>
      </c>
    </row>
    <row r="975" spans="1:6" ht="14.4">
      <c r="A975" s="79" t="s">
        <v>49</v>
      </c>
      <c r="B975" s="79" t="s">
        <v>78</v>
      </c>
      <c r="C975" s="79" t="s">
        <v>46</v>
      </c>
      <c r="D975" s="79" t="s">
        <v>60</v>
      </c>
      <c r="E975" s="20">
        <v>0</v>
      </c>
      <c r="F975" s="20">
        <v>0</v>
      </c>
    </row>
    <row r="976" spans="1:6" ht="14.4">
      <c r="A976" s="79" t="s">
        <v>49</v>
      </c>
      <c r="B976" s="79" t="s">
        <v>78</v>
      </c>
      <c r="C976" s="79" t="s">
        <v>52</v>
      </c>
      <c r="D976" s="79" t="s">
        <v>42</v>
      </c>
      <c r="E976" s="20">
        <v>0</v>
      </c>
      <c r="F976" s="20">
        <v>0</v>
      </c>
    </row>
    <row r="977" spans="1:6" ht="14.4">
      <c r="A977" s="79" t="s">
        <v>49</v>
      </c>
      <c r="B977" s="79" t="s">
        <v>78</v>
      </c>
      <c r="C977" s="79" t="s">
        <v>52</v>
      </c>
      <c r="D977" s="79" t="s">
        <v>60</v>
      </c>
      <c r="E977" s="20">
        <v>0</v>
      </c>
      <c r="F977" s="20">
        <v>0</v>
      </c>
    </row>
    <row r="978" spans="1:6" ht="14.4">
      <c r="A978" s="79" t="s">
        <v>49</v>
      </c>
      <c r="B978" s="79" t="s">
        <v>78</v>
      </c>
      <c r="C978" s="79" t="s">
        <v>53</v>
      </c>
      <c r="D978" s="79" t="s">
        <v>42</v>
      </c>
      <c r="E978" s="20">
        <v>0</v>
      </c>
      <c r="F978" s="20">
        <v>0</v>
      </c>
    </row>
    <row r="979" spans="1:6" ht="14.4">
      <c r="A979" s="79" t="s">
        <v>49</v>
      </c>
      <c r="B979" s="79" t="s">
        <v>78</v>
      </c>
      <c r="C979" s="79" t="s">
        <v>53</v>
      </c>
      <c r="D979" s="79" t="s">
        <v>60</v>
      </c>
      <c r="E979" s="20">
        <v>0</v>
      </c>
      <c r="F979" s="20">
        <v>0</v>
      </c>
    </row>
    <row r="980" spans="1:6" ht="14.4">
      <c r="A980" s="79" t="s">
        <v>49</v>
      </c>
      <c r="B980" s="79" t="s">
        <v>82</v>
      </c>
      <c r="C980" s="79" t="s">
        <v>46</v>
      </c>
      <c r="D980" s="79" t="s">
        <v>42</v>
      </c>
      <c r="E980" s="20">
        <v>0.54</v>
      </c>
      <c r="F980" s="20">
        <v>0.54</v>
      </c>
    </row>
    <row r="981" spans="1:6" ht="14.4">
      <c r="A981" s="79" t="s">
        <v>49</v>
      </c>
      <c r="B981" s="79" t="s">
        <v>82</v>
      </c>
      <c r="C981" s="79" t="s">
        <v>46</v>
      </c>
      <c r="D981" s="79" t="s">
        <v>60</v>
      </c>
      <c r="E981" s="20">
        <v>0</v>
      </c>
      <c r="F981" s="20">
        <v>0</v>
      </c>
    </row>
    <row r="982" spans="1:6" ht="14.4">
      <c r="A982" s="79" t="s">
        <v>49</v>
      </c>
      <c r="B982" s="79" t="s">
        <v>82</v>
      </c>
      <c r="C982" s="79" t="s">
        <v>52</v>
      </c>
      <c r="D982" s="79" t="s">
        <v>42</v>
      </c>
      <c r="E982" s="20">
        <v>0</v>
      </c>
      <c r="F982" s="20">
        <v>0</v>
      </c>
    </row>
    <row r="983" spans="1:6" ht="14.4">
      <c r="A983" s="79" t="s">
        <v>49</v>
      </c>
      <c r="B983" s="79" t="s">
        <v>82</v>
      </c>
      <c r="C983" s="79" t="s">
        <v>52</v>
      </c>
      <c r="D983" s="79" t="s">
        <v>60</v>
      </c>
      <c r="E983" s="20">
        <v>0</v>
      </c>
      <c r="F983" s="20">
        <v>0</v>
      </c>
    </row>
    <row r="984" spans="1:6" ht="14.4">
      <c r="A984" s="79" t="s">
        <v>49</v>
      </c>
      <c r="B984" s="79" t="s">
        <v>82</v>
      </c>
      <c r="C984" s="79" t="s">
        <v>53</v>
      </c>
      <c r="D984" s="79" t="s">
        <v>42</v>
      </c>
      <c r="E984" s="20">
        <v>0</v>
      </c>
      <c r="F984" s="20">
        <v>0</v>
      </c>
    </row>
    <row r="985" spans="1:6" ht="14.4">
      <c r="A985" s="79" t="s">
        <v>49</v>
      </c>
      <c r="B985" s="79" t="s">
        <v>82</v>
      </c>
      <c r="C985" s="79" t="s">
        <v>53</v>
      </c>
      <c r="D985" s="79" t="s">
        <v>60</v>
      </c>
      <c r="E985" s="20">
        <v>0</v>
      </c>
      <c r="F985" s="20">
        <v>0</v>
      </c>
    </row>
    <row r="986" spans="1:6" ht="14.4">
      <c r="A986" s="79" t="s">
        <v>49</v>
      </c>
      <c r="B986" s="79" t="s">
        <v>86</v>
      </c>
      <c r="C986" s="79" t="s">
        <v>46</v>
      </c>
      <c r="D986" s="79" t="s">
        <v>42</v>
      </c>
      <c r="E986" s="20">
        <v>0.52</v>
      </c>
      <c r="F986" s="20">
        <v>0.54</v>
      </c>
    </row>
    <row r="987" spans="1:6" ht="14.4">
      <c r="A987" s="79" t="s">
        <v>49</v>
      </c>
      <c r="B987" s="79" t="s">
        <v>86</v>
      </c>
      <c r="C987" s="79" t="s">
        <v>46</v>
      </c>
      <c r="D987" s="79" t="s">
        <v>60</v>
      </c>
      <c r="E987" s="20">
        <v>0</v>
      </c>
      <c r="F987" s="20">
        <v>0</v>
      </c>
    </row>
    <row r="988" spans="1:6" ht="14.4">
      <c r="A988" s="79" t="s">
        <v>49</v>
      </c>
      <c r="B988" s="79" t="s">
        <v>86</v>
      </c>
      <c r="C988" s="79" t="s">
        <v>52</v>
      </c>
      <c r="D988" s="79" t="s">
        <v>42</v>
      </c>
      <c r="E988" s="20">
        <v>0</v>
      </c>
      <c r="F988" s="20">
        <v>0</v>
      </c>
    </row>
    <row r="989" spans="1:6" ht="14.4">
      <c r="A989" s="79" t="s">
        <v>49</v>
      </c>
      <c r="B989" s="79" t="s">
        <v>86</v>
      </c>
      <c r="C989" s="79" t="s">
        <v>52</v>
      </c>
      <c r="D989" s="79" t="s">
        <v>60</v>
      </c>
      <c r="E989" s="20">
        <v>0</v>
      </c>
      <c r="F989" s="20">
        <v>0</v>
      </c>
    </row>
    <row r="990" spans="1:6" ht="14.4">
      <c r="A990" s="79" t="s">
        <v>49</v>
      </c>
      <c r="B990" s="79" t="s">
        <v>86</v>
      </c>
      <c r="C990" s="79" t="s">
        <v>53</v>
      </c>
      <c r="D990" s="79" t="s">
        <v>42</v>
      </c>
      <c r="E990" s="20">
        <v>0</v>
      </c>
      <c r="F990" s="20">
        <v>0</v>
      </c>
    </row>
    <row r="991" spans="1:6" ht="14.4">
      <c r="A991" s="79" t="s">
        <v>49</v>
      </c>
      <c r="B991" s="79" t="s">
        <v>86</v>
      </c>
      <c r="C991" s="79" t="s">
        <v>53</v>
      </c>
      <c r="D991" s="79" t="s">
        <v>60</v>
      </c>
      <c r="E991" s="20">
        <v>0</v>
      </c>
      <c r="F991" s="20">
        <v>0</v>
      </c>
    </row>
    <row r="992" spans="1:6" ht="14.4">
      <c r="A992" s="79" t="s">
        <v>49</v>
      </c>
      <c r="B992" s="79" t="s">
        <v>65</v>
      </c>
      <c r="C992" s="79" t="s">
        <v>46</v>
      </c>
      <c r="D992" s="79" t="s">
        <v>42</v>
      </c>
      <c r="E992" s="20">
        <v>0.56000000000000005</v>
      </c>
      <c r="F992" s="20">
        <v>0.5</v>
      </c>
    </row>
    <row r="993" spans="1:6" ht="14.4">
      <c r="A993" s="79" t="s">
        <v>49</v>
      </c>
      <c r="B993" s="79" t="s">
        <v>65</v>
      </c>
      <c r="C993" s="79" t="s">
        <v>46</v>
      </c>
      <c r="D993" s="79" t="s">
        <v>60</v>
      </c>
      <c r="E993" s="20">
        <v>0</v>
      </c>
      <c r="F993" s="20">
        <v>0</v>
      </c>
    </row>
    <row r="994" spans="1:6" ht="14.4">
      <c r="A994" s="79" t="s">
        <v>49</v>
      </c>
      <c r="B994" s="79" t="s">
        <v>65</v>
      </c>
      <c r="C994" s="79" t="s">
        <v>52</v>
      </c>
      <c r="D994" s="79" t="s">
        <v>42</v>
      </c>
      <c r="E994" s="20">
        <v>0</v>
      </c>
      <c r="F994" s="20">
        <v>0</v>
      </c>
    </row>
    <row r="995" spans="1:6" ht="14.4">
      <c r="A995" s="79" t="s">
        <v>49</v>
      </c>
      <c r="B995" s="79" t="s">
        <v>65</v>
      </c>
      <c r="C995" s="79" t="s">
        <v>52</v>
      </c>
      <c r="D995" s="79" t="s">
        <v>60</v>
      </c>
      <c r="E995" s="20">
        <v>0</v>
      </c>
      <c r="F995" s="20">
        <v>0</v>
      </c>
    </row>
    <row r="996" spans="1:6" ht="14.4">
      <c r="A996" s="79" t="s">
        <v>49</v>
      </c>
      <c r="B996" s="79" t="s">
        <v>65</v>
      </c>
      <c r="C996" s="79" t="s">
        <v>53</v>
      </c>
      <c r="D996" s="79" t="s">
        <v>42</v>
      </c>
      <c r="E996" s="20">
        <v>0</v>
      </c>
      <c r="F996" s="20">
        <v>0</v>
      </c>
    </row>
    <row r="997" spans="1:6" ht="14.4">
      <c r="A997" s="79" t="s">
        <v>49</v>
      </c>
      <c r="B997" s="79" t="s">
        <v>65</v>
      </c>
      <c r="C997" s="79" t="s">
        <v>53</v>
      </c>
      <c r="D997" s="79" t="s">
        <v>60</v>
      </c>
      <c r="E997" s="20">
        <v>0</v>
      </c>
      <c r="F997" s="20">
        <v>0</v>
      </c>
    </row>
    <row r="998" spans="1:6" ht="14.4">
      <c r="A998" s="79" t="s">
        <v>49</v>
      </c>
      <c r="B998" s="79" t="s">
        <v>70</v>
      </c>
      <c r="C998" s="79" t="s">
        <v>46</v>
      </c>
      <c r="D998" s="79" t="s">
        <v>42</v>
      </c>
      <c r="E998" s="20">
        <v>0.57999999999999996</v>
      </c>
      <c r="F998" s="20">
        <v>0.51</v>
      </c>
    </row>
    <row r="999" spans="1:6" ht="14.4">
      <c r="A999" s="79" t="s">
        <v>49</v>
      </c>
      <c r="B999" s="79" t="s">
        <v>70</v>
      </c>
      <c r="C999" s="79" t="s">
        <v>46</v>
      </c>
      <c r="D999" s="79" t="s">
        <v>60</v>
      </c>
      <c r="E999" s="20">
        <v>0</v>
      </c>
      <c r="F999" s="20">
        <v>0</v>
      </c>
    </row>
    <row r="1000" spans="1:6" ht="14.4">
      <c r="A1000" s="79" t="s">
        <v>49</v>
      </c>
      <c r="B1000" s="79" t="s">
        <v>70</v>
      </c>
      <c r="C1000" s="79" t="s">
        <v>52</v>
      </c>
      <c r="D1000" s="79" t="s">
        <v>42</v>
      </c>
      <c r="E1000" s="20">
        <v>0</v>
      </c>
      <c r="F1000" s="20">
        <v>0</v>
      </c>
    </row>
    <row r="1001" spans="1:6" ht="14.4">
      <c r="A1001" s="79" t="s">
        <v>49</v>
      </c>
      <c r="B1001" s="79" t="s">
        <v>70</v>
      </c>
      <c r="C1001" s="79" t="s">
        <v>52</v>
      </c>
      <c r="D1001" s="79" t="s">
        <v>60</v>
      </c>
      <c r="E1001" s="20">
        <v>0</v>
      </c>
      <c r="F1001" s="20">
        <v>0</v>
      </c>
    </row>
    <row r="1002" spans="1:6" ht="14.4">
      <c r="A1002" s="79" t="s">
        <v>49</v>
      </c>
      <c r="B1002" s="79" t="s">
        <v>70</v>
      </c>
      <c r="C1002" s="79" t="s">
        <v>53</v>
      </c>
      <c r="D1002" s="79" t="s">
        <v>42</v>
      </c>
      <c r="E1002" s="20">
        <v>0</v>
      </c>
      <c r="F1002" s="20">
        <v>0</v>
      </c>
    </row>
    <row r="1003" spans="1:6" ht="14.4">
      <c r="A1003" s="79" t="s">
        <v>49</v>
      </c>
      <c r="B1003" s="79" t="s">
        <v>70</v>
      </c>
      <c r="C1003" s="79" t="s">
        <v>53</v>
      </c>
      <c r="D1003" s="79" t="s">
        <v>60</v>
      </c>
      <c r="E1003" s="20">
        <v>0</v>
      </c>
      <c r="F1003" s="20">
        <v>0</v>
      </c>
    </row>
    <row r="1004" spans="1:6" ht="14.4">
      <c r="A1004" s="79" t="s">
        <v>49</v>
      </c>
      <c r="B1004" s="79" t="s">
        <v>74</v>
      </c>
      <c r="C1004" s="79" t="s">
        <v>46</v>
      </c>
      <c r="D1004" s="79" t="s">
        <v>42</v>
      </c>
      <c r="E1004" s="20">
        <v>0.54</v>
      </c>
      <c r="F1004" s="20">
        <v>0.54</v>
      </c>
    </row>
    <row r="1005" spans="1:6" ht="14.4">
      <c r="A1005" s="79" t="s">
        <v>49</v>
      </c>
      <c r="B1005" s="79" t="s">
        <v>74</v>
      </c>
      <c r="C1005" s="79" t="s">
        <v>46</v>
      </c>
      <c r="D1005" s="79" t="s">
        <v>60</v>
      </c>
      <c r="E1005" s="20">
        <v>0</v>
      </c>
      <c r="F1005" s="20">
        <v>0</v>
      </c>
    </row>
    <row r="1006" spans="1:6" ht="14.4">
      <c r="A1006" s="79" t="s">
        <v>49</v>
      </c>
      <c r="B1006" s="79" t="s">
        <v>74</v>
      </c>
      <c r="C1006" s="79" t="s">
        <v>52</v>
      </c>
      <c r="D1006" s="79" t="s">
        <v>42</v>
      </c>
      <c r="E1006" s="20">
        <v>0</v>
      </c>
      <c r="F1006" s="20">
        <v>0</v>
      </c>
    </row>
    <row r="1007" spans="1:6" ht="14.4">
      <c r="A1007" s="79" t="s">
        <v>49</v>
      </c>
      <c r="B1007" s="79" t="s">
        <v>74</v>
      </c>
      <c r="C1007" s="79" t="s">
        <v>52</v>
      </c>
      <c r="D1007" s="79" t="s">
        <v>60</v>
      </c>
      <c r="E1007" s="20">
        <v>0</v>
      </c>
      <c r="F1007" s="20">
        <v>0</v>
      </c>
    </row>
    <row r="1008" spans="1:6" ht="14.4">
      <c r="A1008" s="79" t="s">
        <v>49</v>
      </c>
      <c r="B1008" s="79" t="s">
        <v>74</v>
      </c>
      <c r="C1008" s="79" t="s">
        <v>53</v>
      </c>
      <c r="D1008" s="79" t="s">
        <v>42</v>
      </c>
      <c r="E1008" s="20">
        <v>0</v>
      </c>
      <c r="F1008" s="20">
        <v>0</v>
      </c>
    </row>
    <row r="1009" spans="1:6" ht="14.4">
      <c r="A1009" s="79" t="s">
        <v>49</v>
      </c>
      <c r="B1009" s="79" t="s">
        <v>74</v>
      </c>
      <c r="C1009" s="79" t="s">
        <v>53</v>
      </c>
      <c r="D1009" s="79" t="s">
        <v>60</v>
      </c>
      <c r="E1009" s="20">
        <v>0</v>
      </c>
      <c r="F1009" s="20">
        <v>0</v>
      </c>
    </row>
  </sheetData>
  <autoFilter ref="A1:Z1009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S1. Alignment rates</vt:lpstr>
      <vt:lpstr>S2.Assignment rates</vt:lpstr>
      <vt:lpstr>S3.Assignment rates kallisto&amp;sa</vt:lpstr>
      <vt:lpstr>S4.Number_signif_transcripts (p</vt:lpstr>
      <vt:lpstr>S5. Hobotnica score</vt:lpstr>
      <vt:lpstr>S6.tsRNA Assign rates by tsRNA </vt:lpstr>
      <vt:lpstr>S7.tsRNA Assign rates by all re</vt:lpstr>
      <vt:lpstr>S8.Number_signif_tsRNA_transcri</vt:lpstr>
      <vt:lpstr>S9.Hobotnica score tsRNA</vt:lpstr>
      <vt:lpstr>S10.Assignment ratesSPORTS&amp;sRNA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Oleg Sergeyev</cp:lastModifiedBy>
  <dcterms:modified xsi:type="dcterms:W3CDTF">2023-02-09T13:22:36Z</dcterms:modified>
</cp:coreProperties>
</file>