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dhumpher\Dropbox\DOCUMENTS\Physics\Documents\METROLOGY\Supplementary Files\"/>
    </mc:Choice>
  </mc:AlternateContent>
  <xr:revisionPtr revIDLastSave="0" documentId="13_ncr:1_{FF65F0AD-2A42-4697-9B30-1181D87D1BEC}" xr6:coauthVersionLast="47" xr6:coauthVersionMax="47" xr10:uidLastSave="{00000000-0000-0000-0000-000000000000}"/>
  <bookViews>
    <workbookView xWindow="10080" yWindow="930" windowWidth="30825" windowHeight="18630" xr2:uid="{2F7BAF9B-FC6C-4210-83E2-A2632D925BF7}"/>
  </bookViews>
  <sheets>
    <sheet name="Tabl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 i="1" l="1"/>
  <c r="E29" i="1" s="1"/>
  <c r="F15" i="1"/>
  <c r="F16" i="1"/>
  <c r="F17" i="1"/>
  <c r="E24" i="1"/>
  <c r="E27" i="1"/>
  <c r="E28" i="1"/>
  <c r="E25" i="1" l="1"/>
  <c r="E26" i="1"/>
</calcChain>
</file>

<file path=xl/sharedStrings.xml><?xml version="1.0" encoding="utf-8"?>
<sst xmlns="http://schemas.openxmlformats.org/spreadsheetml/2006/main" count="43" uniqueCount="40">
  <si>
    <t>m s</t>
  </si>
  <si>
    <r>
      <t xml:space="preserve">ℏ </t>
    </r>
    <r>
      <rPr>
        <i/>
        <sz val="12"/>
        <color theme="1" tint="0.249977111117893"/>
        <rFont val="Calibri"/>
        <family val="2"/>
        <scheme val="minor"/>
      </rPr>
      <t>G</t>
    </r>
    <r>
      <rPr>
        <sz val="12"/>
        <color theme="1" tint="0.249977111117893"/>
        <rFont val="Calibri"/>
        <family val="2"/>
        <scheme val="minor"/>
      </rPr>
      <t xml:space="preserve"> / </t>
    </r>
    <r>
      <rPr>
        <i/>
        <sz val="12"/>
        <color theme="1" tint="0.249977111117893"/>
        <rFont val="Calibri"/>
        <family val="2"/>
        <scheme val="minor"/>
      </rPr>
      <t>c</t>
    </r>
    <r>
      <rPr>
        <i/>
        <vertAlign val="superscript"/>
        <sz val="12"/>
        <color theme="1" tint="0.249977111117893"/>
        <rFont val="Calibri"/>
        <family val="2"/>
        <scheme val="minor"/>
      </rPr>
      <t>4</t>
    </r>
  </si>
  <si>
    <r>
      <t>l</t>
    </r>
    <r>
      <rPr>
        <i/>
        <vertAlign val="subscript"/>
        <sz val="11"/>
        <color theme="1" tint="0.249977111117893"/>
        <rFont val="Calibri"/>
        <family val="2"/>
        <scheme val="minor"/>
      </rPr>
      <t>P</t>
    </r>
    <r>
      <rPr>
        <i/>
        <sz val="11"/>
        <color theme="1" tint="0.249977111117893"/>
        <rFont val="Calibri"/>
        <family val="2"/>
        <scheme val="minor"/>
      </rPr>
      <t xml:space="preserve"> t</t>
    </r>
    <r>
      <rPr>
        <i/>
        <vertAlign val="subscript"/>
        <sz val="11"/>
        <color theme="1" tint="0.249977111117893"/>
        <rFont val="Calibri"/>
        <family val="2"/>
        <scheme val="minor"/>
      </rPr>
      <t>P</t>
    </r>
  </si>
  <si>
    <t>kg / s</t>
  </si>
  <si>
    <r>
      <rPr>
        <i/>
        <sz val="12"/>
        <color theme="1" tint="0.249977111117893"/>
        <rFont val="Calibri"/>
        <family val="2"/>
        <scheme val="minor"/>
      </rPr>
      <t>c</t>
    </r>
    <r>
      <rPr>
        <i/>
        <vertAlign val="superscript"/>
        <sz val="12"/>
        <color theme="1" tint="0.249977111117893"/>
        <rFont val="Calibri"/>
        <family val="2"/>
        <scheme val="minor"/>
      </rPr>
      <t>3</t>
    </r>
    <r>
      <rPr>
        <i/>
        <sz val="12"/>
        <color theme="1" tint="0.249977111117893"/>
        <rFont val="Calibri"/>
        <family val="2"/>
        <scheme val="minor"/>
      </rPr>
      <t xml:space="preserve"> </t>
    </r>
    <r>
      <rPr>
        <sz val="12"/>
        <color theme="1" tint="0.249977111117893"/>
        <rFont val="Calibri"/>
        <family val="2"/>
        <scheme val="minor"/>
      </rPr>
      <t xml:space="preserve">/ </t>
    </r>
    <r>
      <rPr>
        <i/>
        <sz val="12"/>
        <color theme="1" tint="0.249977111117893"/>
        <rFont val="Calibri"/>
        <family val="2"/>
        <scheme val="minor"/>
      </rPr>
      <t>G</t>
    </r>
  </si>
  <si>
    <r>
      <t>m</t>
    </r>
    <r>
      <rPr>
        <i/>
        <vertAlign val="subscript"/>
        <sz val="11"/>
        <color theme="1" tint="0.249977111117893"/>
        <rFont val="Calibri"/>
        <family val="2"/>
        <scheme val="minor"/>
      </rPr>
      <t>P</t>
    </r>
    <r>
      <rPr>
        <i/>
        <sz val="11"/>
        <color theme="1" tint="0.249977111117893"/>
        <rFont val="Calibri"/>
        <family val="2"/>
        <scheme val="minor"/>
      </rPr>
      <t xml:space="preserve"> / t</t>
    </r>
    <r>
      <rPr>
        <i/>
        <vertAlign val="subscript"/>
        <sz val="11"/>
        <color theme="1" tint="0.249977111117893"/>
        <rFont val="Calibri"/>
        <family val="2"/>
        <scheme val="minor"/>
      </rPr>
      <t>P</t>
    </r>
  </si>
  <si>
    <t>m / kg</t>
  </si>
  <si>
    <r>
      <rPr>
        <i/>
        <sz val="12"/>
        <color theme="1" tint="0.249977111117893"/>
        <rFont val="Calibri"/>
        <family val="2"/>
        <scheme val="minor"/>
      </rPr>
      <t xml:space="preserve">G </t>
    </r>
    <r>
      <rPr>
        <sz val="12"/>
        <color theme="1" tint="0.249977111117893"/>
        <rFont val="Calibri"/>
        <family val="2"/>
        <scheme val="minor"/>
      </rPr>
      <t>/</t>
    </r>
    <r>
      <rPr>
        <i/>
        <sz val="12"/>
        <color theme="1" tint="0.249977111117893"/>
        <rFont val="Calibri"/>
        <family val="2"/>
        <scheme val="minor"/>
      </rPr>
      <t xml:space="preserve"> c</t>
    </r>
    <r>
      <rPr>
        <i/>
        <vertAlign val="superscript"/>
        <sz val="12"/>
        <color theme="1" tint="0.249977111117893"/>
        <rFont val="Calibri"/>
        <family val="2"/>
        <scheme val="minor"/>
      </rPr>
      <t>2</t>
    </r>
  </si>
  <si>
    <r>
      <t>l</t>
    </r>
    <r>
      <rPr>
        <i/>
        <vertAlign val="subscript"/>
        <sz val="11"/>
        <color theme="1" tint="0.249977111117893"/>
        <rFont val="Calibri"/>
        <family val="2"/>
        <scheme val="minor"/>
      </rPr>
      <t>P</t>
    </r>
    <r>
      <rPr>
        <i/>
        <sz val="11"/>
        <color theme="1" tint="0.249977111117893"/>
        <rFont val="Calibri"/>
        <family val="2"/>
        <scheme val="minor"/>
      </rPr>
      <t xml:space="preserve"> / m</t>
    </r>
    <r>
      <rPr>
        <i/>
        <vertAlign val="subscript"/>
        <sz val="11"/>
        <color theme="1" tint="0.249977111117893"/>
        <rFont val="Calibri"/>
        <family val="2"/>
        <scheme val="minor"/>
      </rPr>
      <t>P</t>
    </r>
  </si>
  <si>
    <t>kg s</t>
  </si>
  <si>
    <t>defined</t>
  </si>
  <si>
    <r>
      <t>ℏ / c</t>
    </r>
    <r>
      <rPr>
        <vertAlign val="superscript"/>
        <sz val="12"/>
        <color theme="1" tint="0.249977111117893"/>
        <rFont val="Calibri"/>
        <family val="2"/>
        <scheme val="minor"/>
      </rPr>
      <t>2</t>
    </r>
  </si>
  <si>
    <r>
      <t>m</t>
    </r>
    <r>
      <rPr>
        <i/>
        <vertAlign val="subscript"/>
        <sz val="11"/>
        <color theme="1" tint="0.249977111117893"/>
        <rFont val="Calibri"/>
        <family val="2"/>
        <scheme val="minor"/>
      </rPr>
      <t>P</t>
    </r>
    <r>
      <rPr>
        <i/>
        <sz val="11"/>
        <color theme="1" tint="0.249977111117893"/>
        <rFont val="Calibri"/>
        <family val="2"/>
        <scheme val="minor"/>
      </rPr>
      <t xml:space="preserve"> t</t>
    </r>
    <r>
      <rPr>
        <i/>
        <vertAlign val="subscript"/>
        <sz val="11"/>
        <color theme="1" tint="0.249977111117893"/>
        <rFont val="Calibri"/>
        <family val="2"/>
        <scheme val="minor"/>
      </rPr>
      <t>P</t>
    </r>
  </si>
  <si>
    <t>kg m</t>
  </si>
  <si>
    <r>
      <t>ℏ /</t>
    </r>
    <r>
      <rPr>
        <i/>
        <sz val="12"/>
        <color theme="1" tint="0.249977111117893"/>
        <rFont val="Calibri"/>
        <family val="2"/>
        <scheme val="minor"/>
      </rPr>
      <t xml:space="preserve"> c</t>
    </r>
  </si>
  <si>
    <r>
      <t>l</t>
    </r>
    <r>
      <rPr>
        <i/>
        <vertAlign val="subscript"/>
        <sz val="11"/>
        <color theme="1" tint="0.249977111117893"/>
        <rFont val="Calibri"/>
        <family val="2"/>
        <scheme val="minor"/>
      </rPr>
      <t>P</t>
    </r>
    <r>
      <rPr>
        <i/>
        <sz val="11"/>
        <color theme="1" tint="0.249977111117893"/>
        <rFont val="Calibri"/>
        <family val="2"/>
        <scheme val="minor"/>
      </rPr>
      <t xml:space="preserve"> m</t>
    </r>
    <r>
      <rPr>
        <i/>
        <vertAlign val="subscript"/>
        <sz val="11"/>
        <color theme="1" tint="0.249977111117893"/>
        <rFont val="Calibri"/>
        <family val="2"/>
        <scheme val="minor"/>
      </rPr>
      <t>P</t>
    </r>
  </si>
  <si>
    <t>m / s</t>
  </si>
  <si>
    <t>c</t>
  </si>
  <si>
    <r>
      <t>l</t>
    </r>
    <r>
      <rPr>
        <i/>
        <vertAlign val="subscript"/>
        <sz val="12"/>
        <color theme="1" tint="0.249977111117893"/>
        <rFont val="Calibri"/>
        <family val="2"/>
        <scheme val="minor"/>
      </rPr>
      <t>P</t>
    </r>
    <r>
      <rPr>
        <i/>
        <sz val="12"/>
        <color theme="1" tint="0.249977111117893"/>
        <rFont val="Calibri"/>
        <family val="2"/>
        <scheme val="minor"/>
      </rPr>
      <t xml:space="preserve"> / t</t>
    </r>
    <r>
      <rPr>
        <i/>
        <vertAlign val="subscript"/>
        <sz val="12"/>
        <color theme="1" tint="0.249977111117893"/>
        <rFont val="Calibri"/>
        <family val="2"/>
        <scheme val="minor"/>
      </rPr>
      <t>P</t>
    </r>
  </si>
  <si>
    <t>units</t>
  </si>
  <si>
    <t>SI Rel Std Uncertainty</t>
  </si>
  <si>
    <t>Value</t>
  </si>
  <si>
    <t>Equivalent</t>
  </si>
  <si>
    <t>Planck unit pair</t>
  </si>
  <si>
    <t xml:space="preserve">Tau  </t>
  </si>
  <si>
    <t xml:space="preserve">Muon  </t>
  </si>
  <si>
    <t xml:space="preserve">Electron  </t>
  </si>
  <si>
    <r>
      <t>kgm</t>
    </r>
    <r>
      <rPr>
        <i/>
        <vertAlign val="superscript"/>
        <sz val="11"/>
        <color theme="1" tint="0.499984740745262"/>
        <rFont val="Calibri"/>
        <family val="2"/>
        <scheme val="minor"/>
      </rPr>
      <t>2</t>
    </r>
    <r>
      <rPr>
        <i/>
        <sz val="11"/>
        <color theme="1" tint="0.499984740745262"/>
        <rFont val="Calibri"/>
        <family val="2"/>
        <scheme val="minor"/>
      </rPr>
      <t>/s</t>
    </r>
  </si>
  <si>
    <t>kg</t>
  </si>
  <si>
    <t>m</t>
  </si>
  <si>
    <t>Reduced Planck constant</t>
  </si>
  <si>
    <t>Rest mass</t>
  </si>
  <si>
    <t>Reduced Compton wavelength</t>
  </si>
  <si>
    <t>Particle</t>
  </si>
  <si>
    <t>Gravitational constant</t>
  </si>
  <si>
    <t>speed of light</t>
  </si>
  <si>
    <t>Planck constant</t>
  </si>
  <si>
    <t>Table 1 Lepton properties which determine the value of Planck's constant.</t>
  </si>
  <si>
    <t>Table 2 Of the six product and quotient relationships between the Planck units, three have exact values based on the exact values of Planck's constant and the speed of light. The other three relationships have uncertainties comparable to the uncertainty in the gravitational constant.</t>
  </si>
  <si>
    <t>CODATA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</si>
</sst>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_(* \(#,##0.00\);_(* &quot;-&quot;??_);_(@_)"/>
    <numFmt numFmtId="164" formatCode="0.0000"/>
    <numFmt numFmtId="165" formatCode="_(* #,##0.000_);_(* \(#,##0.000\);_(* &quot;-&quot;??_);_(@_)"/>
    <numFmt numFmtId="166" formatCode="0.0000E+00"/>
    <numFmt numFmtId="167" formatCode="0.00000\ 000"/>
    <numFmt numFmtId="168" formatCode="0.00000\ 000\ E+00"/>
    <numFmt numFmtId="169" formatCode="0.00000\ 00000\ E+00"/>
    <numFmt numFmtId="170" formatCode="0.000000\ 00"/>
    <numFmt numFmtId="171" formatCode="0.00000000E+00"/>
    <numFmt numFmtId="172" formatCode="0.000000000E+00"/>
    <numFmt numFmtId="173" formatCode="_(* #,##0_);_(* \(#,##0\);_(* &quot;-&quot;??_);_(@_)"/>
    <numFmt numFmtId="174" formatCode="0.000000"/>
    <numFmt numFmtId="175" formatCode="0.000\ 000\ 000\ 000\ E+00"/>
    <numFmt numFmtId="176" formatCode="0.000\ 00\ E+00"/>
    <numFmt numFmtId="177" formatCode="0.000\ 000\ 0000\ E+00"/>
    <numFmt numFmtId="178" formatCode="0.000\ 000\ E+00"/>
    <numFmt numFmtId="179" formatCode="0.0\ E+00"/>
    <numFmt numFmtId="180" formatCode="0.000\ 000\ 000\ 0\ E+00"/>
    <numFmt numFmtId="181" formatCode="0.000\ E+00"/>
    <numFmt numFmtId="182" formatCode="0.000\ 000\ 000\ E+00"/>
    <numFmt numFmtId="183" formatCode="0.00000\ 000\ 000\ 000\ E+00"/>
    <numFmt numFmtId="184" formatCode="0.00000E+00"/>
    <numFmt numFmtId="185" formatCode="_(* #,##0.000000_);_(* \(#,##0.000000\);_(* &quot;-&quot;??_);_(@_)"/>
    <numFmt numFmtId="186" formatCode="0.000000000000000E+00"/>
    <numFmt numFmtId="187" formatCode="0.000\ 000\ 00\ E+00"/>
  </numFmts>
  <fonts count="3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theme="1" tint="0.249977111117893"/>
      <name val="Calibri"/>
      <family val="2"/>
      <scheme val="minor"/>
    </font>
    <font>
      <sz val="12"/>
      <color theme="1" tint="0.249977111117893"/>
      <name val="Calibri"/>
      <family val="2"/>
      <scheme val="minor"/>
    </font>
    <font>
      <sz val="11"/>
      <name val="Calibri"/>
      <family val="2"/>
      <scheme val="minor"/>
    </font>
    <font>
      <sz val="12"/>
      <name val="Calibri"/>
      <family val="2"/>
      <scheme val="minor"/>
    </font>
    <font>
      <i/>
      <sz val="12"/>
      <name val="Calibri"/>
      <family val="2"/>
      <scheme val="minor"/>
    </font>
    <font>
      <b/>
      <sz val="12"/>
      <name val="Calibri"/>
      <family val="2"/>
      <scheme val="minor"/>
    </font>
    <font>
      <b/>
      <sz val="10"/>
      <name val="Calibri"/>
      <family val="2"/>
      <scheme val="minor"/>
    </font>
    <font>
      <b/>
      <sz val="11"/>
      <color theme="1" tint="0.249977111117893"/>
      <name val="Calibri"/>
      <family val="2"/>
      <scheme val="minor"/>
    </font>
    <font>
      <i/>
      <sz val="11"/>
      <color theme="1" tint="0.34998626667073579"/>
      <name val="Calibri"/>
      <family val="2"/>
      <scheme val="minor"/>
    </font>
    <font>
      <i/>
      <sz val="12"/>
      <color theme="1" tint="0.249977111117893"/>
      <name val="Calibri"/>
      <family val="2"/>
      <scheme val="minor"/>
    </font>
    <font>
      <i/>
      <vertAlign val="superscript"/>
      <sz val="12"/>
      <color theme="1" tint="0.249977111117893"/>
      <name val="Calibri"/>
      <family val="2"/>
      <scheme val="minor"/>
    </font>
    <font>
      <i/>
      <sz val="11"/>
      <color theme="1" tint="0.249977111117893"/>
      <name val="Calibri"/>
      <family val="2"/>
      <scheme val="minor"/>
    </font>
    <font>
      <i/>
      <vertAlign val="subscript"/>
      <sz val="11"/>
      <color theme="1" tint="0.249977111117893"/>
      <name val="Calibri"/>
      <family val="2"/>
      <scheme val="minor"/>
    </font>
    <font>
      <i/>
      <sz val="11"/>
      <color theme="1"/>
      <name val="Calibri"/>
      <family val="2"/>
      <scheme val="minor"/>
    </font>
    <font>
      <vertAlign val="superscript"/>
      <sz val="12"/>
      <color theme="1" tint="0.249977111117893"/>
      <name val="Calibri"/>
      <family val="2"/>
      <scheme val="minor"/>
    </font>
    <font>
      <i/>
      <vertAlign val="subscript"/>
      <sz val="12"/>
      <color theme="1" tint="0.249977111117893"/>
      <name val="Calibri"/>
      <family val="2"/>
      <scheme val="minor"/>
    </font>
    <font>
      <b/>
      <i/>
      <sz val="11"/>
      <color theme="0"/>
      <name val="Calibri"/>
      <family val="2"/>
      <scheme val="minor"/>
    </font>
    <font>
      <sz val="11"/>
      <color theme="5" tint="-0.249977111117893"/>
      <name val="Calibri"/>
      <family val="2"/>
      <scheme val="minor"/>
    </font>
    <font>
      <b/>
      <i/>
      <sz val="11"/>
      <color theme="1"/>
      <name val="Calibri"/>
      <family val="2"/>
      <scheme val="minor"/>
    </font>
    <font>
      <b/>
      <sz val="12"/>
      <color theme="1" tint="0.249977111117893"/>
      <name val="Calibri"/>
      <family val="2"/>
      <scheme val="minor"/>
    </font>
    <font>
      <sz val="11"/>
      <color rgb="FF0A708D"/>
      <name val="Calibri"/>
      <family val="2"/>
      <scheme val="minor"/>
    </font>
    <font>
      <i/>
      <sz val="11"/>
      <color theme="1" tint="0.499984740745262"/>
      <name val="Calibri"/>
      <family val="2"/>
      <scheme val="minor"/>
    </font>
    <font>
      <i/>
      <vertAlign val="superscript"/>
      <sz val="11"/>
      <color theme="1" tint="0.499984740745262"/>
      <name val="Calibri"/>
      <family val="2"/>
      <scheme val="minor"/>
    </font>
    <font>
      <b/>
      <i/>
      <sz val="11"/>
      <color theme="1" tint="0.499984740745262"/>
      <name val="Calibri"/>
      <family val="2"/>
      <scheme val="minor"/>
    </font>
    <font>
      <i/>
      <sz val="11"/>
      <color theme="1" tint="0.14999847407452621"/>
      <name val="Calibri"/>
      <family val="2"/>
      <scheme val="minor"/>
    </font>
  </fonts>
  <fills count="4">
    <fill>
      <patternFill patternType="none"/>
    </fill>
    <fill>
      <patternFill patternType="gray125"/>
    </fill>
    <fill>
      <patternFill patternType="solid">
        <fgColor theme="5" tint="-0.249977111117893"/>
        <bgColor indexed="64"/>
      </patternFill>
    </fill>
    <fill>
      <patternFill patternType="solid">
        <fgColor theme="0" tint="-4.9989318521683403E-2"/>
        <bgColor indexed="64"/>
      </patternFill>
    </fill>
  </fills>
  <borders count="2">
    <border>
      <left/>
      <right/>
      <top/>
      <bottom/>
      <diagonal/>
    </border>
    <border>
      <left/>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73">
    <xf numFmtId="0" fontId="0" fillId="0" borderId="0" xfId="0"/>
    <xf numFmtId="164" fontId="0" fillId="0" borderId="0" xfId="0" applyNumberFormat="1"/>
    <xf numFmtId="165" fontId="0" fillId="0" borderId="0" xfId="1" applyNumberFormat="1" applyFont="1" applyAlignment="1">
      <alignment horizontal="center"/>
    </xf>
    <xf numFmtId="166" fontId="0" fillId="0" borderId="0" xfId="0" applyNumberFormat="1" applyAlignment="1">
      <alignment horizontal="center"/>
    </xf>
    <xf numFmtId="166" fontId="0" fillId="0" borderId="0" xfId="0" applyNumberFormat="1"/>
    <xf numFmtId="0" fontId="0" fillId="0" borderId="0" xfId="0" applyAlignment="1">
      <alignment horizontal="center"/>
    </xf>
    <xf numFmtId="167" fontId="5" fillId="0" borderId="0" xfId="0" applyNumberFormat="1" applyFont="1" applyAlignment="1">
      <alignment horizontal="center"/>
    </xf>
    <xf numFmtId="168" fontId="5" fillId="0" borderId="0" xfId="0" applyNumberFormat="1" applyFont="1"/>
    <xf numFmtId="169" fontId="5" fillId="0" borderId="0" xfId="0" applyNumberFormat="1" applyFont="1"/>
    <xf numFmtId="0" fontId="6" fillId="0" borderId="0" xfId="0" applyFont="1"/>
    <xf numFmtId="0" fontId="2" fillId="0" borderId="0" xfId="0" applyFont="1" applyAlignment="1">
      <alignment horizontal="center" vertical="center"/>
    </xf>
    <xf numFmtId="0" fontId="7" fillId="0" borderId="0" xfId="0" applyFont="1" applyAlignment="1">
      <alignment horizontal="center"/>
    </xf>
    <xf numFmtId="0" fontId="7" fillId="0" borderId="0" xfId="0" applyFont="1"/>
    <xf numFmtId="170" fontId="7" fillId="0" borderId="0" xfId="0" applyNumberFormat="1" applyFont="1" applyAlignment="1">
      <alignment horizontal="center"/>
    </xf>
    <xf numFmtId="171" fontId="7" fillId="0" borderId="0" xfId="0" applyNumberFormat="1" applyFont="1" applyAlignment="1">
      <alignment horizontal="right"/>
    </xf>
    <xf numFmtId="0" fontId="8" fillId="0" borderId="0" xfId="0" applyFont="1" applyAlignment="1">
      <alignment horizontal="center"/>
    </xf>
    <xf numFmtId="171" fontId="7" fillId="0" borderId="0" xfId="0" applyNumberFormat="1" applyFont="1"/>
    <xf numFmtId="0" fontId="8" fillId="0" borderId="0" xfId="0" applyFont="1" applyAlignment="1">
      <alignment horizontal="left" vertical="center"/>
    </xf>
    <xf numFmtId="172" fontId="7" fillId="0" borderId="0" xfId="0" applyNumberFormat="1" applyFont="1"/>
    <xf numFmtId="173" fontId="7" fillId="0" borderId="0" xfId="1" applyNumberFormat="1" applyFont="1" applyFill="1" applyBorder="1"/>
    <xf numFmtId="0" fontId="9" fillId="0" borderId="0" xfId="0" applyFont="1" applyAlignment="1">
      <alignment horizontal="left" vertical="center"/>
    </xf>
    <xf numFmtId="0" fontId="3" fillId="0" borderId="0" xfId="0" applyFont="1" applyAlignment="1">
      <alignment horizontal="center"/>
    </xf>
    <xf numFmtId="0" fontId="10" fillId="0" borderId="0" xfId="0" applyFont="1" applyAlignment="1">
      <alignment horizontal="center" vertical="center"/>
    </xf>
    <xf numFmtId="0" fontId="10" fillId="0" borderId="0" xfId="0" applyFont="1" applyAlignment="1">
      <alignment vertical="center"/>
    </xf>
    <xf numFmtId="0" fontId="11" fillId="0" borderId="0" xfId="0" applyFont="1"/>
    <xf numFmtId="174" fontId="0" fillId="0" borderId="0" xfId="0" applyNumberFormat="1"/>
    <xf numFmtId="2" fontId="0" fillId="0" borderId="0" xfId="0" applyNumberFormat="1"/>
    <xf numFmtId="0" fontId="0" fillId="0" borderId="0" xfId="0" applyAlignment="1">
      <alignment horizontal="center" vertical="center"/>
    </xf>
    <xf numFmtId="175" fontId="0" fillId="0" borderId="0" xfId="0" applyNumberFormat="1"/>
    <xf numFmtId="176" fontId="12" fillId="0" borderId="0" xfId="0" applyNumberFormat="1" applyFont="1" applyAlignment="1">
      <alignment horizontal="center" vertical="center"/>
    </xf>
    <xf numFmtId="177" fontId="12" fillId="0" borderId="0" xfId="0" applyNumberFormat="1" applyFont="1" applyAlignment="1">
      <alignment horizontal="center" vertical="center"/>
    </xf>
    <xf numFmtId="175" fontId="0" fillId="0" borderId="0" xfId="0" applyNumberFormat="1" applyAlignment="1">
      <alignment horizontal="center" vertical="center"/>
    </xf>
    <xf numFmtId="178" fontId="5" fillId="0" borderId="0" xfId="0" applyNumberFormat="1" applyFont="1" applyAlignment="1">
      <alignment horizontal="center" vertical="center"/>
    </xf>
    <xf numFmtId="0" fontId="13" fillId="0" borderId="0" xfId="0" applyFont="1" applyAlignment="1">
      <alignment horizontal="center" vertical="center"/>
    </xf>
    <xf numFmtId="179" fontId="12" fillId="0" borderId="0" xfId="0" applyNumberFormat="1" applyFont="1" applyAlignment="1">
      <alignment horizontal="center" vertical="center"/>
    </xf>
    <xf numFmtId="178" fontId="12" fillId="0" borderId="0" xfId="0" applyNumberFormat="1" applyFont="1" applyAlignment="1">
      <alignment horizontal="center" vertical="center"/>
    </xf>
    <xf numFmtId="0" fontId="6"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3" fontId="12" fillId="0" borderId="0" xfId="0" applyNumberFormat="1" applyFont="1" applyAlignment="1">
      <alignment horizontal="center" vertical="center"/>
    </xf>
    <xf numFmtId="0" fontId="14" fillId="0" borderId="0" xfId="0" applyFont="1" applyAlignment="1">
      <alignment horizontal="center" vertical="center"/>
    </xf>
    <xf numFmtId="0" fontId="21" fillId="2" borderId="0" xfId="0" applyFont="1" applyFill="1" applyAlignment="1">
      <alignment horizontal="center" vertical="center" wrapText="1"/>
    </xf>
    <xf numFmtId="175" fontId="12" fillId="0" borderId="0" xfId="0" applyNumberFormat="1" applyFont="1" applyAlignment="1">
      <alignment horizontal="center" vertical="center"/>
    </xf>
    <xf numFmtId="178" fontId="22" fillId="0" borderId="0" xfId="0" applyNumberFormat="1" applyFont="1" applyAlignment="1">
      <alignment horizontal="center" vertical="center"/>
    </xf>
    <xf numFmtId="180" fontId="12" fillId="0" borderId="0" xfId="0" applyNumberFormat="1" applyFont="1" applyAlignment="1">
      <alignment horizontal="center" vertical="center"/>
    </xf>
    <xf numFmtId="0" fontId="23" fillId="0" borderId="0" xfId="0" applyFont="1" applyAlignment="1">
      <alignment horizontal="left" vertical="center"/>
    </xf>
    <xf numFmtId="3" fontId="22" fillId="0" borderId="0" xfId="0" applyNumberFormat="1" applyFont="1" applyAlignment="1">
      <alignment horizontal="center" vertical="center"/>
    </xf>
    <xf numFmtId="181" fontId="4" fillId="0" borderId="0" xfId="0" applyNumberFormat="1" applyFont="1" applyAlignment="1">
      <alignment horizontal="center" vertical="center"/>
    </xf>
    <xf numFmtId="0" fontId="24" fillId="0" borderId="0" xfId="0" applyFont="1" applyAlignment="1">
      <alignment horizontal="right"/>
    </xf>
    <xf numFmtId="173" fontId="0" fillId="0" borderId="0" xfId="1" applyNumberFormat="1" applyFont="1"/>
    <xf numFmtId="11" fontId="22" fillId="0" borderId="0" xfId="0" applyNumberFormat="1" applyFont="1" applyAlignment="1">
      <alignment horizontal="center" vertical="center"/>
    </xf>
    <xf numFmtId="175" fontId="5" fillId="0" borderId="0" xfId="0" applyNumberFormat="1" applyFont="1"/>
    <xf numFmtId="0" fontId="18" fillId="0" borderId="0" xfId="0" applyFont="1" applyAlignment="1">
      <alignment horizontal="right" vertical="center"/>
    </xf>
    <xf numFmtId="176" fontId="12" fillId="0" borderId="0" xfId="0" applyNumberFormat="1" applyFont="1" applyAlignment="1">
      <alignment horizontal="left" vertical="center" indent="2"/>
    </xf>
    <xf numFmtId="178" fontId="12" fillId="0" borderId="0" xfId="0" applyNumberFormat="1" applyFont="1" applyAlignment="1">
      <alignment horizontal="left" vertical="center" indent="2"/>
    </xf>
    <xf numFmtId="178" fontId="25" fillId="0" borderId="0" xfId="0" applyNumberFormat="1" applyFont="1" applyAlignment="1">
      <alignment horizontal="center" vertical="center"/>
    </xf>
    <xf numFmtId="182" fontId="12" fillId="0" borderId="0" xfId="0" applyNumberFormat="1" applyFont="1" applyAlignment="1">
      <alignment horizontal="left" vertical="center" indent="2"/>
    </xf>
    <xf numFmtId="183" fontId="0" fillId="0" borderId="0" xfId="0" applyNumberFormat="1"/>
    <xf numFmtId="177" fontId="12" fillId="0" borderId="0" xfId="0" applyNumberFormat="1" applyFont="1" applyAlignment="1">
      <alignment horizontal="left" vertical="center" indent="2"/>
    </xf>
    <xf numFmtId="184" fontId="26" fillId="0" borderId="0" xfId="0" applyNumberFormat="1" applyFont="1" applyAlignment="1">
      <alignment horizontal="center" vertical="center"/>
    </xf>
    <xf numFmtId="184" fontId="28" fillId="0" borderId="0" xfId="0" applyNumberFormat="1" applyFont="1" applyAlignment="1">
      <alignment horizontal="center" vertical="center"/>
    </xf>
    <xf numFmtId="178" fontId="22" fillId="0" borderId="0" xfId="0" applyNumberFormat="1" applyFont="1"/>
    <xf numFmtId="184" fontId="3" fillId="0" borderId="0" xfId="0" applyNumberFormat="1" applyFont="1" applyAlignment="1">
      <alignment horizontal="center" vertical="center"/>
    </xf>
    <xf numFmtId="2" fontId="22" fillId="0" borderId="0" xfId="0" applyNumberFormat="1" applyFont="1"/>
    <xf numFmtId="0" fontId="23" fillId="0" borderId="0" xfId="0" applyFont="1" applyAlignment="1">
      <alignment horizontal="center" vertical="center"/>
    </xf>
    <xf numFmtId="178" fontId="25" fillId="0" borderId="0" xfId="0" applyNumberFormat="1" applyFont="1"/>
    <xf numFmtId="3" fontId="22" fillId="0" borderId="0" xfId="0" applyNumberFormat="1" applyFont="1"/>
    <xf numFmtId="185" fontId="5" fillId="0" borderId="0" xfId="1" applyNumberFormat="1" applyFont="1" applyFill="1" applyBorder="1"/>
    <xf numFmtId="186" fontId="0" fillId="0" borderId="0" xfId="0" applyNumberFormat="1"/>
    <xf numFmtId="3" fontId="0" fillId="0" borderId="0" xfId="0" applyNumberFormat="1"/>
    <xf numFmtId="187" fontId="12" fillId="0" borderId="0" xfId="0" applyNumberFormat="1" applyFont="1" applyAlignment="1">
      <alignment horizontal="center" vertical="center"/>
    </xf>
    <xf numFmtId="0" fontId="3" fillId="3" borderId="1" xfId="0" applyFont="1" applyFill="1" applyBorder="1" applyAlignment="1">
      <alignment horizontal="center" vertical="center"/>
    </xf>
    <xf numFmtId="0" fontId="29" fillId="0" borderId="0" xfId="0" applyFont="1" applyAlignment="1">
      <alignment horizontal="righ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652197</xdr:colOff>
      <xdr:row>12</xdr:row>
      <xdr:rowOff>158750</xdr:rowOff>
    </xdr:from>
    <xdr:ext cx="619124" cy="45243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E197728-96EA-4595-89DB-CD3913C61930}"/>
                </a:ext>
              </a:extLst>
            </xdr:cNvPr>
            <xdr:cNvSpPr txBox="1"/>
          </xdr:nvSpPr>
          <xdr:spPr>
            <a:xfrm>
              <a:off x="3052497" y="2254250"/>
              <a:ext cx="619124" cy="452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sSub>
                      <m:sSubPr>
                        <m:ctrlPr>
                          <a:rPr lang="en-US" sz="1400" b="0" i="1">
                            <a:solidFill>
                              <a:schemeClr val="accent2">
                                <a:lumMod val="75000"/>
                              </a:schemeClr>
                            </a:solidFill>
                            <a:effectLst/>
                            <a:latin typeface="Cambria Math" panose="02040503050406030204" pitchFamily="18" charset="0"/>
                            <a:ea typeface="Cambria Math" panose="02040503050406030204" pitchFamily="18" charset="0"/>
                            <a:cs typeface="+mn-cs"/>
                          </a:rPr>
                        </m:ctrlPr>
                      </m:sSubPr>
                      <m:e>
                        <m:r>
                          <a:rPr lang="en-US" sz="1400" b="0" i="1">
                            <a:solidFill>
                              <a:schemeClr val="accent2">
                                <a:lumMod val="75000"/>
                              </a:schemeClr>
                            </a:solidFill>
                            <a:effectLst/>
                            <a:latin typeface="Cambria Math" panose="02040503050406030204" pitchFamily="18" charset="0"/>
                            <a:ea typeface="Cambria Math" panose="02040503050406030204" pitchFamily="18" charset="0"/>
                            <a:cs typeface="+mn-cs"/>
                          </a:rPr>
                          <m:t>𝑚</m:t>
                        </m:r>
                      </m:e>
                      <m:sub>
                        <m:r>
                          <a:rPr lang="en-US" sz="1400" b="0" i="1">
                            <a:solidFill>
                              <a:schemeClr val="accent2">
                                <a:lumMod val="75000"/>
                              </a:schemeClr>
                            </a:solidFill>
                            <a:effectLst/>
                            <a:latin typeface="Cambria Math" panose="02040503050406030204" pitchFamily="18" charset="0"/>
                            <a:ea typeface="Cambria Math" panose="02040503050406030204" pitchFamily="18" charset="0"/>
                            <a:cs typeface="+mn-cs"/>
                          </a:rPr>
                          <m:t>0</m:t>
                        </m:r>
                      </m:sub>
                    </m:sSub>
                    <m:r>
                      <a:rPr lang="en-US" sz="1400" b="0" i="1">
                        <a:solidFill>
                          <a:schemeClr val="accent2">
                            <a:lumMod val="75000"/>
                          </a:schemeClr>
                        </a:solidFill>
                        <a:effectLst/>
                        <a:latin typeface="Cambria Math" panose="02040503050406030204" pitchFamily="18" charset="0"/>
                        <a:ea typeface="Cambria Math" panose="02040503050406030204" pitchFamily="18" charset="0"/>
                        <a:cs typeface="+mn-cs"/>
                      </a:rPr>
                      <m:t> </m:t>
                    </m:r>
                  </m:oMath>
                </m:oMathPara>
              </a14:m>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Choice>
      <mc:Fallback xmlns="">
        <xdr:sp macro="" textlink="">
          <xdr:nvSpPr>
            <xdr:cNvPr id="2" name="TextBox 1">
              <a:extLst>
                <a:ext uri="{FF2B5EF4-FFF2-40B4-BE49-F238E27FC236}">
                  <a16:creationId xmlns:a16="http://schemas.microsoft.com/office/drawing/2014/main" id="{0E197728-96EA-4595-89DB-CD3913C61930}"/>
                </a:ext>
              </a:extLst>
            </xdr:cNvPr>
            <xdr:cNvSpPr txBox="1"/>
          </xdr:nvSpPr>
          <xdr:spPr>
            <a:xfrm>
              <a:off x="3052497" y="2254250"/>
              <a:ext cx="619124" cy="452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US" sz="1400" b="0" i="0">
                  <a:solidFill>
                    <a:schemeClr val="accent2">
                      <a:lumMod val="75000"/>
                    </a:schemeClr>
                  </a:solidFill>
                  <a:effectLst/>
                  <a:latin typeface="Cambria Math" panose="02040503050406030204" pitchFamily="18" charset="0"/>
                  <a:ea typeface="Cambria Math" panose="02040503050406030204" pitchFamily="18" charset="0"/>
                  <a:cs typeface="+mn-cs"/>
                </a:rPr>
                <a:t>𝑚_0  </a:t>
              </a:r>
              <a:endParaRPr lang="en-US" sz="1400">
                <a:solidFill>
                  <a:schemeClr val="accent2">
                    <a:lumMod val="75000"/>
                  </a:schemeClr>
                </a:solidFill>
                <a:latin typeface="Cambria Math" panose="02040503050406030204" pitchFamily="18" charset="0"/>
                <a:ea typeface="Cambria Math" panose="02040503050406030204" pitchFamily="18" charset="0"/>
              </a:endParaRPr>
            </a:p>
          </xdr:txBody>
        </xdr:sp>
      </mc:Fallback>
    </mc:AlternateContent>
    <xdr:clientData/>
  </xdr:oneCellAnchor>
  <xdr:oneCellAnchor>
    <xdr:from>
      <xdr:col>3</xdr:col>
      <xdr:colOff>591342</xdr:colOff>
      <xdr:row>12</xdr:row>
      <xdr:rowOff>126998</xdr:rowOff>
    </xdr:from>
    <xdr:ext cx="675217" cy="559593"/>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346F0999-6165-409E-871C-EA32AF5B9DEE}"/>
                </a:ext>
              </a:extLst>
            </xdr:cNvPr>
            <xdr:cNvSpPr txBox="1"/>
          </xdr:nvSpPr>
          <xdr:spPr>
            <a:xfrm>
              <a:off x="2420142" y="2222498"/>
              <a:ext cx="675217" cy="559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r>
                      <a:rPr lang="en-US" sz="1400" b="0" i="1">
                        <a:solidFill>
                          <a:schemeClr val="accent2">
                            <a:lumMod val="75000"/>
                          </a:schemeClr>
                        </a:solidFill>
                        <a:latin typeface="Cambria Math" panose="02040503050406030204" pitchFamily="18" charset="0"/>
                      </a:rPr>
                      <m:t> </m:t>
                    </m:r>
                    <m:sSub>
                      <m:sSubPr>
                        <m:ctrlPr>
                          <a:rPr lang="en-US" sz="1400" b="0" i="1">
                            <a:solidFill>
                              <a:schemeClr val="accent2">
                                <a:lumMod val="75000"/>
                              </a:schemeClr>
                            </a:solidFill>
                            <a:latin typeface="Cambria Math" panose="02040503050406030204" pitchFamily="18" charset="0"/>
                          </a:rPr>
                        </m:ctrlPr>
                      </m:sSubPr>
                      <m:e>
                        <m:r>
                          <a:rPr lang="en-US" sz="1400" b="0" i="1">
                            <a:solidFill>
                              <a:schemeClr val="accent2">
                                <a:lumMod val="75000"/>
                              </a:schemeClr>
                            </a:solidFill>
                            <a:latin typeface="Cambria Math" panose="02040503050406030204" pitchFamily="18" charset="0"/>
                          </a:rPr>
                          <m:t>ƛ</m:t>
                        </m:r>
                      </m:e>
                      <m:sub>
                        <m:r>
                          <a:rPr lang="en-US" sz="1400" b="0" i="1">
                            <a:solidFill>
                              <a:schemeClr val="accent2">
                                <a:lumMod val="75000"/>
                              </a:schemeClr>
                            </a:solidFill>
                            <a:latin typeface="Cambria Math" panose="02040503050406030204" pitchFamily="18" charset="0"/>
                          </a:rPr>
                          <m:t>𝐶</m:t>
                        </m:r>
                      </m:sub>
                    </m:sSub>
                  </m:oMath>
                </m:oMathPara>
              </a14:m>
              <a:endParaRPr lang="en-US" sz="1400">
                <a:solidFill>
                  <a:schemeClr val="accent2">
                    <a:lumMod val="75000"/>
                  </a:schemeClr>
                </a:solidFill>
              </a:endParaRPr>
            </a:p>
          </xdr:txBody>
        </xdr:sp>
      </mc:Choice>
      <mc:Fallback xmlns="">
        <xdr:sp macro="" textlink="">
          <xdr:nvSpPr>
            <xdr:cNvPr id="3" name="TextBox 2">
              <a:extLst>
                <a:ext uri="{FF2B5EF4-FFF2-40B4-BE49-F238E27FC236}">
                  <a16:creationId xmlns:a16="http://schemas.microsoft.com/office/drawing/2014/main" id="{346F0999-6165-409E-871C-EA32AF5B9DEE}"/>
                </a:ext>
              </a:extLst>
            </xdr:cNvPr>
            <xdr:cNvSpPr txBox="1"/>
          </xdr:nvSpPr>
          <xdr:spPr>
            <a:xfrm>
              <a:off x="2420142" y="2222498"/>
              <a:ext cx="675217" cy="559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400" b="0" i="0">
                  <a:solidFill>
                    <a:schemeClr val="accent2">
                      <a:lumMod val="75000"/>
                    </a:schemeClr>
                  </a:solidFill>
                  <a:latin typeface="Cambria Math" panose="02040503050406030204" pitchFamily="18" charset="0"/>
                </a:rPr>
                <a:t> ƛ_𝐶</a:t>
              </a:r>
              <a:endParaRPr lang="en-US" sz="1400">
                <a:solidFill>
                  <a:schemeClr val="accent2">
                    <a:lumMod val="75000"/>
                  </a:schemeClr>
                </a:solidFill>
              </a:endParaRPr>
            </a:p>
          </xdr:txBody>
        </xdr:sp>
      </mc:Fallback>
    </mc:AlternateContent>
    <xdr:clientData/>
  </xdr:oneCellAnchor>
  <xdr:oneCellAnchor>
    <xdr:from>
      <xdr:col>5</xdr:col>
      <xdr:colOff>496091</xdr:colOff>
      <xdr:row>12</xdr:row>
      <xdr:rowOff>95248</xdr:rowOff>
    </xdr:from>
    <xdr:ext cx="1080825" cy="559593"/>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EF07A54A-C1A4-4CEF-99F8-AC316C601E80}"/>
                </a:ext>
              </a:extLst>
            </xdr:cNvPr>
            <xdr:cNvSpPr txBox="1"/>
          </xdr:nvSpPr>
          <xdr:spPr>
            <a:xfrm>
              <a:off x="3544091" y="2190748"/>
              <a:ext cx="1080825" cy="559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r>
                      <a:rPr lang="en-US" sz="1400" b="0" i="1">
                        <a:solidFill>
                          <a:schemeClr val="accent2">
                            <a:lumMod val="75000"/>
                          </a:schemeClr>
                        </a:solidFill>
                        <a:latin typeface="Cambria Math" panose="02040503050406030204" pitchFamily="18" charset="0"/>
                      </a:rPr>
                      <m:t> </m:t>
                    </m:r>
                    <m:sSub>
                      <m:sSubPr>
                        <m:ctrlPr>
                          <a:rPr lang="en-US" sz="1400" b="0" i="1">
                            <a:solidFill>
                              <a:schemeClr val="accent2">
                                <a:lumMod val="75000"/>
                              </a:schemeClr>
                            </a:solidFill>
                            <a:latin typeface="Cambria Math" panose="02040503050406030204" pitchFamily="18" charset="0"/>
                          </a:rPr>
                        </m:ctrlPr>
                      </m:sSubPr>
                      <m:e>
                        <m:r>
                          <a:rPr lang="en-US" sz="1400" b="0" i="1">
                            <a:solidFill>
                              <a:schemeClr val="accent2">
                                <a:lumMod val="75000"/>
                              </a:schemeClr>
                            </a:solidFill>
                            <a:latin typeface="Cambria Math" panose="02040503050406030204" pitchFamily="18" charset="0"/>
                          </a:rPr>
                          <m:t>ƛ</m:t>
                        </m:r>
                      </m:e>
                      <m:sub>
                        <m:r>
                          <a:rPr lang="en-US" sz="1400" b="0" i="1">
                            <a:solidFill>
                              <a:schemeClr val="accent2">
                                <a:lumMod val="75000"/>
                              </a:schemeClr>
                            </a:solidFill>
                            <a:latin typeface="Cambria Math" panose="02040503050406030204" pitchFamily="18" charset="0"/>
                          </a:rPr>
                          <m:t>𝐶</m:t>
                        </m:r>
                      </m:sub>
                    </m:sSub>
                    <m:sSub>
                      <m:sSubPr>
                        <m:ctrlPr>
                          <a:rPr lang="en-US" sz="1400" b="0" i="1">
                            <a:solidFill>
                              <a:schemeClr val="accent2">
                                <a:lumMod val="75000"/>
                              </a:schemeClr>
                            </a:solidFill>
                            <a:latin typeface="Cambria Math" panose="02040503050406030204" pitchFamily="18" charset="0"/>
                          </a:rPr>
                        </m:ctrlPr>
                      </m:sSubPr>
                      <m:e>
                        <m:r>
                          <a:rPr lang="en-US" sz="1400" b="0" i="1">
                            <a:solidFill>
                              <a:schemeClr val="accent2">
                                <a:lumMod val="75000"/>
                              </a:schemeClr>
                            </a:solidFill>
                            <a:latin typeface="Cambria Math" panose="02040503050406030204" pitchFamily="18" charset="0"/>
                          </a:rPr>
                          <m:t>𝑚</m:t>
                        </m:r>
                      </m:e>
                      <m:sub>
                        <m:r>
                          <a:rPr lang="en-US" sz="1400" b="0" i="1">
                            <a:solidFill>
                              <a:schemeClr val="accent2">
                                <a:lumMod val="75000"/>
                              </a:schemeClr>
                            </a:solidFill>
                            <a:latin typeface="Cambria Math" panose="02040503050406030204" pitchFamily="18" charset="0"/>
                          </a:rPr>
                          <m:t>0</m:t>
                        </m:r>
                      </m:sub>
                    </m:sSub>
                    <m:r>
                      <a:rPr lang="en-US" sz="1400" b="0" i="1">
                        <a:solidFill>
                          <a:schemeClr val="accent2">
                            <a:lumMod val="75000"/>
                          </a:schemeClr>
                        </a:solidFill>
                        <a:latin typeface="Cambria Math" panose="02040503050406030204" pitchFamily="18" charset="0"/>
                      </a:rPr>
                      <m:t>𝑐</m:t>
                    </m:r>
                  </m:oMath>
                </m:oMathPara>
              </a14:m>
              <a:endParaRPr lang="en-US" sz="1400">
                <a:solidFill>
                  <a:schemeClr val="accent2">
                    <a:lumMod val="75000"/>
                  </a:schemeClr>
                </a:solidFill>
              </a:endParaRPr>
            </a:p>
          </xdr:txBody>
        </xdr:sp>
      </mc:Choice>
      <mc:Fallback xmlns="">
        <xdr:sp macro="" textlink="">
          <xdr:nvSpPr>
            <xdr:cNvPr id="4" name="TextBox 3">
              <a:extLst>
                <a:ext uri="{FF2B5EF4-FFF2-40B4-BE49-F238E27FC236}">
                  <a16:creationId xmlns:a16="http://schemas.microsoft.com/office/drawing/2014/main" id="{EF07A54A-C1A4-4CEF-99F8-AC316C601E80}"/>
                </a:ext>
              </a:extLst>
            </xdr:cNvPr>
            <xdr:cNvSpPr txBox="1"/>
          </xdr:nvSpPr>
          <xdr:spPr>
            <a:xfrm>
              <a:off x="3544091" y="2190748"/>
              <a:ext cx="1080825" cy="559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en-US" sz="1400" b="0" i="0">
                  <a:solidFill>
                    <a:schemeClr val="accent2">
                      <a:lumMod val="75000"/>
                    </a:schemeClr>
                  </a:solidFill>
                  <a:latin typeface="Cambria Math" panose="02040503050406030204" pitchFamily="18" charset="0"/>
                </a:rPr>
                <a:t> ƛ_𝐶 𝑚_0 𝑐</a:t>
              </a:r>
              <a:endParaRPr lang="en-US" sz="1400">
                <a:solidFill>
                  <a:schemeClr val="accent2">
                    <a:lumMod val="75000"/>
                  </a:schemeClr>
                </a:solidFill>
              </a:endParaRPr>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85359-801F-4A18-8956-D53CA199D620}">
  <dimension ref="A2:T118"/>
  <sheetViews>
    <sheetView tabSelected="1" zoomScale="90" zoomScaleNormal="90" workbookViewId="0">
      <selection activeCell="D4" sqref="D4"/>
    </sheetView>
  </sheetViews>
  <sheetFormatPr defaultRowHeight="15" x14ac:dyDescent="0.25"/>
  <cols>
    <col min="1" max="1" width="3.85546875" customWidth="1"/>
    <col min="2" max="2" width="23.42578125" customWidth="1"/>
    <col min="3" max="3" width="26" customWidth="1"/>
    <col min="4" max="4" width="27.28515625" customWidth="1"/>
    <col min="5" max="5" width="27.5703125" customWidth="1"/>
    <col min="6" max="6" width="31.42578125" customWidth="1"/>
    <col min="7" max="7" width="29.140625" customWidth="1"/>
    <col min="8" max="23" width="25.7109375" customWidth="1"/>
    <col min="24" max="27" width="20.7109375" customWidth="1"/>
  </cols>
  <sheetData>
    <row r="2" spans="1:20" ht="20.100000000000001" customHeight="1" thickBot="1" x14ac:dyDescent="0.3">
      <c r="C2" s="71" t="s">
        <v>39</v>
      </c>
    </row>
    <row r="3" spans="1:20" ht="20.100000000000001" customHeight="1" thickTop="1" x14ac:dyDescent="0.25">
      <c r="B3" s="72" t="s">
        <v>36</v>
      </c>
      <c r="C3" s="70">
        <v>6.6260701499999998E-34</v>
      </c>
    </row>
    <row r="4" spans="1:20" ht="20.100000000000001" customHeight="1" x14ac:dyDescent="0.25">
      <c r="B4" s="72" t="s">
        <v>30</v>
      </c>
      <c r="C4" s="30">
        <f>C3/(2*PI())</f>
        <v>1.0545718176461565E-34</v>
      </c>
    </row>
    <row r="5" spans="1:20" ht="20.100000000000001" customHeight="1" x14ac:dyDescent="0.25">
      <c r="B5" s="72" t="s">
        <v>35</v>
      </c>
      <c r="C5" s="39">
        <v>299792458</v>
      </c>
    </row>
    <row r="6" spans="1:20" ht="20.100000000000001" customHeight="1" x14ac:dyDescent="0.25">
      <c r="B6" s="72" t="s">
        <v>34</v>
      </c>
      <c r="C6" s="29">
        <v>6.6742999999999994E-11</v>
      </c>
    </row>
    <row r="7" spans="1:20" ht="20.100000000000001" customHeight="1" x14ac:dyDescent="0.25"/>
    <row r="8" spans="1:20" ht="20.100000000000001" customHeight="1" x14ac:dyDescent="0.25">
      <c r="D8" s="69"/>
      <c r="F8" s="68"/>
    </row>
    <row r="9" spans="1:20" ht="20.100000000000001" customHeight="1" x14ac:dyDescent="0.25">
      <c r="B9" s="49"/>
      <c r="C9" s="48"/>
      <c r="D9" s="47"/>
      <c r="E9" s="47"/>
      <c r="F9" s="61"/>
      <c r="G9" s="61"/>
      <c r="H9" s="66"/>
      <c r="I9" s="66"/>
      <c r="J9" s="61"/>
      <c r="K9" s="61"/>
      <c r="L9" s="61"/>
      <c r="M9" s="61"/>
      <c r="N9" s="61"/>
      <c r="O9" s="65"/>
    </row>
    <row r="10" spans="1:20" ht="20.100000000000001" customHeight="1" x14ac:dyDescent="0.25">
      <c r="B10" s="45" t="s">
        <v>37</v>
      </c>
      <c r="C10" s="67"/>
      <c r="D10" s="61"/>
      <c r="E10" s="66"/>
      <c r="F10" s="61"/>
      <c r="G10" s="61"/>
      <c r="H10" s="61"/>
      <c r="I10" s="63"/>
      <c r="J10" s="61"/>
      <c r="K10" s="61"/>
      <c r="L10" s="61"/>
      <c r="M10" s="61"/>
      <c r="N10" s="65"/>
    </row>
    <row r="11" spans="1:20" ht="20.100000000000001" customHeight="1" x14ac:dyDescent="0.25">
      <c r="B11" s="49"/>
      <c r="C11" s="67"/>
      <c r="D11" s="61"/>
      <c r="E11" s="66"/>
      <c r="F11" s="66"/>
      <c r="G11" s="66"/>
      <c r="H11" s="61"/>
      <c r="I11" s="61"/>
      <c r="J11" s="61"/>
      <c r="K11" s="63"/>
      <c r="L11" s="61"/>
      <c r="M11" s="61"/>
      <c r="N11" s="61"/>
      <c r="O11" s="61"/>
      <c r="P11" s="65"/>
    </row>
    <row r="12" spans="1:20" ht="39.950000000000003" customHeight="1" x14ac:dyDescent="0.25">
      <c r="A12" s="41"/>
      <c r="B12" s="41"/>
      <c r="C12" s="41" t="s">
        <v>33</v>
      </c>
      <c r="D12" s="41" t="s">
        <v>32</v>
      </c>
      <c r="E12" s="41" t="s">
        <v>31</v>
      </c>
      <c r="F12" s="41" t="s">
        <v>30</v>
      </c>
      <c r="G12" s="41"/>
      <c r="H12" s="41"/>
      <c r="I12" s="41"/>
      <c r="J12" s="41"/>
      <c r="K12" s="41"/>
      <c r="L12" s="41"/>
      <c r="M12" s="41"/>
      <c r="N12" s="41"/>
    </row>
    <row r="13" spans="1:20" ht="60" customHeight="1" x14ac:dyDescent="0.25">
      <c r="B13" s="49"/>
      <c r="G13" s="64"/>
      <c r="J13" s="63"/>
      <c r="K13" s="61"/>
      <c r="L13" s="62"/>
      <c r="M13" s="61"/>
      <c r="N13" s="60"/>
      <c r="O13" s="27"/>
      <c r="P13" s="27"/>
      <c r="R13" s="59"/>
      <c r="S13" s="27"/>
      <c r="T13" s="27"/>
    </row>
    <row r="14" spans="1:20" s="59" customFormat="1" ht="24.95" customHeight="1" x14ac:dyDescent="0.25">
      <c r="D14" s="59" t="s">
        <v>29</v>
      </c>
      <c r="E14" s="59" t="s">
        <v>28</v>
      </c>
      <c r="F14" s="59" t="s">
        <v>27</v>
      </c>
    </row>
    <row r="15" spans="1:20" ht="20.100000000000001" customHeight="1" x14ac:dyDescent="0.25">
      <c r="B15" s="49"/>
      <c r="C15" s="52" t="s">
        <v>26</v>
      </c>
      <c r="D15" s="58">
        <v>3.8615926795999998E-13</v>
      </c>
      <c r="E15" s="58">
        <v>9.1093837015000008E-31</v>
      </c>
      <c r="F15" s="58">
        <f>D15*E15*$C$5</f>
        <v>1.0545718176437245E-34</v>
      </c>
      <c r="G15" s="51"/>
      <c r="H15" s="36"/>
      <c r="I15" s="42"/>
      <c r="J15" s="57"/>
      <c r="L15" s="7"/>
      <c r="M15" s="6"/>
    </row>
    <row r="16" spans="1:20" ht="20.100000000000001" customHeight="1" x14ac:dyDescent="0.25">
      <c r="B16" s="49"/>
      <c r="C16" s="52" t="s">
        <v>25</v>
      </c>
      <c r="D16" s="56">
        <v>1.867594306E-15</v>
      </c>
      <c r="E16" s="56">
        <v>1.8835316270000001E-28</v>
      </c>
      <c r="F16" s="56">
        <f>D16*E16*C5</f>
        <v>1.0545718176491568E-34</v>
      </c>
      <c r="G16" s="51"/>
      <c r="H16" s="36"/>
      <c r="I16" s="42"/>
      <c r="L16" s="7"/>
      <c r="M16" s="6"/>
      <c r="N16" s="43"/>
      <c r="O16" s="55"/>
      <c r="P16" s="27"/>
      <c r="R16" s="43"/>
      <c r="S16" s="55"/>
      <c r="T16" s="27"/>
    </row>
    <row r="17" spans="1:20" ht="20.100000000000001" customHeight="1" x14ac:dyDescent="0.25">
      <c r="B17" s="49"/>
      <c r="C17" s="52" t="s">
        <v>24</v>
      </c>
      <c r="D17" s="54">
        <v>1.1105380000000001E-16</v>
      </c>
      <c r="E17" s="53">
        <v>3.1675399999999999E-27</v>
      </c>
      <c r="F17" s="53">
        <f>D17*E17*C5</f>
        <v>1.0545719959548835E-34</v>
      </c>
      <c r="G17" s="51"/>
      <c r="H17" s="36"/>
      <c r="I17" s="42"/>
      <c r="L17" s="7"/>
      <c r="M17" s="6"/>
      <c r="N17" s="50"/>
      <c r="R17" s="50"/>
    </row>
    <row r="18" spans="1:20" ht="20.100000000000001" customHeight="1" x14ac:dyDescent="0.25">
      <c r="B18" s="49"/>
      <c r="C18" s="52"/>
      <c r="D18" s="35"/>
      <c r="E18" s="35"/>
      <c r="F18" s="29"/>
      <c r="G18" s="51"/>
      <c r="H18" s="36"/>
      <c r="I18" s="42"/>
      <c r="L18" s="7"/>
      <c r="M18" s="6"/>
      <c r="N18" s="50"/>
      <c r="R18" s="50"/>
    </row>
    <row r="19" spans="1:20" ht="20.100000000000001" customHeight="1" x14ac:dyDescent="0.25">
      <c r="B19" s="49"/>
      <c r="C19" s="48"/>
      <c r="D19" s="47"/>
      <c r="E19" s="47"/>
      <c r="F19" s="35"/>
      <c r="G19" s="43"/>
      <c r="H19" s="46"/>
      <c r="I19" s="46"/>
      <c r="N19" s="42"/>
      <c r="O19" s="42"/>
      <c r="P19" s="42"/>
      <c r="R19" s="42"/>
      <c r="S19" s="42"/>
      <c r="T19" s="42"/>
    </row>
    <row r="20" spans="1:20" ht="20.100000000000001" customHeight="1" x14ac:dyDescent="0.25"/>
    <row r="21" spans="1:20" ht="20.100000000000001" customHeight="1" x14ac:dyDescent="0.25">
      <c r="B21" s="45" t="s">
        <v>38</v>
      </c>
      <c r="C21" s="44"/>
      <c r="N21" s="43"/>
      <c r="R21" s="43"/>
    </row>
    <row r="22" spans="1:20" ht="20.100000000000001" customHeight="1" x14ac:dyDescent="0.25">
      <c r="N22" s="42"/>
      <c r="O22" s="42"/>
      <c r="P22" s="28"/>
      <c r="Q22" s="28"/>
      <c r="R22" s="42"/>
      <c r="S22" s="42"/>
      <c r="T22" s="28"/>
    </row>
    <row r="23" spans="1:20" ht="39.950000000000003" customHeight="1" x14ac:dyDescent="0.25">
      <c r="A23" s="41"/>
      <c r="B23" s="41"/>
      <c r="C23" s="41" t="s">
        <v>23</v>
      </c>
      <c r="D23" s="41" t="s">
        <v>22</v>
      </c>
      <c r="E23" s="41" t="s">
        <v>21</v>
      </c>
      <c r="F23" s="41" t="s">
        <v>20</v>
      </c>
      <c r="G23" s="41" t="s">
        <v>19</v>
      </c>
      <c r="H23" s="41"/>
      <c r="I23" s="41"/>
      <c r="J23" s="41"/>
      <c r="K23" s="41"/>
      <c r="L23" s="41"/>
      <c r="M23" s="41"/>
      <c r="N23" s="41"/>
    </row>
    <row r="24" spans="1:20" s="27" customFormat="1" ht="20.100000000000001" customHeight="1" x14ac:dyDescent="0.25">
      <c r="C24" s="40" t="s">
        <v>18</v>
      </c>
      <c r="D24" s="40" t="s">
        <v>17</v>
      </c>
      <c r="E24" s="39">
        <f>C5</f>
        <v>299792458</v>
      </c>
      <c r="F24" s="38" t="s">
        <v>10</v>
      </c>
      <c r="G24" s="33" t="s">
        <v>16</v>
      </c>
      <c r="I24" s="32"/>
    </row>
    <row r="25" spans="1:20" s="27" customFormat="1" ht="20.100000000000001" customHeight="1" x14ac:dyDescent="0.25">
      <c r="C25" s="37" t="s">
        <v>15</v>
      </c>
      <c r="D25" s="36" t="s">
        <v>14</v>
      </c>
      <c r="E25" s="30">
        <f>C4/C5</f>
        <v>3.5176729417461076E-43</v>
      </c>
      <c r="F25" s="38" t="s">
        <v>10</v>
      </c>
      <c r="G25" s="33" t="s">
        <v>13</v>
      </c>
      <c r="I25" s="32"/>
      <c r="N25" s="31"/>
      <c r="O25" s="31"/>
      <c r="P25" s="31"/>
    </row>
    <row r="26" spans="1:20" s="27" customFormat="1" ht="20.100000000000001" customHeight="1" x14ac:dyDescent="0.25">
      <c r="C26" s="37" t="s">
        <v>12</v>
      </c>
      <c r="D26" s="36" t="s">
        <v>11</v>
      </c>
      <c r="E26" s="30">
        <f>C4/C5^2</f>
        <v>1.1733693920165623E-51</v>
      </c>
      <c r="F26" s="38" t="s">
        <v>10</v>
      </c>
      <c r="G26" s="33" t="s">
        <v>9</v>
      </c>
      <c r="I26" s="32"/>
    </row>
    <row r="27" spans="1:20" s="27" customFormat="1" ht="20.100000000000001" customHeight="1" x14ac:dyDescent="0.25">
      <c r="C27" s="37" t="s">
        <v>8</v>
      </c>
      <c r="D27" s="36" t="s">
        <v>7</v>
      </c>
      <c r="E27" s="35">
        <f>C6/C5^2</f>
        <v>7.4261602691186655E-28</v>
      </c>
      <c r="F27" s="34">
        <v>2.1999999999999999E-5</v>
      </c>
      <c r="G27" s="33" t="s">
        <v>6</v>
      </c>
      <c r="I27" s="32"/>
    </row>
    <row r="28" spans="1:20" s="27" customFormat="1" ht="20.100000000000001" customHeight="1" x14ac:dyDescent="0.25">
      <c r="C28" s="37" t="s">
        <v>5</v>
      </c>
      <c r="D28" s="36" t="s">
        <v>4</v>
      </c>
      <c r="E28" s="35">
        <f>C5^3/C6</f>
        <v>4.0369780227700268E+35</v>
      </c>
      <c r="F28" s="34">
        <v>2.1999999999999999E-5</v>
      </c>
      <c r="G28" s="33" t="s">
        <v>3</v>
      </c>
      <c r="I28" s="32"/>
      <c r="N28" s="31"/>
      <c r="O28" s="31"/>
      <c r="P28" s="31"/>
    </row>
    <row r="29" spans="1:20" s="27" customFormat="1" ht="20.100000000000001" customHeight="1" x14ac:dyDescent="0.25">
      <c r="C29" s="37" t="s">
        <v>2</v>
      </c>
      <c r="D29" s="36" t="s">
        <v>1</v>
      </c>
      <c r="E29" s="35">
        <f>(C4*C6)/C5^4</f>
        <v>8.7136291599933186E-79</v>
      </c>
      <c r="F29" s="34">
        <v>2.1999999999999999E-5</v>
      </c>
      <c r="G29" s="33" t="s">
        <v>0</v>
      </c>
      <c r="I29" s="32"/>
      <c r="O29" s="31"/>
    </row>
    <row r="30" spans="1:20" ht="20.100000000000001" customHeight="1" x14ac:dyDescent="0.25">
      <c r="C30" s="27"/>
      <c r="D30" s="27"/>
      <c r="N30" s="28"/>
      <c r="O30" s="28"/>
      <c r="P30" s="28"/>
    </row>
    <row r="31" spans="1:20" ht="20.100000000000001" customHeight="1" x14ac:dyDescent="0.25">
      <c r="C31" s="27"/>
      <c r="D31" s="27"/>
      <c r="E31" s="30"/>
    </row>
    <row r="32" spans="1:20" ht="20.100000000000001" customHeight="1" x14ac:dyDescent="0.25">
      <c r="C32" s="27"/>
      <c r="D32" s="27"/>
      <c r="E32" s="29"/>
      <c r="O32" s="28"/>
      <c r="P32" s="28"/>
    </row>
    <row r="33" spans="2:16" ht="20.100000000000001" customHeight="1" x14ac:dyDescent="0.25">
      <c r="C33" s="27"/>
      <c r="D33" s="27"/>
      <c r="O33" s="28"/>
    </row>
    <row r="34" spans="2:16" ht="20.100000000000001" customHeight="1" x14ac:dyDescent="0.25">
      <c r="C34" s="27"/>
      <c r="D34" s="27"/>
      <c r="O34" s="28"/>
      <c r="P34" s="28"/>
    </row>
    <row r="35" spans="2:16" ht="20.100000000000001" customHeight="1" x14ac:dyDescent="0.25">
      <c r="C35" s="27"/>
      <c r="D35" s="27"/>
    </row>
    <row r="36" spans="2:16" ht="20.100000000000001" customHeight="1" x14ac:dyDescent="0.25">
      <c r="O36" s="26"/>
    </row>
    <row r="37" spans="2:16" ht="20.100000000000001" customHeight="1" x14ac:dyDescent="0.25">
      <c r="O37" s="25"/>
    </row>
    <row r="38" spans="2:16" ht="20.100000000000001" customHeight="1" x14ac:dyDescent="0.25"/>
    <row r="39" spans="2:16" ht="20.100000000000001" customHeight="1" x14ac:dyDescent="0.25"/>
    <row r="40" spans="2:16" ht="20.100000000000001" customHeight="1" x14ac:dyDescent="0.25"/>
    <row r="41" spans="2:16" ht="20.100000000000001" customHeight="1" x14ac:dyDescent="0.25"/>
    <row r="42" spans="2:16" ht="20.100000000000001" customHeight="1" x14ac:dyDescent="0.25"/>
    <row r="43" spans="2:16" ht="20.100000000000001" customHeight="1" x14ac:dyDescent="0.25"/>
    <row r="44" spans="2:16" ht="20.100000000000001" customHeight="1" x14ac:dyDescent="0.25"/>
    <row r="45" spans="2:16" ht="20.100000000000001" customHeight="1" x14ac:dyDescent="0.25"/>
    <row r="46" spans="2:16" ht="20.100000000000001" customHeight="1" x14ac:dyDescent="0.25"/>
    <row r="47" spans="2:16" ht="20.100000000000001" customHeight="1" x14ac:dyDescent="0.25"/>
    <row r="48" spans="2:16" ht="20.100000000000001" customHeight="1" x14ac:dyDescent="0.25">
      <c r="B48" s="12"/>
      <c r="C48" s="12"/>
      <c r="D48" s="12"/>
      <c r="E48" s="12"/>
      <c r="F48" s="12"/>
      <c r="G48" s="12"/>
    </row>
    <row r="49" spans="2:8" ht="20.100000000000001" customHeight="1" x14ac:dyDescent="0.25">
      <c r="B49" s="12"/>
      <c r="C49" s="12"/>
      <c r="D49" s="12"/>
      <c r="E49" s="12"/>
      <c r="F49" s="12"/>
      <c r="G49" s="12"/>
    </row>
    <row r="50" spans="2:8" ht="20.100000000000001" customHeight="1" x14ac:dyDescent="0.25">
      <c r="B50" s="12"/>
      <c r="C50" s="24"/>
      <c r="D50" s="12"/>
      <c r="E50" s="12"/>
      <c r="F50" s="11"/>
      <c r="G50" s="11"/>
    </row>
    <row r="51" spans="2:8" ht="20.100000000000001" customHeight="1" x14ac:dyDescent="0.25">
      <c r="B51" s="12"/>
      <c r="C51" s="23"/>
      <c r="D51" s="23"/>
      <c r="E51" s="22"/>
      <c r="F51" s="23"/>
      <c r="G51" s="22"/>
      <c r="H51" s="21"/>
    </row>
    <row r="52" spans="2:8" ht="20.100000000000001" customHeight="1" x14ac:dyDescent="0.25">
      <c r="B52" s="12"/>
      <c r="C52" s="20"/>
      <c r="D52" s="19"/>
      <c r="E52" s="15"/>
      <c r="F52" s="19"/>
      <c r="G52" s="13"/>
    </row>
    <row r="53" spans="2:8" ht="20.100000000000001" customHeight="1" x14ac:dyDescent="0.25">
      <c r="B53" s="12"/>
      <c r="C53" s="17"/>
      <c r="D53" s="18"/>
      <c r="E53" s="15"/>
      <c r="F53" s="16"/>
      <c r="G53" s="13"/>
    </row>
    <row r="54" spans="2:8" ht="20.100000000000001" customHeight="1" x14ac:dyDescent="0.25">
      <c r="B54" s="12"/>
      <c r="C54" s="17"/>
      <c r="D54" s="16"/>
      <c r="E54" s="15"/>
      <c r="F54" s="16"/>
      <c r="G54" s="13"/>
    </row>
    <row r="55" spans="2:8" ht="20.100000000000001" customHeight="1" x14ac:dyDescent="0.25">
      <c r="B55" s="12"/>
      <c r="C55" s="17"/>
      <c r="D55" s="16"/>
      <c r="E55" s="15"/>
      <c r="F55" s="14"/>
      <c r="G55" s="13"/>
    </row>
    <row r="56" spans="2:8" ht="20.100000000000001" customHeight="1" x14ac:dyDescent="0.25">
      <c r="B56" s="12"/>
      <c r="C56" s="11"/>
      <c r="D56" s="12"/>
      <c r="E56" s="12"/>
      <c r="F56" s="11"/>
      <c r="G56" s="13"/>
    </row>
    <row r="57" spans="2:8" ht="20.100000000000001" customHeight="1" x14ac:dyDescent="0.25">
      <c r="B57" s="12"/>
      <c r="C57" s="11"/>
      <c r="D57" s="12"/>
      <c r="E57" s="12"/>
      <c r="F57" s="11"/>
      <c r="G57" s="13"/>
    </row>
    <row r="58" spans="2:8" ht="20.100000000000001" customHeight="1" x14ac:dyDescent="0.25">
      <c r="B58" s="12"/>
      <c r="C58" s="12"/>
      <c r="D58" s="12"/>
      <c r="E58" s="12"/>
      <c r="F58" s="11"/>
      <c r="G58" s="11"/>
    </row>
    <row r="59" spans="2:8" ht="20.100000000000001" customHeight="1" x14ac:dyDescent="0.25">
      <c r="G59" s="5"/>
    </row>
    <row r="60" spans="2:8" ht="20.100000000000001" customHeight="1" x14ac:dyDescent="0.25">
      <c r="G60" s="10"/>
      <c r="H60" s="10"/>
    </row>
    <row r="61" spans="2:8" ht="20.100000000000001" customHeight="1" x14ac:dyDescent="0.25">
      <c r="G61" s="5"/>
    </row>
    <row r="62" spans="2:8" ht="20.100000000000001" customHeight="1" x14ac:dyDescent="0.25">
      <c r="G62" s="5"/>
    </row>
    <row r="63" spans="2:8" ht="20.100000000000001" customHeight="1" x14ac:dyDescent="0.25">
      <c r="G63" s="5"/>
    </row>
    <row r="64" spans="2:8" ht="20.100000000000001" customHeight="1" x14ac:dyDescent="0.25">
      <c r="G64" s="5"/>
    </row>
    <row r="65" spans="3:8" ht="20.100000000000001" customHeight="1" x14ac:dyDescent="0.25">
      <c r="C65" s="9"/>
      <c r="D65" s="8"/>
      <c r="E65" s="7"/>
      <c r="F65" s="6"/>
      <c r="G65" s="5"/>
    </row>
    <row r="66" spans="3:8" ht="20.100000000000001" customHeight="1" x14ac:dyDescent="0.25">
      <c r="D66" s="4"/>
      <c r="E66" s="4"/>
      <c r="F66" s="3"/>
      <c r="G66" s="2"/>
      <c r="H66" s="1"/>
    </row>
    <row r="67" spans="3:8" ht="20.100000000000001" customHeight="1" x14ac:dyDescent="0.25">
      <c r="D67" s="4"/>
      <c r="E67" s="4"/>
      <c r="F67" s="3"/>
      <c r="G67" s="2"/>
      <c r="H67" s="1"/>
    </row>
    <row r="68" spans="3:8" ht="20.100000000000001" customHeight="1" x14ac:dyDescent="0.25"/>
    <row r="69" spans="3:8" ht="20.100000000000001" customHeight="1" x14ac:dyDescent="0.25"/>
    <row r="70" spans="3:8" ht="20.100000000000001" customHeight="1" x14ac:dyDescent="0.25"/>
    <row r="71" spans="3:8" ht="20.100000000000001" customHeight="1" x14ac:dyDescent="0.25"/>
    <row r="72" spans="3:8" ht="20.100000000000001" customHeight="1" x14ac:dyDescent="0.25"/>
    <row r="73" spans="3:8" ht="20.100000000000001" customHeight="1" x14ac:dyDescent="0.25"/>
    <row r="74" spans="3:8" ht="20.100000000000001" customHeight="1" x14ac:dyDescent="0.25"/>
    <row r="75" spans="3:8" ht="20.100000000000001" customHeight="1" x14ac:dyDescent="0.25"/>
    <row r="76" spans="3:8" ht="20.100000000000001" customHeight="1" x14ac:dyDescent="0.25"/>
    <row r="77" spans="3:8" ht="20.100000000000001" customHeight="1" x14ac:dyDescent="0.25"/>
    <row r="78" spans="3:8" ht="20.100000000000001" customHeight="1" x14ac:dyDescent="0.25"/>
    <row r="79" spans="3:8" ht="20.100000000000001" customHeight="1" x14ac:dyDescent="0.25"/>
    <row r="80" spans="3:8" ht="20.100000000000001" customHeight="1" x14ac:dyDescent="0.25"/>
    <row r="81" ht="20.100000000000001" customHeight="1" x14ac:dyDescent="0.25"/>
    <row r="82" ht="20.100000000000001" customHeight="1" x14ac:dyDescent="0.25"/>
    <row r="83" ht="20.100000000000001" customHeight="1" x14ac:dyDescent="0.25"/>
    <row r="84" ht="20.100000000000001" customHeight="1" x14ac:dyDescent="0.25"/>
    <row r="85" ht="20.100000000000001" customHeight="1" x14ac:dyDescent="0.25"/>
    <row r="86" ht="20.100000000000001" customHeight="1" x14ac:dyDescent="0.25"/>
    <row r="87" ht="20.100000000000001" customHeight="1" x14ac:dyDescent="0.25"/>
    <row r="88" ht="20.100000000000001" customHeight="1" x14ac:dyDescent="0.25"/>
    <row r="89" ht="20.100000000000001" customHeight="1" x14ac:dyDescent="0.25"/>
    <row r="90" ht="20.100000000000001" customHeight="1" x14ac:dyDescent="0.25"/>
    <row r="91" ht="20.100000000000001" customHeight="1" x14ac:dyDescent="0.25"/>
    <row r="92" ht="20.100000000000001" customHeight="1" x14ac:dyDescent="0.25"/>
    <row r="93" ht="20.100000000000001" customHeight="1" x14ac:dyDescent="0.25"/>
    <row r="94" ht="20.100000000000001" customHeight="1" x14ac:dyDescent="0.25"/>
    <row r="95" ht="20.100000000000001" customHeight="1" x14ac:dyDescent="0.25"/>
    <row r="96" ht="20.100000000000001" customHeight="1" x14ac:dyDescent="0.25"/>
    <row r="97" ht="20.100000000000001" customHeight="1" x14ac:dyDescent="0.25"/>
    <row r="98" ht="20.100000000000001" customHeight="1" x14ac:dyDescent="0.25"/>
    <row r="99" ht="20.100000000000001" customHeight="1" x14ac:dyDescent="0.25"/>
    <row r="100" ht="20.100000000000001" customHeight="1" x14ac:dyDescent="0.25"/>
    <row r="101" ht="20.100000000000001" customHeight="1" x14ac:dyDescent="0.25"/>
    <row r="102" ht="20.100000000000001" customHeight="1" x14ac:dyDescent="0.25"/>
    <row r="103" ht="20.100000000000001" customHeight="1" x14ac:dyDescent="0.25"/>
    <row r="104" ht="20.100000000000001" customHeight="1" x14ac:dyDescent="0.25"/>
    <row r="105" ht="20.100000000000001" customHeight="1" x14ac:dyDescent="0.25"/>
    <row r="106" ht="20.100000000000001" customHeight="1" x14ac:dyDescent="0.25"/>
    <row r="107" ht="20.100000000000001" customHeight="1" x14ac:dyDescent="0.25"/>
    <row r="108" ht="20.100000000000001" customHeight="1" x14ac:dyDescent="0.25"/>
    <row r="109" ht="20.100000000000001" customHeight="1" x14ac:dyDescent="0.25"/>
    <row r="110" ht="20.100000000000001" customHeight="1" x14ac:dyDescent="0.25"/>
    <row r="111" ht="20.100000000000001" customHeight="1" x14ac:dyDescent="0.25"/>
    <row r="112" ht="20.100000000000001" customHeight="1" x14ac:dyDescent="0.25"/>
    <row r="113" ht="20.100000000000001" customHeight="1" x14ac:dyDescent="0.25"/>
    <row r="114" ht="20.100000000000001" customHeight="1" x14ac:dyDescent="0.25"/>
    <row r="115" ht="20.100000000000001" customHeight="1" x14ac:dyDescent="0.25"/>
    <row r="116" ht="20.100000000000001" customHeight="1" x14ac:dyDescent="0.25"/>
    <row r="117" ht="20.100000000000001" customHeight="1" x14ac:dyDescent="0.25"/>
    <row r="118" ht="20.100000000000001" customHeight="1" x14ac:dyDescent="0.25"/>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Humpherys</dc:creator>
  <cp:lastModifiedBy>David Humpherys</cp:lastModifiedBy>
  <dcterms:created xsi:type="dcterms:W3CDTF">2022-08-02T00:17:48Z</dcterms:created>
  <dcterms:modified xsi:type="dcterms:W3CDTF">2022-08-19T17:45:08Z</dcterms:modified>
</cp:coreProperties>
</file>