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revisionLog1.xml" ContentType="application/vnd.openxmlformats-officedocument.spreadsheetml.revisionLog+xml"/>
  <Override PartName="/xl/revisions/revisionLog2.xml" ContentType="application/vnd.openxmlformats-officedocument.spreadsheetml.revisionLog+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0" yWindow="0" windowWidth="28800" windowHeight="16540"/>
  </bookViews>
  <sheets>
    <sheet name="csv-Stewardshi-set new" sheetId="1" r:id="rId1"/>
    <sheet name="Sheet1" sheetId="2" r:id="rId2"/>
  </sheets>
  <calcPr calcId="140001" concurrentCalc="0"/>
  <customWorkbookViews>
    <customWorkbookView name="Claire Standley - Personal View" guid="{D0EE16AD-3E4C-4163-828D-0726E355C2FD}" mergeInterval="0" personalView="1" yWindow="54" windowWidth="1440" windowHeight="773" activeSheetId="1"/>
    <customWorkbookView name="visitor - Personal View" guid="{886F4067-AB77-48E6-B117-6DF91E71F97B}" mergeInterval="0" personalView="1" maximized="1" xWindow="-8" yWindow="-8" windowWidth="1382" windowHeight="744" activeSheetId="1"/>
    <customWorkbookView name="Mark Tefero Kivumbi - Personal View" guid="{A725C62C-7A63-4C22-8B69-80234E52367A}" mergeInterval="0" personalView="1" maximized="1" xWindow="-8" yWindow="-8" windowWidth="1382" windowHeight="744"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Q3" i="1" l="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2"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4" i="1"/>
  <c r="O3" i="1"/>
  <c r="O2" i="1"/>
</calcChain>
</file>

<file path=xl/sharedStrings.xml><?xml version="1.0" encoding="utf-8"?>
<sst xmlns="http://schemas.openxmlformats.org/spreadsheetml/2006/main" count="2135" uniqueCount="1105">
  <si>
    <t>PMID</t>
  </si>
  <si>
    <t>Title</t>
  </si>
  <si>
    <t>Authors</t>
  </si>
  <si>
    <t>Citation</t>
  </si>
  <si>
    <t>First Author</t>
  </si>
  <si>
    <t>Journal/Book</t>
  </si>
  <si>
    <t>Publication Year</t>
  </si>
  <si>
    <t>Create Date</t>
  </si>
  <si>
    <t>PMCID</t>
  </si>
  <si>
    <t>NIHMS ID</t>
  </si>
  <si>
    <t>DOI</t>
  </si>
  <si>
    <t>Prevalence, Clinical Features and Antibiotic Susceptibility of Group A Streptococcal Skin Infections in School Children in Urban Western and Northern Uganda</t>
  </si>
  <si>
    <t>Chang AY, Scheel A, Dewyer A, Hovis IW, Sarnacki R, Aliku T, Okello E, Bwanga F, Sable C, Maurer TA, Beaton AZ.</t>
  </si>
  <si>
    <t>Pediatr Infect Dis J. 2019 Dec;38(12):1183-1188. doi: 10.1097/INF.0000000000002467.</t>
  </si>
  <si>
    <t>Chang AY</t>
  </si>
  <si>
    <t>Pediatr Infect Dis J</t>
  </si>
  <si>
    <t>10.1097/INF.0000000000002467</t>
  </si>
  <si>
    <t>Phenotypic and genotypic analyses of antimicrobial resistant bacteria in livestock in Uganda</t>
  </si>
  <si>
    <t>Okubo T, Yossapol M, Maruyama F, Wampande EM, Kakooza S, Ohya K, Tsuchida S, Asai T, Kabasa JD, Ushida K.</t>
  </si>
  <si>
    <t>Transbound Emerg Dis. 2019 Jan;66(1):317-326. doi: 10.1111/tbed.13024. Epub 2018 Oct 22.</t>
  </si>
  <si>
    <t>Okubo T</t>
  </si>
  <si>
    <t>Transbound Emerg Dis</t>
  </si>
  <si>
    <t>10.1111/tbed.13024</t>
  </si>
  <si>
    <t>BMC Res Notes</t>
  </si>
  <si>
    <t>Impact of treatment and re-treatment with artemether-lumefantrine and artesunate-amodiaquine on selection of Plasmodium falciparum multidrug resistance gene-1 polymorphisms in the Democratic Republic of Congo and Uganda</t>
  </si>
  <si>
    <t>Baraka V, Mavoko HM, Nabasumba C, Francis F, Lutumba P, Alifrangis M, Van Geertruyden JP.</t>
  </si>
  <si>
    <t>PLoS One. 2018 Feb 1;13(2):e0191922. doi: 10.1371/journal.pone.0191922. eCollection 2018.</t>
  </si>
  <si>
    <t>Baraka V</t>
  </si>
  <si>
    <t>PLoS One</t>
  </si>
  <si>
    <t>PMC5794077</t>
  </si>
  <si>
    <t>10.1371/journal.pone.0191922</t>
  </si>
  <si>
    <t>Diversity and Antimicrobial Resistance Genotypes in Non-Typhoidal Salmonella Isolates from Poultry Farms in Uganda</t>
  </si>
  <si>
    <t>Odoch T, Sekse C, L'Abee-Lund TM, HÃ¸gberg Hansen HC, Kankya C, Wasteson Y.</t>
  </si>
  <si>
    <t>Int J Environ Res Public Health. 2018 Feb 13;15(2):324. doi: 10.3390/ijerph15020324.</t>
  </si>
  <si>
    <t>Odoch T</t>
  </si>
  <si>
    <t>Int J Environ Res Public Health</t>
  </si>
  <si>
    <t>PMC5858393</t>
  </si>
  <si>
    <t>10.3390/ijerph15020324</t>
  </si>
  <si>
    <t>Acta Trop</t>
  </si>
  <si>
    <t>Milk Hygiene in Rural Southwestern Uganda: Prevalence of Mastitis and Antimicrobial Resistance Profiles of Bacterial Contaminants of Milk and Milk Products</t>
  </si>
  <si>
    <t>Ssajjakambwe P, Bahizi G, Setumba C, Kisaka SM, Vudriko P, Atuheire C, Kabasa JD, Kaneene JB.</t>
  </si>
  <si>
    <t>Vet Med Int. 2017;2017:8710758. doi: 10.1155/2017/8710758. Epub 2017 Jan 26.</t>
  </si>
  <si>
    <t>Ssajjakambwe P</t>
  </si>
  <si>
    <t>Vet Med Int</t>
  </si>
  <si>
    <t>PMC5299203</t>
  </si>
  <si>
    <t>10.1155/2017/8710758</t>
  </si>
  <si>
    <t>Additive Bayesian networks for antimicrobial resistance and potential risk factors in non-typhoidal Salmonella isolates from layer hens in Uganda</t>
  </si>
  <si>
    <t>Hartnack S, Odoch T, Kratzer G, Furrer R, Wasteson Y, L'AbÃ©e-Lund TM, Skjerve E.</t>
  </si>
  <si>
    <t>BMC Vet Res. 2019 Jun 24;15(1):212. doi: 10.1186/s12917-019-1965-y.</t>
  </si>
  <si>
    <t>Hartnack S</t>
  </si>
  <si>
    <t>BMC Vet Res</t>
  </si>
  <si>
    <t>PMC6591809</t>
  </si>
  <si>
    <t>10.1186/s12917-019-1965-y</t>
  </si>
  <si>
    <t>African isolates show a high proportion of multiple copies of the Plasmodium falciparum plasmepsin-2 gene, a piperaquine resistance marker</t>
  </si>
  <si>
    <t>Leroy D, Macintyre F, Adoke Y, Ouoba S, Barry A, Mombo-Ngoma G, Ndong Ngomo JM, Varo R, Dossou Y, Tshefu AK, Duong TT, Phuc BQ, Laurijssens B, Klopper R, Khim N, Legrand E, MÃ©nard D.</t>
  </si>
  <si>
    <t>Malar J. 2019 Apr 10;18(1):126. doi: 10.1186/s12936-019-2756-4.</t>
  </si>
  <si>
    <t>Leroy D</t>
  </si>
  <si>
    <t>Malar J</t>
  </si>
  <si>
    <t>PMC6457011</t>
  </si>
  <si>
    <t>10.1186/s12936-019-2756-4</t>
  </si>
  <si>
    <t>Nasopharyngeal carriage, spa types and antibiotic susceptibility profiles of Staphylococcus aureus from healthy children less than 5â€‰years in Eastern Uganda</t>
  </si>
  <si>
    <t>Kateete DP, Asiimwe BB, Mayanja R, Mujuni B, Bwanga F, Najjuka CF, KÃ¤llander K, Rutebemberwa E.</t>
  </si>
  <si>
    <t>BMC Infect Dis. 2019 Dec 2;19(1):1023. doi: 10.1186/s12879-019-4652-5.</t>
  </si>
  <si>
    <t>Kateete DP</t>
  </si>
  <si>
    <t>BMC Infect Dis</t>
  </si>
  <si>
    <t>PMC6889221</t>
  </si>
  <si>
    <t>10.1186/s12879-019-4652-5</t>
  </si>
  <si>
    <t>Am J Trop Med Hyg</t>
  </si>
  <si>
    <t>Pan Afr Med J</t>
  </si>
  <si>
    <t>Epidemiology and antibiotic susceptibility of Vibrio cholerae associated with the 2017 outbreak in Kasese district, Uganda</t>
  </si>
  <si>
    <t>Iramiot JS, Rwego IB, Kansiime C, Asiimwe BB.</t>
  </si>
  <si>
    <t>BMC Public Health. 2019 Oct 29;19(1):1405. doi: 10.1186/s12889-019-7798-6.</t>
  </si>
  <si>
    <t>Iramiot JS</t>
  </si>
  <si>
    <t>BMC Public Health</t>
  </si>
  <si>
    <t>PMC6819361</t>
  </si>
  <si>
    <t>10.1186/s12889-019-7798-6</t>
  </si>
  <si>
    <t>BMC Microbiol</t>
  </si>
  <si>
    <t>Antimicrobial resistance in pathogenic aerobic bacteria causing surgical site infections in Mbarara regional referral hospital, Southwestern Uganda</t>
  </si>
  <si>
    <t>Hope D, Ampaire L, Oyet C, Muwanguzi E, Twizerimana H, Apecu RO.</t>
  </si>
  <si>
    <t>Sci Rep. 2019 Nov 21;9(1):17299. doi: 10.1038/s41598-019-53712-2.</t>
  </si>
  <si>
    <t>Hope D</t>
  </si>
  <si>
    <t>Sci Rep</t>
  </si>
  <si>
    <t>PMC6872727</t>
  </si>
  <si>
    <t>10.1038/s41598-019-53712-2</t>
  </si>
  <si>
    <t>Bacterial Aetiology and Antibiotic Susceptibility Profile of Post-Operative Sepsis among Surgical Patients in a Tertiary Hospital in Rural Eastern Uganda</t>
  </si>
  <si>
    <t>George M, Iramiot JS, Muhindo R, Olupot-Olupot P, Nanteza A.</t>
  </si>
  <si>
    <t>Microbiol Res J Int. 2018;24(2):MRJL.41690. doi: 10.9734/MRJI/2018/41690. Epub 2018 Jun 20.</t>
  </si>
  <si>
    <t>George M</t>
  </si>
  <si>
    <t>Microbiol Res J Int</t>
  </si>
  <si>
    <t>PMC6203322</t>
  </si>
  <si>
    <t>NIHMS992076</t>
  </si>
  <si>
    <t>10.9734/MRJI/2018/41690</t>
  </si>
  <si>
    <t>Artemisinin-Resistant Plasmodium falciparum with High Survival Rates, Uganda, 2014-2016</t>
  </si>
  <si>
    <t>Ikeda M, Kaneko M, Tachibana SI, Balikagala B, Sakurai-Yatsushiro M, Yatsushiro S, Takahashi N, Yamauchi M, Sekihara M, Hashimoto M, Katuro OT, Olia A, Obwoya PS, Auma MA, Anywar DA, Odongo-Aginya EI, Okello-Onen J, Hirai M, Ohashi J, Palacpac NMQ, Kataoka M, Tsuboi T, Kimura E, Horii T, Mita T.</t>
  </si>
  <si>
    <t>Emerg Infect Dis. 2018 Apr;24(4):718-726. doi: 10.3201/eid2404.170141.</t>
  </si>
  <si>
    <t>Ikeda M</t>
  </si>
  <si>
    <t>Emerg Infect Dis</t>
  </si>
  <si>
    <t>PMC5875287</t>
  </si>
  <si>
    <t>10.3201/eid2404.170141</t>
  </si>
  <si>
    <t>Antibiotic-Resistant Escherichia coli and Class 1 Integrons in Humans, Domestic Animals, and Wild Primates in Rural Uganda</t>
  </si>
  <si>
    <t>Weiss D, Wallace RM, Rwego IB, Gillespie TR, Chapman CA, Singer RS, Goldberg TL.</t>
  </si>
  <si>
    <t>Appl Environ Microbiol. 2018 Oct 17;84(21):e01632-18. doi: 10.1128/AEM.01632-18. Print 2018 Nov 1.</t>
  </si>
  <si>
    <t>Weiss D</t>
  </si>
  <si>
    <t>Appl Environ Microbiol</t>
  </si>
  <si>
    <t>PMC6193383</t>
  </si>
  <si>
    <t>10.1128/AEM.01632-18</t>
  </si>
  <si>
    <t>Isolation and Antibiotic Susceptibility Testing of Haemophilus influenzae from Nasopharynx of Children under Five Years Attending Maternal and Child Health Clinic in Mbarara Regional Referral Hospital</t>
  </si>
  <si>
    <t>Omoding D, Bazira J.</t>
  </si>
  <si>
    <t>Can J Infect Dis Med Microbiol. 2019 Mar 3;2019:6542919. doi: 10.1155/2019/6542919. eCollection 2019.</t>
  </si>
  <si>
    <t>Omoding D</t>
  </si>
  <si>
    <t>Can J Infect Dis Med Microbiol</t>
  </si>
  <si>
    <t>PMC6421742</t>
  </si>
  <si>
    <t>10.1155/2019/6542919</t>
  </si>
  <si>
    <t>Changing Molecular Markers of Antimalarial Drug Sensitivity across Uganda</t>
  </si>
  <si>
    <t>Asua V, Vinden J, Conrad MD, Legac J, Kigozi SP, Kamya MR, Dorsey G, Nsobya SL, Rosenthal PJ.</t>
  </si>
  <si>
    <t>Antimicrob Agents Chemother. 2019 Feb 26;63(3):e01818-18. doi: 10.1128/AAC.01818-18. Print 2019 Mar.</t>
  </si>
  <si>
    <t>Asua V</t>
  </si>
  <si>
    <t>Antimicrob Agents Chemother</t>
  </si>
  <si>
    <t>PMC6395896</t>
  </si>
  <si>
    <t>10.1128/AAC.01818-18</t>
  </si>
  <si>
    <t>Species, antibiotic susceptibility profiles and van gene frequencies among enterococci isolated from patients at Mulago National Referral Hospital in Kampala, Uganda</t>
  </si>
  <si>
    <t>Kateete DP, Edolu M, Kigozi E, Kisukye J, Baluku H, Mwiine FN, Najjuka CF.</t>
  </si>
  <si>
    <t>BMC Infect Dis. 2019 May 31;19(1):486. doi: 10.1186/s12879-019-4136-7.</t>
  </si>
  <si>
    <t>PMC6545014</t>
  </si>
  <si>
    <t>10.1186/s12879-019-4136-7</t>
  </si>
  <si>
    <t>Prevalence and antimicrobial susceptibility patterns of bacteria from milkmen and cows with clinical mastitis in and around Kampala, Uganda</t>
  </si>
  <si>
    <t>Kateete DP, Kabugo U, Baluku H, Nyakarahuka L, Kyobe S, Okee M, Najjuka CF, Joloba ML.</t>
  </si>
  <si>
    <t>PLoS One. 2013 May 7;8(5):e63413. doi: 10.1371/journal.pone.0063413. Print 2013.</t>
  </si>
  <si>
    <t>PMC3646745</t>
  </si>
  <si>
    <t>10.1371/journal.pone.0063413</t>
  </si>
  <si>
    <t>Changing Antimalarial Drug Sensitivities in Uganda</t>
  </si>
  <si>
    <t>Rasmussen SA, Ceja FG, Conrad MD, Tumwebaze PK, Byaruhanga O, Katairo T, Nsobya SL, Rosenthal PJ, Cooper RA.</t>
  </si>
  <si>
    <t>Antimicrob Agents Chemother. 2017 Nov 22;61(12):e01516-17. doi: 10.1128/AAC.01516-17. Print 2017 Dec.</t>
  </si>
  <si>
    <t>Rasmussen SA</t>
  </si>
  <si>
    <t>PMC5700361</t>
  </si>
  <si>
    <t>10.1128/AAC.01516-17</t>
  </si>
  <si>
    <t>Workneh M</t>
  </si>
  <si>
    <t>Open Forum Infect Dis</t>
  </si>
  <si>
    <t>Int J Microbiol</t>
  </si>
  <si>
    <t>Comparative Efficacy of Artemether-Lumefantrine and Dihydroartemisinin-Piperaquine for the Treatment of Uncomplicated Malaria in Ugandan Children</t>
  </si>
  <si>
    <t>Yeka A, Wallender E, Mulebeke R, Kibuuka A, Kigozi R, Bosco A, Kyambadde P, Opigo J, Kalyesubula S, Senzoga J, Vinden J, Conrad M, Rosenthal PJ.</t>
  </si>
  <si>
    <t>J Infect Dis. 2019 Mar 15;219(7):1112-1120. doi: 10.1093/infdis/jiy637.</t>
  </si>
  <si>
    <t>Yeka A</t>
  </si>
  <si>
    <t>J Infect Dis</t>
  </si>
  <si>
    <t>10.1093/infdis/jiy637</t>
  </si>
  <si>
    <t>Helicobacter pylori from Peptic Ulcer Patients in Uganda Is Highly Resistant to Clarithromycin and Fluoroquinolones: Results of the GenoType HelicoDR Test Directly Applied on Stool</t>
  </si>
  <si>
    <t>Angol DC, Ocama P, Ayazika Kirabo T, Okeng A, Najjingo I, Bwanga F.</t>
  </si>
  <si>
    <t>Biomed Res Int. 2017;2017:5430723. doi: 10.1155/2017/5430723. Epub 2017 May 7.</t>
  </si>
  <si>
    <t>Angol DC</t>
  </si>
  <si>
    <t>Biomed Res Int</t>
  </si>
  <si>
    <t>PMC5438841</t>
  </si>
  <si>
    <t>10.1155/2017/5430723</t>
  </si>
  <si>
    <t>Phylogenetic Groups and Antimicrobial Susceptibility Patterns of Escherichia coli from Healthy Chicken in Eastern and Central Uganda</t>
  </si>
  <si>
    <t>Kabiswa W, Nanteza A, Tumwine G, Majalija S.</t>
  </si>
  <si>
    <t>J Vet Med. 2018 Aug 7;2018:9126467. doi: 10.1155/2018/9126467. eCollection 2018.</t>
  </si>
  <si>
    <t>Kabiswa W</t>
  </si>
  <si>
    <t>J Vet Med</t>
  </si>
  <si>
    <t>PMC6106960</t>
  </si>
  <si>
    <t>10.1155/2018/9126467</t>
  </si>
  <si>
    <t>Different origin and dispersal of sulfadoxine-resistant Plasmodium falciparum haplotypes between Eastern Africa and Democratic Republic of Congo</t>
  </si>
  <si>
    <t>Baraka V, Delgado-Ratto C, Nag S, Ishengoma DS, Madebe RA, Mavoko HM, Nabasumba C, Lutumba P, Alifrangis M, Van Geertruyden JP.</t>
  </si>
  <si>
    <t>Int J Antimicrob Agents. 2017 Apr;49(4):456-464. doi: 10.1016/j.ijantimicag.2016.12.007. Epub 2017 Feb 22.</t>
  </si>
  <si>
    <t>Int J Antimicrob Agents</t>
  </si>
  <si>
    <t>10.1016/j.ijantimicag.2016.12.007</t>
  </si>
  <si>
    <t>Complete ciprofloxacin resistance in gonococcal isolates in an urban Ugandan clinic: findings from a cross-sectional study</t>
  </si>
  <si>
    <t>Mabonga E, Parkes-Ratanshi R, Riedel S, Nabweyambo S, Mbabazi O, Taylor C, Gaydos C, Manabe YC.</t>
  </si>
  <si>
    <t>Int J STD AIDS. 2019 Mar;30(3):256-263. doi: 10.1177/0956462418799017. Epub 2018 Nov 4.</t>
  </si>
  <si>
    <t>Mabonga E</t>
  </si>
  <si>
    <t>Int J STD AIDS</t>
  </si>
  <si>
    <t>PMC6693629</t>
  </si>
  <si>
    <t>NIHMS1019011</t>
  </si>
  <si>
    <t>10.1177/0956462418799017</t>
  </si>
  <si>
    <t>Detection of copy number variation and single nucleotide polymorphisms in genes involved in drug resistance and other phenotypic traits in P. falciparum clinical isolates collected from Uganda</t>
  </si>
  <si>
    <t>Kiwuwa MS, Byarugaba J, Wahlgren M, Kironde F.</t>
  </si>
  <si>
    <t>Acta Trop. 2013 Mar;125(3):269-75. doi: 10.1016/j.actatropica.2012.11.013. Epub 2012 Dec 7.</t>
  </si>
  <si>
    <t>Kiwuwa MS</t>
  </si>
  <si>
    <t>10.1016/j.actatropica.2012.11.013</t>
  </si>
  <si>
    <t>Bacteremia, causative agents and antimicrobial susceptibility among HIV-1-infected children on antiretroviral therapy in Uganda and Zimbabwe</t>
  </si>
  <si>
    <t>Musiime V, Cook A, Bakeera-Kitaka S, Vhembo T, Lutakome J, Keishanyu R, Prendergast AJ, Lubwama S, Robertson V, Hughes P, Nathoo K, Munderi P, Klein N, Musoke P, Gibb DM; ARROW Trial Team.</t>
  </si>
  <si>
    <t>Pediatr Infect Dis J. 2013 Aug;32(8):856-62. doi: 10.1097/INF.0b013e31828c3991.</t>
  </si>
  <si>
    <t>Musiime V</t>
  </si>
  <si>
    <t>10.1097/INF.0b013e31828c3991</t>
  </si>
  <si>
    <t>Shifts in geographic distribution and antimicrobial resistance during a prolonged typhoid fever outbreak--Bundibugyo and Kasese Districts, Uganda, 2009-2011</t>
  </si>
  <si>
    <t>Walters MS, Routh J, Mikoleit M, Kadivane S, Ouma C, Mubiru D, Mbusa B, Murangi A, Ejoku E, Rwantangle A, Kule U, Lule J, Garrett N, Halpin J, Maxwell N, Kagirita A, Mulabya F, Makumbi I, Freeman M, Joyce K, Hill V, Downing R, Mintz E.</t>
  </si>
  <si>
    <t>PLoS Negl Trop Dis. 2014 Mar 6;8(3):e2726. doi: 10.1371/journal.pntd.0002726. eCollection 2014 Mar.</t>
  </si>
  <si>
    <t>Walters MS</t>
  </si>
  <si>
    <t>PLoS Negl Trop Dis</t>
  </si>
  <si>
    <t>PMC3945727</t>
  </si>
  <si>
    <t>10.1371/journal.pntd.0002726</t>
  </si>
  <si>
    <t>Changing Antimalarial Drug Resistance Patterns Identified by Surveillance at Three Sites in Uganda</t>
  </si>
  <si>
    <t>Tumwebaze P, Tukwasibwe S, Taylor A, Conrad M, Ruhamyankaka E, Asua V, Walakira A, Nankabirwa J, Yeka A, Staedke SG, Greenhouse B, Nsobya SL, Kamya MR, Dorsey G, Rosenthal PJ.</t>
  </si>
  <si>
    <t>J Infect Dis. 2017 Feb 15;215(4):631-635. doi: 10.1093/infdis/jiw614.</t>
  </si>
  <si>
    <t>Tumwebaze P</t>
  </si>
  <si>
    <t>PMC5853976</t>
  </si>
  <si>
    <t>10.1093/infdis/jiw614</t>
  </si>
  <si>
    <t>Prevalence and molecular characteristics of Staphylococcus aureus, including methicillin resistant strains, isolated from bulk can milk and raw milk products in pastoral communities of South-West Uganda</t>
  </si>
  <si>
    <t>Asiimwe BB, Baldan R, Trovato A, Cirillo DM.</t>
  </si>
  <si>
    <t>BMC Infect Dis. 2017 Jun 13;17(1):422. doi: 10.1186/s12879-017-2524-4.</t>
  </si>
  <si>
    <t>Asiimwe BB</t>
  </si>
  <si>
    <t>PMC5470224</t>
  </si>
  <si>
    <t>10.1186/s12879-017-2524-4</t>
  </si>
  <si>
    <t>Aerobic cervical bacteriology and antibiotic sensitivity patterns in patients with advanced cervical cancer before and after radiotherapy at a national referral hospital in Uganda</t>
  </si>
  <si>
    <t>Mubangizi L, Namusoke F, Mutyaba T.</t>
  </si>
  <si>
    <t>Int J Gynaecol Obstet. 2014 Jul;126(1):37-40. doi: 10.1016/j.ijgo.2014.01.013. Epub 2014 Apr 2.</t>
  </si>
  <si>
    <t>Mubangizi L</t>
  </si>
  <si>
    <t>Int J Gynaecol Obstet</t>
  </si>
  <si>
    <t>10.1016/j.ijgo.2014.01.013</t>
  </si>
  <si>
    <t>J Antimicrob Chemother</t>
  </si>
  <si>
    <t>Cervicovaginal Bacteriology and Antibiotic Sensitivity Patterns among Women with Premature Rupture of Membranes in Mulago Hospital, Kampala, Uganda: A Cross-Sectional Study</t>
  </si>
  <si>
    <t>Musaba MW, Kagawa MN, Kiggundu C, Kiondo P, Wandabwa J.</t>
  </si>
  <si>
    <t>Infect Dis Obstet Gynecol. 2017;2017:9264571. doi: 10.1155/2017/9264571. Epub 2017 Feb 9.</t>
  </si>
  <si>
    <t>Musaba MW</t>
  </si>
  <si>
    <t>Infect Dis Obstet Gynecol</t>
  </si>
  <si>
    <t>PMC5322418</t>
  </si>
  <si>
    <t>10.1155/2017/9264571</t>
  </si>
  <si>
    <t>Antimicrobial Drug Resistance in Blood Culture Isolates at a Tertiary Hospital, Uganda</t>
  </si>
  <si>
    <t>Kajumbula H, Fujita AW, Mbabazi O, Najjuka C, Izale C, Akampurira A, Aisu S, Lamorde M, Walwema R, Bahr NC, Meya DB, Boulware DR, Manabe YC.</t>
  </si>
  <si>
    <t>Emerg Infect Dis. 2018 Jan;24(1):174-175. doi: 10.3201/eid2401.171112.</t>
  </si>
  <si>
    <t>Kajumbula H</t>
  </si>
  <si>
    <t>PMC5749445</t>
  </si>
  <si>
    <t>10.3201/eid2401.171112</t>
  </si>
  <si>
    <t>Antimicrobial susceptibility profiles of Escherichia coli and Klebsiella pneumoniae isolated from outpatients in urban and rural districts of Uganda</t>
  </si>
  <si>
    <t>Najjuka CF, Kateete DP, Kajumbula HM, Joloba ML, Essack SY.</t>
  </si>
  <si>
    <t>BMC Res Notes. 2016 Apr 25;9:235. doi: 10.1186/s13104-016-2049-8.</t>
  </si>
  <si>
    <t>Najjuka CF</t>
  </si>
  <si>
    <t>PMC4843195</t>
  </si>
  <si>
    <t>10.1186/s13104-016-2049-8</t>
  </si>
  <si>
    <t>Genotypic diversity among multidrug resistant Pseudomonas aeruginosa and Acinetobacter species at Mulago Hospital in Kampala, Uganda</t>
  </si>
  <si>
    <t>Kateete DP, Nakanjako R, Okee M, Joloba ML, Najjuka CF.</t>
  </si>
  <si>
    <t>BMC Res Notes. 2017 Jul 14;10(1):284. doi: 10.1186/s13104-017-2612-y.</t>
  </si>
  <si>
    <t>PMC5513047</t>
  </si>
  <si>
    <t>10.1186/s13104-017-2612-y</t>
  </si>
  <si>
    <t>Salmonella species in piglets and weaners from Uganda: prevalence, antimicrobial resistance and herd-level risk factors</t>
  </si>
  <si>
    <t>Ikwap K, Erume J, Owiny DO, Nasinyama GW, Melin L, Bengtsson B, Lundeheim N, FellstrÃ¶m C, Jacobson M.</t>
  </si>
  <si>
    <t>Prev Vet Med. 2014 Jul 1;115(1-2):39-47. doi: 10.1016/j.prevetmed.2014.03.009. Epub 2014 Mar 18.</t>
  </si>
  <si>
    <t>Ikwap K</t>
  </si>
  <si>
    <t>Prev Vet Med</t>
  </si>
  <si>
    <t>10.1016/j.prevetmed.2014.03.009</t>
  </si>
  <si>
    <t>Phenotypic and Genotypic Characterization of Escherichia coli and Salmonella enterica from Dairy Cattle Farms in the Wakiso District, Uganda: A Cross-Sectional Study</t>
  </si>
  <si>
    <t>Ball TA, Monte DF, Aidara-Kane A, Matheu-Alvarez J, Ru H, Thakur S, Horovitz J, Ejobi F, Lacher DW, Fedorka-Cray PJ.</t>
  </si>
  <si>
    <t>Foodborne Pathog Dis. 2019 Jan;16(1):54-59. doi: 10.1089/fpd.2018.2528. Epub 2019 Jan 2.</t>
  </si>
  <si>
    <t>Ball TA</t>
  </si>
  <si>
    <t>Foodborne Pathog Dis</t>
  </si>
  <si>
    <t>10.1089/fpd.2018.2528</t>
  </si>
  <si>
    <t>High prevalence of ciprofloxacin-resistant gonorrhea among female sex workers in Kampala, Uganda (2008-2009)</t>
  </si>
  <si>
    <t>Vandepitte J, Hughes P, Matovu G, Bukenya J, Grosskurth H, Lewis DA.</t>
  </si>
  <si>
    <t>Sex Transm Dis. 2014 Apr;41(4):233-7. doi: 10.1097/OLQ.0000000000000099.</t>
  </si>
  <si>
    <t>Vandepitte J</t>
  </si>
  <si>
    <t>Sex Transm Dis</t>
  </si>
  <si>
    <t>10.1097/OLQ.0000000000000099</t>
  </si>
  <si>
    <t>Ocan M</t>
  </si>
  <si>
    <t>Nosocomial bacterial infections and their antimicrobial susceptibility patterns among patients in Ugandan intensive care units: a cross sectional study</t>
  </si>
  <si>
    <t>Agaba P, Tumukunde J, Tindimwebwa JVB, Kwizera A.</t>
  </si>
  <si>
    <t>BMC Res Notes. 2017 Jul 28;10(1):349. doi: 10.1186/s13104-017-2695-5.</t>
  </si>
  <si>
    <t>Agaba P</t>
  </si>
  <si>
    <t>PMC5534037</t>
  </si>
  <si>
    <t>10.1186/s13104-017-2695-5</t>
  </si>
  <si>
    <t>Multidrug resistance among Escherichia coli and Klebsiella pneumoniae carried in the gut of out-patients from pastoralist communities of Kasese district, Uganda</t>
  </si>
  <si>
    <t>Stanley IJ, Kajumbula H, Bazira J, Kansiime C, Rwego IB, Asiimwe BB.</t>
  </si>
  <si>
    <t>PLoS One. 2018 Jul 17;13(7):e0200093. doi: 10.1371/journal.pone.0200093. eCollection 2018.</t>
  </si>
  <si>
    <t>Stanley IJ</t>
  </si>
  <si>
    <t>PMC6049918</t>
  </si>
  <si>
    <t>10.1371/journal.pone.0200093</t>
  </si>
  <si>
    <t>Potential Sources and Transmission of Salmonella and Antimicrobial Resistance in Kampala, Uganda</t>
  </si>
  <si>
    <t>Afema JA, Byarugaba DK, Shah DH, Atukwase E, Nambi M, Sischo WM.</t>
  </si>
  <si>
    <t>PLoS One. 2016 Mar 21;11(3):e0152130. doi: 10.1371/journal.pone.0152130. eCollection 2016.</t>
  </si>
  <si>
    <t>Afema JA</t>
  </si>
  <si>
    <t>PMC4801205</t>
  </si>
  <si>
    <t>10.1371/journal.pone.0152130</t>
  </si>
  <si>
    <t>Isolation and Characterization of Antimicrobial-Resistant Escherichia coli from Retail Meats from Roadside Butcheries in Uganda</t>
  </si>
  <si>
    <t>Okubo T, Yossapol M, Ikushima S, Kakooza S, Wampande EM, Asai T, Tsuchida S, Ohya K, Maruyama F, Kabasa JD, Ushida K.</t>
  </si>
  <si>
    <t>Foodborne Pathog Dis. 2020 Jun 17. doi: 10.1089/fpd.2020.2796. Online ahead of print.</t>
  </si>
  <si>
    <t>10.1089/fpd.2020.2796</t>
  </si>
  <si>
    <t>Trop Anim Health Prod</t>
  </si>
  <si>
    <t>Polymorphisms in K13 and falcipain-2 associated with artemisinin resistance are not prevalent in Plasmodium falciparum isolated from Ugandan children</t>
  </si>
  <si>
    <t>Conrad MD, Bigira V, Kapisi J, Muhindo M, Kamya MR, Havlir DV, Dorsey G, Rosenthal PJ.</t>
  </si>
  <si>
    <t>PLoS One. 2014 Aug 21;9(8):e105690. doi: 10.1371/journal.pone.0105690. eCollection 2014.</t>
  </si>
  <si>
    <t>Conrad MD</t>
  </si>
  <si>
    <t>PMC4140830</t>
  </si>
  <si>
    <t>10.1371/journal.pone.0105690</t>
  </si>
  <si>
    <t>Cotrimoxazole resistance of Streptococcus pneumoniae and commensal streptococci from Kampala, Uganda</t>
  </si>
  <si>
    <t>WilÃ©n M, Buwembo W, Sendagire H, Kironde F, Swedberg G.</t>
  </si>
  <si>
    <t>Scand J Infect Dis. 2009;41(2):113-21. doi: 10.1080/00365540802651889.</t>
  </si>
  <si>
    <t>WilÃ©n M</t>
  </si>
  <si>
    <t>Scand J Infect Dis</t>
  </si>
  <si>
    <t>10.1080/00365540802651889</t>
  </si>
  <si>
    <t>Modeling Prevention of Malaria and Selection of Drug Resistance with Different Dosing Schedules of Dihydroartemisinin-Piperaquine Preventive Therapy during Pregnancy in Uganda</t>
  </si>
  <si>
    <t>Wallender E, Zhang N, Conrad M, Kakuru A, Muhindo M, Tumwebaze P, Kajubi R, Mota D, Legac J, Jagannathan P, Havlir D, Kamya M, Dorsey G, Aweeka F, Rosenthal PJ, Savic RM.</t>
  </si>
  <si>
    <t>Antimicrob Agents Chemother. 2019 Jan 29;63(2):e01393-18. doi: 10.1128/AAC.01393-18. Print 2019 Feb.</t>
  </si>
  <si>
    <t>Wallender E</t>
  </si>
  <si>
    <t>PMC6355581</t>
  </si>
  <si>
    <t>10.1128/AAC.01393-18</t>
  </si>
  <si>
    <t>Prevalence of Molecular Markers of Antimalarial Drug Resistance across Altitudinal Transmission Zones in Highland Western Uganda</t>
  </si>
  <si>
    <t>Boyce RM, Brazeau N, Fulton T, Hathaway N, Matte M, Ntaro M, Mulogo E, Juliano JJ.</t>
  </si>
  <si>
    <t>Am J Trop Med Hyg. 2019 Oct;101(4):799-802. doi: 10.4269/ajtmh.19-0081.</t>
  </si>
  <si>
    <t>Boyce RM</t>
  </si>
  <si>
    <t>PMC6779209</t>
  </si>
  <si>
    <t>10.4269/ajtmh.19-0081</t>
  </si>
  <si>
    <t>The prevalence and antibiotics susceptibility pattern of Neisseria gonorrhoeae in patients attending OPD clinics at St. Mary's Hospital Lacor Uganda</t>
  </si>
  <si>
    <t>Amito Florence P, Otim F, Okongo F, Ogwang M, Greco D.</t>
  </si>
  <si>
    <t>J Prev Med Hyg. 2012 Dec;53(4):186-9.</t>
  </si>
  <si>
    <t>Amito Florence P</t>
  </si>
  <si>
    <t>J Prev Med Hyg</t>
  </si>
  <si>
    <t>Childhood bacterial meningitis in Mbarara Hospital, Uganda: antimicrobial susceptibility and outcome of treatment</t>
  </si>
  <si>
    <t>Kiwanuka JP, Mwanga J.</t>
  </si>
  <si>
    <t>Afr Health Sci. 2001 Aug;1(1):9-11.</t>
  </si>
  <si>
    <t>Kiwanuka JP</t>
  </si>
  <si>
    <t>Afr Health Sci</t>
  </si>
  <si>
    <t>PMC2704445</t>
  </si>
  <si>
    <t>Large differences in prevalence of Pfcrt and Pfmdr1 mutations between Mwanza, Tanzania and Iganga, Uganda-a reflection of differences in policies regarding withdrawal of chloroquine?</t>
  </si>
  <si>
    <t>Kamugisha E, Bujila I, Lahdo M, Pello-Esso S, Minde M, Kongola G, Naiwumbwe H, Kiwuwa S, Kaddumukasa M, Kironde F, Swedberg G.</t>
  </si>
  <si>
    <t>Acta Trop. 2012 Feb;121(2):148-51. doi: 10.1016/j.actatropica.2011.11.004. Epub 2011 Nov 16.</t>
  </si>
  <si>
    <t>Kamugisha E</t>
  </si>
  <si>
    <t>10.1016/j.actatropica.2011.11.004</t>
  </si>
  <si>
    <t>Highly Diverse Hepatitis C Strains Detected in Sub-Saharan Africa Have Unknown Susceptibility to Direct-Acting Antiviral Treatments</t>
  </si>
  <si>
    <t>Davis C, Mgomella GS, da Silva Filipe A, Frost EH, Giroux G, Hughes J, Hogan C, Kaleebu P, Asiki G, McLauchlan J, Niebel M, Ocama P, Pomila C, Pybus OG, PÃ©pin J, Simmonds P, Singer JB, Sreenu VB, Wekesa C, Young EH, Murphy DG, Sandhu M, Thomson EC.</t>
  </si>
  <si>
    <t>Hepatology. 2019 Apr;69(4):1426-1441. doi: 10.1002/hep.30342. Epub 2019 Mar 22.</t>
  </si>
  <si>
    <t>Davis C</t>
  </si>
  <si>
    <t>Hepatology</t>
  </si>
  <si>
    <t>PMC6492010</t>
  </si>
  <si>
    <t>10.1002/hep.30342</t>
  </si>
  <si>
    <t>Phylogenetic polymorphisms in antibiotic resistance genes of the Mycobacterium tuberculosis complex</t>
  </si>
  <si>
    <t>Feuerriegel S, KÃ¶ser CU, Niemann S.</t>
  </si>
  <si>
    <t>J Antimicrob Chemother. 2014 May;69(5):1205-10. doi: 10.1093/jac/dkt535. Epub 2014 Jan 23.</t>
  </si>
  <si>
    <t>Feuerriegel S</t>
  </si>
  <si>
    <t>10.1093/jac/dkt535</t>
  </si>
  <si>
    <t>Epidemiology of HBV infection in a cohort of Ugandan HIV-infected patients and rate and pattern of lamivudine-resistant HBV infection in patients receiving antiretroviral therapy</t>
  </si>
  <si>
    <t>Calisti G, Muhindo R, Boum Y 2nd, Wilson LA, Foster GM, Geretti AM, Bhagani S.</t>
  </si>
  <si>
    <t>Trans R Soc Trop Med Hyg. 2015 Nov;109(11):723-9. doi: 10.1093/trstmh/trv077. Epub 2015 Sep 18.</t>
  </si>
  <si>
    <t>Calisti G</t>
  </si>
  <si>
    <t>Trans R Soc Trop Med Hyg</t>
  </si>
  <si>
    <t>10.1093/trstmh/trv077</t>
  </si>
  <si>
    <t>Talisuna AO</t>
  </si>
  <si>
    <t>Impact of Intermittent Preventive Treatment During Pregnancy on Plasmodium falciparum Drug Resistance-Mediating Polymorphisms in Uganda</t>
  </si>
  <si>
    <t>Conrad MD, Mota D, Foster M, Tukwasibwe S, Legac J, Tumwebaze P, Whalen M, Kakuru A, Nayebare P, Wallender E, Havlir DV, Jagannathan P, Huang L, Aweeka F, Kamya MR, Dorsey G, Rosenthal PJ.</t>
  </si>
  <si>
    <t>J Infect Dis. 2017 Nov 15;216(8):1008-1017. doi: 10.1093/infdis/jix421.</t>
  </si>
  <si>
    <t>PMC5853776</t>
  </si>
  <si>
    <t>10.1093/infdis/jix421</t>
  </si>
  <si>
    <t>Kamya MR</t>
  </si>
  <si>
    <t>Trop Med Int Health</t>
  </si>
  <si>
    <t>Cotrimoxazole Prophylaxis Specifically Selects for Cotrimoxazole Resistance in Streptococcus mutans and Streptococcus sobrinus with Varied Polymorphisms in the Target Genes folA and folP</t>
  </si>
  <si>
    <t>William B, Rwenyonyi CM, Swedberg G, Kironde F.</t>
  </si>
  <si>
    <t>Int J Microbiol. 2012;2012:916129. doi: 10.1155/2012/916129. Epub 2012 Jan 24.</t>
  </si>
  <si>
    <t>William B</t>
  </si>
  <si>
    <t>PMC3270425</t>
  </si>
  <si>
    <t>10.1155/2012/916129</t>
  </si>
  <si>
    <t>Bebell LM</t>
  </si>
  <si>
    <t>Methicillin-Resistant Staphylococcus aureus Nasal Colonization among Healthcare Workers at Kampala International University Teaching Hospital, Southwestern Uganda</t>
  </si>
  <si>
    <t>Abimana JB, Kato CD, Bazira J.</t>
  </si>
  <si>
    <t>Can J Infect Dis Med Microbiol. 2019 Mar 10;2019:4157869. doi: 10.1155/2019/4157869. eCollection 2019.</t>
  </si>
  <si>
    <t>Abimana JB</t>
  </si>
  <si>
    <t>PMC6431477</t>
  </si>
  <si>
    <t>10.1155/2019/4157869</t>
  </si>
  <si>
    <t>Impact of antimalarial treatment and chemoprevention on the drug sensitivity of malaria parasites isolated from ugandan children</t>
  </si>
  <si>
    <t>Tumwebaze P, Conrad MD, Walakira A, LeClair N, Byaruhanga O, Nakazibwe C, Kozak B, Bloome J, Okiring J, Kakuru A, Bigira V, Kapisi J, Legac J, Gut J, Cooper RA, Kamya MR, Havlir DV, Dorsey G, Greenhouse B, Nsobya SL, Rosenthal PJ.</t>
  </si>
  <si>
    <t>Antimicrob Agents Chemother. 2015;59(6):3018-30. doi: 10.1128/AAC.05141-14. Epub 2015 Mar 9.</t>
  </si>
  <si>
    <t>PMC4432194</t>
  </si>
  <si>
    <t>10.1128/AAC.05141-14</t>
  </si>
  <si>
    <t>Relative prevalence of methicilline resistant Staphylococcus aureus and its susceptibility pattern in Mulago Hospital, Kampala, Uganda</t>
  </si>
  <si>
    <t>Ojulong J, Mwambu TP, Joloba M, Bwanga F, Kaddu-Mulindwa DH.</t>
  </si>
  <si>
    <t>Tanzan J Health Res. 2009 Jul;11(3):149-53. doi: 10.4314/thrb.v11i3.47703.</t>
  </si>
  <si>
    <t>Ojulong J</t>
  </si>
  <si>
    <t>Tanzan J Health Res</t>
  </si>
  <si>
    <t>10.4314/thrb.v11i3.47703</t>
  </si>
  <si>
    <t>Antimicrobial-resistant infections among postpartum women at a Ugandan referral hospital</t>
  </si>
  <si>
    <t>Bebell LM, Ngonzi J, Bazira J, Fajardo Y, Boatin AA, Siedner MJ, Bassett IV, Nyehangane D, Nanjebe D, Jacquemyn Y, van Geertruyden JP, Mwanga-Amumpaire J, Bangsberg DR, Riley LE, Boum Y 2nd.</t>
  </si>
  <si>
    <t>PLoS One. 2017 Apr 13;12(4):e0175456. doi: 10.1371/journal.pone.0175456. eCollection 2017.</t>
  </si>
  <si>
    <t>PMC5391058</t>
  </si>
  <si>
    <t>10.1371/journal.pone.0175456</t>
  </si>
  <si>
    <t>Short communication: high rates of thymidine analogue mutations and dual-class resistance among HIV-infected Ugandan children failing first-line antiretroviral therapy</t>
  </si>
  <si>
    <t>Sigaloff KC, Kayiwa J, Musiime V, Calis JC, Kaudha E, Mukuye A, Matama C, Nankya I, Nakatudde L, Dekker JT, Hamers RL, Mugyenyi P, Rinke De Wit TF, Kityo C.</t>
  </si>
  <si>
    <t>AIDS Res Hum Retroviruses. 2013 Jun;29(6):925-30. doi: 10.1089/AID.2012.0218. Epub 2013 Apr 17.</t>
  </si>
  <si>
    <t>Sigaloff KC</t>
  </si>
  <si>
    <t>AIDS Res Hum Retroviruses</t>
  </si>
  <si>
    <t>10.1089/AID.2012.0218</t>
  </si>
  <si>
    <t>Absence of in vivo selection for K13 mutations after artemether-lumefantrine treatment in Uganda</t>
  </si>
  <si>
    <t>Balikagala B, Mita T, Ikeda M, Sakurai M, Yatsushiro S, Takahashi N, Tachibana SI, Auma M, Ntege EH, Ito D, Takashima E, Palacpac NM, Egwang TG, Onen JO, Kataoka M, Kimura E, Horii T, Tsuboi T.</t>
  </si>
  <si>
    <t>Malar J. 2017 Jan 9;16(1):23. doi: 10.1186/s12936-016-1663-1.</t>
  </si>
  <si>
    <t>Balikagala B</t>
  </si>
  <si>
    <t>PMC5223472</t>
  </si>
  <si>
    <t>10.1186/s12936-016-1663-1</t>
  </si>
  <si>
    <t>High prevalence of antibiotic resistance in nasopharyngeal bacterial isolates from healthy children in rural Uganda: A cross-sectional study</t>
  </si>
  <si>
    <t>Rutebemberwa E, Mpeka B, Pariyo G, Peterson S, Mworozi E, Bwanga F, KÃ¤llander K.</t>
  </si>
  <si>
    <t>Ups J Med Sci. 2015;120(4):249-56. doi: 10.3109/03009734.2015.1072606. Epub 2015 Aug 25.</t>
  </si>
  <si>
    <t>Rutebemberwa E</t>
  </si>
  <si>
    <t>Ups J Med Sci</t>
  </si>
  <si>
    <t>PMC4816885</t>
  </si>
  <si>
    <t>10.3109/03009734.2015.1072606</t>
  </si>
  <si>
    <t>Molecular epidemiology, drug susceptibility and economic aspects of tuberculosis in Mubende district, Uganda</t>
  </si>
  <si>
    <t>Muwonge A, Malama S, Johansen TB, Kankya C, Biffa D, Ssengooba W, Godfroid J, DjÃ¸nne B, Skjerve E.</t>
  </si>
  <si>
    <t>PLoS One. 2013 May 31;8(5):e64745. doi: 10.1371/journal.pone.0064745. Print 2013.</t>
  </si>
  <si>
    <t>Muwonge A</t>
  </si>
  <si>
    <t>PMC3669366</t>
  </si>
  <si>
    <t>10.1371/journal.pone.0064745</t>
  </si>
  <si>
    <t>Prevalence of Escherichia Coli and Its Antimicrobial Susceptibility Profiles among Patients with UTI at Mulago Hospital, Kampala, Uganda</t>
  </si>
  <si>
    <t>Odongo I, Ssemambo R, Kungu JM.</t>
  </si>
  <si>
    <t>Interdiscip Perspect Infect Dis. 2020 Feb 1;2020:8042540. doi: 10.1155/2020/8042540. eCollection 2020.</t>
  </si>
  <si>
    <t>Odongo I</t>
  </si>
  <si>
    <t>Interdiscip Perspect Infect Dis</t>
  </si>
  <si>
    <t>PMC7016451</t>
  </si>
  <si>
    <t>10.1155/2020/8042540</t>
  </si>
  <si>
    <t>Lack of effect of intermittent preventive treatment for malaria in pregnancy and intense drug resistance in western Uganda</t>
  </si>
  <si>
    <t>Braun V, Rempis E, Schnack A, Decker S, Rubaihayo J, Tumwesigye NM, Theuring S, Harms G, Busingye P, Mockenhaupt FP.</t>
  </si>
  <si>
    <t>Malar J. 2015 Sep 26;14:372. doi: 10.1186/s12936-015-0909-7.</t>
  </si>
  <si>
    <t>Braun V</t>
  </si>
  <si>
    <t>PMC4583758</t>
  </si>
  <si>
    <t>10.1186/s12936-015-0909-7</t>
  </si>
  <si>
    <t>Artemether-Lumefantrine and Dihydroartemisinin-Piperaquine Exert Inverse Selective Pressure on Plasmodium Falciparum Drug Sensitivity-Associated Haplotypes in Uganda</t>
  </si>
  <si>
    <t>Taylor AR, Flegg JA, Holmes CC, GuÃ©rin PJ, Sibley CH, Conrad MD, Dorsey G, Rosenthal PJ.</t>
  </si>
  <si>
    <t>Open Forum Infect Dis. 2016 Oct 25;4(1):ofw229. doi: 10.1093/ofid/ofw229. eCollection 2017 Winter.</t>
  </si>
  <si>
    <t>Taylor AR</t>
  </si>
  <si>
    <t>PMC5413987</t>
  </si>
  <si>
    <t>10.1093/ofid/ofw229</t>
  </si>
  <si>
    <t>Antimicrobial resistance in hospitalized surgical patients: a silently emerging public health concern in Uganda</t>
  </si>
  <si>
    <t>Seni J, Najjuka CF, Kateete DP, Makobore P, Joloba ML, Kajumbula H, Kapesa A, Bwanga F.</t>
  </si>
  <si>
    <t>BMC Res Notes. 2013 Jul 27;6:298. doi: 10.1186/1756-0500-6-298.</t>
  </si>
  <si>
    <t>Seni J</t>
  </si>
  <si>
    <t>PMC3729663</t>
  </si>
  <si>
    <t>10.1186/1756-0500-6-298</t>
  </si>
  <si>
    <t>In vitro sensitivities of Plasmodium falciparum to different antimalarial drugs in Uganda</t>
  </si>
  <si>
    <t>Nsobya SL, Kiggundu M, Nanyunja S, Joloba M, Greenhouse B, Rosenthal PJ.</t>
  </si>
  <si>
    <t>Antimicrob Agents Chemother. 2010 Mar;54(3):1200-6. doi: 10.1128/AAC.01412-09. Epub 2010 Jan 11.</t>
  </si>
  <si>
    <t>Nsobya SL</t>
  </si>
  <si>
    <t>PMC2825959</t>
  </si>
  <si>
    <t>10.1128/AAC.01412-09</t>
  </si>
  <si>
    <t>Characteristics of pyogenic odontogenic infection in patients attending Mulago Hospital, Uganda: a cross-sectional study</t>
  </si>
  <si>
    <t>Kityamuwesi R, Muwaz L, Kasangaki A, Kajumbula H, Rwenyonyi CM.</t>
  </si>
  <si>
    <t>BMC Microbiol. 2015 Feb 25;15:46. doi: 10.1186/s12866-015-0382-z.</t>
  </si>
  <si>
    <t>Kityamuwesi R</t>
  </si>
  <si>
    <t>PMC4344792</t>
  </si>
  <si>
    <t>10.1186/s12866-015-0382-z</t>
  </si>
  <si>
    <t>Increased Antifungal Drug Resistance in Clinical Isolates of Cryptococcus neoformans in Uganda</t>
  </si>
  <si>
    <t>Smith KD, Achan B, Hullsiek KH, McDonald TR, Okagaki LH, Alhadab AA, Akampurira A, Rhein JR, Meya DB, Boulware DR, Nielsen K; ASTRO-CM/COAT Team.</t>
  </si>
  <si>
    <t>Antimicrob Agents Chemother. 2015 Dec;59(12):7197-204. doi: 10.1128/AAC.01299-15. Epub 2015 Aug 31.</t>
  </si>
  <si>
    <t>Smith KD</t>
  </si>
  <si>
    <t>PMC4649209</t>
  </si>
  <si>
    <t>10.1128/AAC.01299-15</t>
  </si>
  <si>
    <t>Temporal changes in prevalence of molecular markers mediating antimalarial drug resistance in a high malaria transmission setting in Uganda</t>
  </si>
  <si>
    <t>Mbogo GW, Nankoberanyi S, Tukwasibwe S, Baliraine FN, Nsobya SL, Conrad MD, Arinaitwe E, Kamya M, Tappero J, Staedke SG, Dorsey G, Greenhouse B, Rosenthal PJ.</t>
  </si>
  <si>
    <t>Am J Trop Med Hyg. 2014 Jul;91(1):54-61. doi: 10.4269/ajtmh.13-0647. Epub 2014 May 5.</t>
  </si>
  <si>
    <t>Mbogo GW</t>
  </si>
  <si>
    <t>PMC4080569</t>
  </si>
  <si>
    <t>10.4269/ajtmh.13-0647</t>
  </si>
  <si>
    <t>Bacterial aetiology and outcome in children with severe pneumonia in Uganda</t>
  </si>
  <si>
    <t>Nantanda R, Hildenwall H, Peterson S, Kaddu-Mulindwa D, Kalyesubula I, Tumwine JK.</t>
  </si>
  <si>
    <t>Ann Trop Paediatr. 2008 Dec;28(4):253-60. doi: 10.1179/146532808X375404.</t>
  </si>
  <si>
    <t>Nantanda R</t>
  </si>
  <si>
    <t>Ann Trop Paediatr</t>
  </si>
  <si>
    <t>10.1179/146532808X375404</t>
  </si>
  <si>
    <t>Prevalence, antimicrobial susceptibility and risk factors associated with non-typhoidal Salmonella on Ugandan layer hen farms</t>
  </si>
  <si>
    <t>Odoch T, Wasteson Y, L'AbÃ©e-Lund T, Muwonge A, Kankya C, Nyakarahuka L, Tegule S, Skjerve E.</t>
  </si>
  <si>
    <t>BMC Vet Res. 2017 Nov 29;13(1):365. doi: 10.1186/s12917-017-1291-1.</t>
  </si>
  <si>
    <t>PMC5707898</t>
  </si>
  <si>
    <t>10.1186/s12917-017-1291-1</t>
  </si>
  <si>
    <t>The Lys-76-Thr mutation in PfCRT and chloroquine resistance in Plasmodium falciparum isolates from Uganda</t>
  </si>
  <si>
    <t>Kyosiimire-Lugemwa J, Nalunkuma-Kazibwe AJ, Mujuzi G, Mulindwa H, Talisuna A, Egwang TG.</t>
  </si>
  <si>
    <t>Trans R Soc Trop Med Hyg. 2002 Jan-Feb;96(1):91-5. doi: 10.1016/s0035-9203(02)90252-x.</t>
  </si>
  <si>
    <t>Kyosiimire-Lugemwa J</t>
  </si>
  <si>
    <t>10.1016/s0035-9203(02)90252-x</t>
  </si>
  <si>
    <t>Rifampicin resistance mutations in the 81Â bp RRDR of rpoB gene in Mycobacterium tuberculosis clinical isolates using XpertÂ® MTB/RIF in Kampala, Uganda: a retrospective study</t>
  </si>
  <si>
    <t>Mboowa G, Namaganda C, Ssengooba W.</t>
  </si>
  <si>
    <t>BMC Infect Dis. 2014 Sep 4;14:481. doi: 10.1186/1471-2334-14-481.</t>
  </si>
  <si>
    <t>Mboowa G</t>
  </si>
  <si>
    <t>PMC4164707</t>
  </si>
  <si>
    <t>10.1186/1471-2334-14-481</t>
  </si>
  <si>
    <t>Hand Colonization with Gram-Negative Organisms of Healthcare Workers Accessing the Cardiac Intensive Care Unit: A Cross-Sectional Study at the Uganda Heart Institute</t>
  </si>
  <si>
    <t>Ssemogerere L, Sendagire C, Mbabazi C, Namungoma Y, Oketayot AN, Namuyonga J, Mijumbi C, Nkwine R, Othin M, Oketcho M, Magala JP, Lwabi P, Kwizera A, DÃ¼nser MW, Najjuka CF.</t>
  </si>
  <si>
    <t>Crit Care Res Pract. 2019 Oct 9;2019:6081954. doi: 10.1155/2019/6081954. eCollection 2019.</t>
  </si>
  <si>
    <t>Ssemogerere L</t>
  </si>
  <si>
    <t>Crit Care Res Pract</t>
  </si>
  <si>
    <t>PMC6811803</t>
  </si>
  <si>
    <t>10.1155/2019/6081954</t>
  </si>
  <si>
    <t>Bacteraemia among severely malnourished children infected and uninfected with the human immunodeficiency virus-1 in Kampala, Uganda</t>
  </si>
  <si>
    <t>Bachou H, TylleskÃ¤r T, Kaddu-Mulindwa DH, Tumwine JK.</t>
  </si>
  <si>
    <t>BMC Infect Dis. 2006 Nov 7;6:160. doi: 10.1186/1471-2334-6-160.</t>
  </si>
  <si>
    <t>Bachou H</t>
  </si>
  <si>
    <t>PMC1660577</t>
  </si>
  <si>
    <t>10.1186/1471-2334-6-160</t>
  </si>
  <si>
    <t>High prevalence of Pfmdr-1 N86 and D1246 genotypes detected among febrile malaria outpatients attending Lira Regional Referral Hospital, Northern Uganda</t>
  </si>
  <si>
    <t>Achol E, Ochaya S, Malinga GM, Edema H, Echodu R.</t>
  </si>
  <si>
    <t>BMC Res Notes. 2019 Apr 23;12(1):235. doi: 10.1186/s13104-019-4269-1.</t>
  </si>
  <si>
    <t>Achol E</t>
  </si>
  <si>
    <t>PMC6480777</t>
  </si>
  <si>
    <t>10.1186/s13104-019-4269-1</t>
  </si>
  <si>
    <t>External ocular surface bacterial isolates and their antimicrobial susceptibility patterns among pre-operative cataract patients at Mulago National Hospital in Kampala, Uganda</t>
  </si>
  <si>
    <t>Mshangila B, Paddy M, Kajumbula H, Ateenyi-Agaba C, Kahwa B, Seni J.</t>
  </si>
  <si>
    <t>BMC Ophthalmol. 2013 Nov 15;13:71. doi: 10.1186/1471-2415-13-71.</t>
  </si>
  <si>
    <t>Mshangila B</t>
  </si>
  <si>
    <t>BMC Ophthalmol</t>
  </si>
  <si>
    <t>PMC3830561</t>
  </si>
  <si>
    <t>10.1186/1471-2415-13-71</t>
  </si>
  <si>
    <t>Response of Plasmodium falciparum to chloroquine and Fansidar in vivo and chloroquine and amodiaquine in vitro in Uganda</t>
  </si>
  <si>
    <t>Nevill CG, Ochen K, Munafu CG, Bekobita D, Sezi CL.</t>
  </si>
  <si>
    <t>East Afr Med J. 1995 Jun;72(6):349-54.</t>
  </si>
  <si>
    <t>Nevill CG</t>
  </si>
  <si>
    <t>East Afr Med J</t>
  </si>
  <si>
    <t>Prevalence of virulence determinants in Staphylococcus epidermidis from ICU patients in Kampala, Uganda</t>
  </si>
  <si>
    <t>Okee MS, Joloba ML, Okello M, Najjuka FC, Katabazi FA, Bwanga F, Nanteza A, Kateete DP.</t>
  </si>
  <si>
    <t>J Infect Dev Ctries. 2012 Mar 12;6(3):242-50. doi: 10.3855/jidc.2007.</t>
  </si>
  <si>
    <t>Okee MS</t>
  </si>
  <si>
    <t>J Infect Dev Ctries</t>
  </si>
  <si>
    <t>10.3855/jidc.2007</t>
  </si>
  <si>
    <t>Factors associated with community-acquired urinary tract infections among adults attending assessment centre, Mulago Hospital Uganda</t>
  </si>
  <si>
    <t>Kabugo D, Kizito S, Ashok DD, Graham KA, Nabimba R, Namunana S, Kabaka MR, Achan B, Najjuka FC.</t>
  </si>
  <si>
    <t>Afr Health Sci. 2016 Dec;16(4):1131-1142. doi: 10.4314/ahs.v16i4.31.</t>
  </si>
  <si>
    <t>Kabugo D</t>
  </si>
  <si>
    <t>PMC5398460</t>
  </si>
  <si>
    <t>10.4314/ahs.v16i4.31</t>
  </si>
  <si>
    <t>Limited ability of Plasmodium falciparum pfcrt, pfmdr1, and pfnhe1 polymorphisms to predict quinine in vitro sensitivity or clinical effectiveness in Uganda</t>
  </si>
  <si>
    <t>Baliraine FN, Nsobya SL, Achan J, Tibenderana JK, Talisuna AO, Greenhouse B, Rosenthal PJ.</t>
  </si>
  <si>
    <t>Antimicrob Agents Chemother. 2011 Feb;55(2):615-22. doi: 10.1128/AAC.00954-10. Epub 2010 Nov 15.</t>
  </si>
  <si>
    <t>Baliraine FN</t>
  </si>
  <si>
    <t>PMC3028814</t>
  </si>
  <si>
    <t>10.1128/AAC.00954-10</t>
  </si>
  <si>
    <t>The Diversity of the Plasmodium falciparum K13 Propeller Domain Did Not Increase after Implementation of Artemisinin-Based Combination Therapy in Uganda</t>
  </si>
  <si>
    <t>Conrad MD, Nsobya SL, Rosenthal PJ.</t>
  </si>
  <si>
    <t>Antimicrob Agents Chemother. 2019 Sep 23;63(10):e01234-19. doi: 10.1128/AAC.01234-19. Print 2019 Oct.</t>
  </si>
  <si>
    <t>PMC6761569</t>
  </si>
  <si>
    <t>10.1128/AAC.01234-19</t>
  </si>
  <si>
    <t>High prevalence of carriage of antibiotic-resistant Streptococcus pneumoniae in children in Kampala Uganda</t>
  </si>
  <si>
    <t>Joloba ML, Bajaksouzian S, Palavecino E, Whalen C, Jacobs MR.</t>
  </si>
  <si>
    <t>Int J Antimicrob Agents. 2001 May;17(5):395-400. doi: 10.1016/s0924-8579(00)00345-9.</t>
  </si>
  <si>
    <t>Joloba ML</t>
  </si>
  <si>
    <t>10.1016/s0924-8579(00)00345-9</t>
  </si>
  <si>
    <t>Oropharyngeal colonization by Streptococcus pneumoniae among HIV-infected adults in Uganda: assessing prevalence and antimicrobial susceptibility</t>
  </si>
  <si>
    <t>Blossom DB, Namayanja-Kaye G, Nankya-Mutyoba J, Mukasa JB, Bakka H, Rwambuya S, Windau A, Bajaksouzian S, Walker CJ, Joloba ML, Kityo C, Mugyenyi P, Whalen CC, Jacobs MR, Salata RA.</t>
  </si>
  <si>
    <t>Int J Infect Dis. 2006 Nov;10(6):458-64. doi: 10.1016/j.ijid.2006.05.010. Epub 2006 Sep 25.</t>
  </si>
  <si>
    <t>Blossom DB</t>
  </si>
  <si>
    <t>Int J Infect Dis</t>
  </si>
  <si>
    <t>PMC4515758</t>
  </si>
  <si>
    <t>NIHMS192196</t>
  </si>
  <si>
    <t>10.1016/j.ijid.2006.05.010</t>
  </si>
  <si>
    <t>Septicaemia in a population-based HIV clinical cohort in rural Uganda, 1996-2007: incidence, aetiology, antimicrobial drug resistance and impact of antiretroviral therapy</t>
  </si>
  <si>
    <t>Mayanja BN, Todd J, Hughes P, Van der Paal L, Mugisha JO, Atuhumuza E, Tabuga P, Maher D, Grosskurth H.</t>
  </si>
  <si>
    <t>Trop Med Int Health. 2010 Jun;15(6):697-705. doi: 10.1111/j.1365-3156.2010.02528.x. Epub 2010 Apr 9.</t>
  </si>
  <si>
    <t>Mayanja BN</t>
  </si>
  <si>
    <t>10.1111/j.1365-3156.2010.02528.x</t>
  </si>
  <si>
    <t>High prevalence of methicillin resistant Staphylococcus aureus in the surgical units of Mulago hospital in Kampala, Uganda</t>
  </si>
  <si>
    <t>Kateete DP, Namazzi S, Okee M, Okeng A, Baluku H, Musisi NL, Katabazi FA, Joloba ML, Ssentongo R, Najjuka FC.</t>
  </si>
  <si>
    <t>BMC Res Notes. 2011 Sep 7;4:326. doi: 10.1186/1756-0500-4-326.</t>
  </si>
  <si>
    <t>PMC3184088</t>
  </si>
  <si>
    <t>10.1186/1756-0500-4-326</t>
  </si>
  <si>
    <t>Mbonye AK</t>
  </si>
  <si>
    <t>Principal role of dihydropteroate synthase mutations in mediating resistance to sulfadoxine-pyrimethamine in single-drug and combination therapy of uncomplicated malaria in Uganda</t>
  </si>
  <si>
    <t>Dorsey G, Dokomajilar C, Kiggundu M, Staedke SG, Kamya MR, Rosenthal PJ.</t>
  </si>
  <si>
    <t>Am J Trop Med Hyg. 2004 Dec;71(6):758-63.</t>
  </si>
  <si>
    <t>Dorsey G</t>
  </si>
  <si>
    <t>Clindamycin Resistance among Staphylococcus Aureus Isolated at Mbarara Regional Referral Hospital, in South Western Uganda</t>
  </si>
  <si>
    <t>Mwambi B, Iramiot J, Bwanga F, Nakaye M, Itabangi H, Bazira J.</t>
  </si>
  <si>
    <t>Br Microbiol Res J. 2014 Dec 1;4(12):1335-1344. doi: 10.9734/BMRJ/2014/10572.</t>
  </si>
  <si>
    <t>Mwambi B</t>
  </si>
  <si>
    <t>Br Microbiol Res J</t>
  </si>
  <si>
    <t>PMC4451190</t>
  </si>
  <si>
    <t>NIHMS693690</t>
  </si>
  <si>
    <t>10.9734/BMRJ/2014/10572</t>
  </si>
  <si>
    <t>Characterization of penicillin intermediate serotypes of Streptococcus pneumoniae carried by human immunodeficiency virus-infected adults and healthy children in Uganda</t>
  </si>
  <si>
    <t>Blossom DB, Cordeiro SM, Bajaksouzian S, Joloba ML, Kityo C, Whalen CC, Salata RA, Jacobs MR.</t>
  </si>
  <si>
    <t>Microb Drug Resist. 2007 Spring;13(1):21-8. doi: 10.1089/mdr.2006.9993.</t>
  </si>
  <si>
    <t>Microb Drug Resist</t>
  </si>
  <si>
    <t>10.1089/mdr.2006.9993</t>
  </si>
  <si>
    <t>Comparison of rapid tests for detection of rifampicin-resistant Mycobacterium tuberculosis in Kampala, Uganda</t>
  </si>
  <si>
    <t>Ogwang S, Asiimwe BB, Traore H, Mumbowa F, Okwera A, Eisenach KD, Kayes S, Jones-LÃ³pez EC, McNerney R, Worodria W, Ayakaka I, Mugerwa RD, Smith PG, Ellner J, Joloba ML.</t>
  </si>
  <si>
    <t>BMC Infect Dis. 2009 Aug 26;9:139. doi: 10.1186/1471-2334-9-139.</t>
  </si>
  <si>
    <t>Ogwang S</t>
  </si>
  <si>
    <t>PMC2744678</t>
  </si>
  <si>
    <t>10.1186/1471-2334-9-139</t>
  </si>
  <si>
    <t>Enterotoxigenic Escherichia coli strains are highly prevalent in Ugandan piggeries but disease outbreaks are masked by antibiotic prophylaxis</t>
  </si>
  <si>
    <t>Okello E, Moonens K, Erume J, De Greve H.</t>
  </si>
  <si>
    <t>Trop Anim Health Prod. 2015 Jan;47(1):117-22. doi: 10.1007/s11250-014-0694-2. Epub 2014 Oct 14.</t>
  </si>
  <si>
    <t>Okello E</t>
  </si>
  <si>
    <t>10.1007/s11250-014-0694-2</t>
  </si>
  <si>
    <t>Rapid increase in resistance of Plasmodium falciparum to chloroquine-Fansidar in Uganda and the potential of amodiaquine-Fansidar as a better alternative</t>
  </si>
  <si>
    <t>Sendagire H, Kaddumukasa M, Ndagire D, Aguttu C, Nassejje M, Pettersson M, Swedberg G, Kironde F.</t>
  </si>
  <si>
    <t>Acta Trop. 2005 Sep;95(3):172-82. doi: 10.1016/j.actatropica.2005.06.003.</t>
  </si>
  <si>
    <t>Sendagire H</t>
  </si>
  <si>
    <t>10.1016/j.actatropica.2005.06.003</t>
  </si>
  <si>
    <t>Geographic differences in antimalarial drug efficacy in Uganda are explained by differences in endemicity and not by known molecular markers of drug resistance</t>
  </si>
  <si>
    <t>Francis D, Nsobya SL, Talisuna A, Yeka A, Kamya MR, Machekano R, Dokomajilar C, Rosenthal PJ, Dorsey G.</t>
  </si>
  <si>
    <t>J Infect Dis. 2006 Apr 1;193(7):978-86. doi: 10.1086/500951. Epub 2006 Mar 1.</t>
  </si>
  <si>
    <t>Francis D</t>
  </si>
  <si>
    <t>10.1086/500951</t>
  </si>
  <si>
    <t>Incidence and Etiology of Surgical Site Infections among Emergency Postoperative Patients in Mbarara Regional Referral Hospital, South Western Uganda</t>
  </si>
  <si>
    <t>Lubega A, Joel B, Justina Lucy N.</t>
  </si>
  <si>
    <t>Surg Res Pract. 2017;2017:6365172. doi: 10.1155/2017/6365172. Epub 2017 Jan 12.</t>
  </si>
  <si>
    <t>Lubega A</t>
  </si>
  <si>
    <t>Surg Res Pract</t>
  </si>
  <si>
    <t>PMC5266862</t>
  </si>
  <si>
    <t>10.1155/2017/6365172</t>
  </si>
  <si>
    <t>Fluoroquinolone resistant bacterial isolates from the urinary tract among patients attending hospitals in Bushenyi District, Uganda</t>
  </si>
  <si>
    <t>Odoki M, Aliero AA, Tibyangye J, Maniga JN, Eilu E, Ntulume I, Wampande E, Kato CD, Agwu E, Bazira J.</t>
  </si>
  <si>
    <t>Pan Afr Med J. 2020 Jun 2;36:60. doi: 10.11604/pamj.2020.36.60.18832. eCollection 2020.</t>
  </si>
  <si>
    <t>Odoki M</t>
  </si>
  <si>
    <t>PMC7371443</t>
  </si>
  <si>
    <t>10.11604/pamj.2020.36.60.18832</t>
  </si>
  <si>
    <t>Enteric bacterial pathogens in HIV-infected children with acute diarrhea in Mulago referral and teaching hospital, Kampala, Uganda</t>
  </si>
  <si>
    <t>Musiime V, Kalyesubula I, Kaddu-Mulindwa D, Byarugaba J.</t>
  </si>
  <si>
    <t>J Int Assoc Physicians AIDS Care (Chic). 2009 May-Jun;8(3):185-90. doi: 10.1177/1545109709333082. Epub 2009 Apr 8.</t>
  </si>
  <si>
    <t>J Int Assoc Physicians AIDS Care (Chic)</t>
  </si>
  <si>
    <t>10.1177/1545109709333082</t>
  </si>
  <si>
    <t>The sensitivities to first-line antibiotic therapy of the common urinary tract bacterial infections detected in urine samples at a hospital in metropolitan Kampala (Uganda)</t>
  </si>
  <si>
    <t>Kyabaggu D, Ejobi F, Olila D.</t>
  </si>
  <si>
    <t>Afr Health Sci. 2007 Dec;7(4):214-22.</t>
  </si>
  <si>
    <t>Kyabaggu D</t>
  </si>
  <si>
    <t>PMC3074367</t>
  </si>
  <si>
    <t>AmpC-BETA Lactamases among Enterobacteriaceae Isolated at a Tertiary Hospital, South Western Uganda</t>
  </si>
  <si>
    <t>Nakaye M, Bwanga F, Itabangi H, Stanley IJ, Bashir M, Bazira J.</t>
  </si>
  <si>
    <t>Br Biotechnol J. 2014 Sep;4(9):1026-1036. doi: 10.9734/BBJ/2014/10570.</t>
  </si>
  <si>
    <t>Nakaye M</t>
  </si>
  <si>
    <t>Br Biotechnol J</t>
  </si>
  <si>
    <t>PMC4465074</t>
  </si>
  <si>
    <t>NIHMS693691</t>
  </si>
  <si>
    <t>10.9734/BBJ/2014/10570</t>
  </si>
  <si>
    <t>Biofilm formation, antimicrobial susceptibility and virulence genes of Uropathogenic Escherichia coli isolated from clinical isolates in Uganda</t>
  </si>
  <si>
    <t>Katongole P, Nalubega F, Florence NC, Asiimwe B, Andia I.</t>
  </si>
  <si>
    <t>BMC Infect Dis. 2020 Jun 29;20(1):453. doi: 10.1186/s12879-020-05186-1.</t>
  </si>
  <si>
    <t>Katongole P</t>
  </si>
  <si>
    <t>PMC7325280</t>
  </si>
  <si>
    <t>10.1186/s12879-020-05186-1</t>
  </si>
  <si>
    <t>Relationship between age, molecular markers, and response to sulphadoxine-pyrimethamine treatment in Kampala, Uganda</t>
  </si>
  <si>
    <t>Staedke SG, Sendagire H, Lamola S, Kamya MR, Dorsey G, Rosenthal PJ.</t>
  </si>
  <si>
    <t>Trop Med Int Health. 2004 May;9(5):624-9. doi: 10.1111/j.1365-3156.2004.01239.x.</t>
  </si>
  <si>
    <t>Staedke SG</t>
  </si>
  <si>
    <t>10.1111/j.1365-3156.2004.01239.x</t>
  </si>
  <si>
    <t>Gut carriage of antimicrobial resistance genes in women exposed to small-scale poultry farms in rural Uganda: A feasibility study</t>
  </si>
  <si>
    <t>Weil AA, Debela MD, Muyanja DM, Kakuhikire B, Baguma C, Bangsberg DR, Tsai AC, Lai PS.</t>
  </si>
  <si>
    <t>PLoS One. 2020 Jun 11;15(6):e0229699. doi: 10.1371/journal.pone.0229699. eCollection 2020.</t>
  </si>
  <si>
    <t>Weil AA</t>
  </si>
  <si>
    <t>PMC7289395</t>
  </si>
  <si>
    <t>10.1371/journal.pone.0229699</t>
  </si>
  <si>
    <t>Associations between aminoquinoline resistance genotypes and clinical presentations of Plasmodium falciparum infection in Uganda</t>
  </si>
  <si>
    <t>Cuu G, Asua V, Tukwasibwe S, Nsobya S, Mpimbaza A, Rosenthal PJ.</t>
  </si>
  <si>
    <t>Antimicrob Agents Chemother. 2020 Jul 13:AAC.00721-20. doi: 10.1128/AAC.00721-20. Online ahead of print.</t>
  </si>
  <si>
    <t>Cuu G</t>
  </si>
  <si>
    <t>10.1128/AAC.00721-20</t>
  </si>
  <si>
    <t>Plasmodium falciparum dihydrofolate reductase and dihyropteroate synthase mutations and the use of trimethoprim-sulfamethoxazole prophylaxis among persons infected with human immunodeficiency virus</t>
  </si>
  <si>
    <t>Malamba S, Sandison T, Lule J, Reingold A, Walker J, Dorsey G, Mermin J.</t>
  </si>
  <si>
    <t>Am J Trop Med Hyg. 2010 May;82(5):766-71. doi: 10.4269/ajtmh.2010.08-0408.</t>
  </si>
  <si>
    <t>Malamba S</t>
  </si>
  <si>
    <t>PMC2861394</t>
  </si>
  <si>
    <t>10.4269/ajtmh.2010.08-0408</t>
  </si>
  <si>
    <t>Asymptomatic bacteriuria among pregnant women attending antenatal care at Mbale Hospital, Eastern Uganda</t>
  </si>
  <si>
    <t>Nteziyaremye J, Iramiot SJ, Nekaka R, Musaba MW, Wandabwa J, Kisegerwa E, Kiondo P.</t>
  </si>
  <si>
    <t>PLoS One. 2020 Mar 19;15(3):e0230523. doi: 10.1371/journal.pone.0230523. eCollection 2020.</t>
  </si>
  <si>
    <t>Nteziyaremye J</t>
  </si>
  <si>
    <t>PMC7082119</t>
  </si>
  <si>
    <t>10.1371/journal.pone.0230523</t>
  </si>
  <si>
    <t>Lack of Artemisinin Resistance in Plasmodium falciparum in Uganda Based on Parasitological and Molecular Assays</t>
  </si>
  <si>
    <t>Cooper RA, Conrad MD, Watson QD, Huezo SJ, Ninsiima H, Tumwebaze P, Nsobya SL, Rosenthal PJ.</t>
  </si>
  <si>
    <t>Antimicrob Agents Chemother. 2015 Aug;59(8):5061-4. doi: 10.1128/AAC.00921-15. Epub 2015 Jun 1.</t>
  </si>
  <si>
    <t>Cooper RA</t>
  </si>
  <si>
    <t>PMC4505276</t>
  </si>
  <si>
    <t>10.1128/AAC.00921-15</t>
  </si>
  <si>
    <t>Prevalence of K13-propeller gene polymorphisms among Plasmodium falciparum parasites isolated from adult symptomatic patients in northern Uganda</t>
  </si>
  <si>
    <t>Ocan M, Bwanga F, Okeng A, Katabazi F, Kigozi E, Kyobe S, Ogwal-Okeng J, Obua C.</t>
  </si>
  <si>
    <t>BMC Infect Dis. 2016 Aug 19;16(1):428. doi: 10.1186/s12879-016-1777-7.</t>
  </si>
  <si>
    <t>PMC4992308</t>
  </si>
  <si>
    <t>10.1186/s12879-016-1777-7</t>
  </si>
  <si>
    <t>Resistance patterns of Plasmodium falciparum malaria to chloroquine in Kampala, Uganda</t>
  </si>
  <si>
    <t>Mulindwa HC, Mayanja-Kizza H, Freers J.</t>
  </si>
  <si>
    <t>East Afr Med J. 2002 Mar;79(3):115-9. doi: 10.4314/eamj.v79i3.8887.</t>
  </si>
  <si>
    <t>Mulindwa HC</t>
  </si>
  <si>
    <t>10.4314/eamj.v79i3.8887</t>
  </si>
  <si>
    <t>Intermittent Preventive Treatment with Dihydroartemisinin-Piperaquine in Ugandan Schoolchildren Selects for Plasmodium falciparum Transporter Polymorphisms That Modify Drug Sensitivity</t>
  </si>
  <si>
    <t>Nankabirwa JI, Conrad MD, Legac J, Tukwasibwe S, Tumwebaze P, Wandera B, Brooker SJ, Staedke SG, Kamya MR, Nsobya SL, Dorsey G, Rosenthal PJ.</t>
  </si>
  <si>
    <t>Antimicrob Agents Chemother. 2016 Sep 23;60(10):5649-54. doi: 10.1128/AAC.00920-16. Print 2016 Oct.</t>
  </si>
  <si>
    <t>Nankabirwa JI</t>
  </si>
  <si>
    <t>PMC5038325</t>
  </si>
  <si>
    <t>10.1128/AAC.00920-16</t>
  </si>
  <si>
    <t>Antibiotic susceptibility of Staphylococcus aureus in suppurative lesions in Lacor Hospital, Uganda</t>
  </si>
  <si>
    <t>Kitara LD, Anywar AD, Acullu D, Odongo-Aginya E, Aloyo J, Fendu M.</t>
  </si>
  <si>
    <t>Afr Health Sci. 2011 Aug;11 Suppl 1(Suppl 1):S34-9.</t>
  </si>
  <si>
    <t>Kitara LD</t>
  </si>
  <si>
    <t>PMC3220124</t>
  </si>
  <si>
    <t>Plasmodium falciparum: higher incidence of molecular resistance markers for sulphadoxine than for pyrimethamine in Kasangati, Uganda</t>
  </si>
  <si>
    <t>Sendagire H, Kyabayinze D, Swedberg G, Kironde F.</t>
  </si>
  <si>
    <t>Trop Med Int Health. 2005 Jun;10(6):537-43. doi: 10.1111/j.1365-3156.2005.01414.x.</t>
  </si>
  <si>
    <t>10.1111/j.1365-3156.2005.01414.x</t>
  </si>
  <si>
    <t>Ndyomugyenyi R</t>
  </si>
  <si>
    <t>Polymorphisms in the Plasmodium falciparum pfcrt and pfmdr-1 genes and clinical response to chloroquine in Kampala, Uganda</t>
  </si>
  <si>
    <t>Dorsey G, Kamya MR, Singh A, Rosenthal PJ.</t>
  </si>
  <si>
    <t>J Infect Dis. 2001 May 1;183(9):1417-20. doi: 10.1086/319865. Epub 2001 Mar 27.</t>
  </si>
  <si>
    <t>10.1086/319865</t>
  </si>
  <si>
    <t>Effect of trimethoprim-sulphamethoxazole on the risk of malaria in HIV-infected Ugandan children living in an area of widespread antifolate resistance</t>
  </si>
  <si>
    <t>Gasasira AF, Kamya MR, Ochong EO, Vora N, Achan J, Charlebois E, Ruel T, Kateera F, Meya DN, Havlir D, Rosenthal PJ, Dorsey G.</t>
  </si>
  <si>
    <t>Malar J. 2010 Jun 23;9:177. doi: 10.1186/1475-2875-9-177.</t>
  </si>
  <si>
    <t>Gasasira AF</t>
  </si>
  <si>
    <t>PMC2903607</t>
  </si>
  <si>
    <t>10.1186/1475-2875-9-177</t>
  </si>
  <si>
    <t>Fitness Consequences of Plasmodium falciparum pfmdr1 Polymorphisms Inferred from Ex Vivo Culture of Ugandan Parasites</t>
  </si>
  <si>
    <t>Ochong E, Tumwebaze PK, Byaruhanga O, Greenhouse B, Rosenthal PJ.</t>
  </si>
  <si>
    <t>Antimicrob Agents Chemother. 2013 Sep;57(9):4245-4251. doi: 10.1128/AAC.00161-13. Epub 2013 Jun 24.</t>
  </si>
  <si>
    <t>Ochong E</t>
  </si>
  <si>
    <t>PMC3754360</t>
  </si>
  <si>
    <t>10.1128/AAC.00161-13</t>
  </si>
  <si>
    <t>Mycobacterium tuberculosis spoligotypes and drug susceptibility pattern of isolates from tuberculosis patients in peri-urban Kampala, Uganda</t>
  </si>
  <si>
    <t>Asiimwe BB, Ghebremichael S, Kallenius G, Koivula T, Joloba ML.</t>
  </si>
  <si>
    <t>BMC Infect Dis. 2008 Jul 28;8:101. doi: 10.1186/1471-2334-8-101.</t>
  </si>
  <si>
    <t>PMC2519071</t>
  </si>
  <si>
    <t>10.1186/1471-2334-8-101</t>
  </si>
  <si>
    <t>Selection of parasites with diminished drug susceptibility by amodiaquine-containing antimalarial regimens in Uganda</t>
  </si>
  <si>
    <t>Nawaz F, Nsobya SL, Kiggundu M, Joloba M, Rosenthal PJ.</t>
  </si>
  <si>
    <t>J Infect Dis. 2009 Dec 1;200(11):1650-7. doi: 10.1086/647988.</t>
  </si>
  <si>
    <t>Nawaz F</t>
  </si>
  <si>
    <t>PMC2782860</t>
  </si>
  <si>
    <t>NIHMS144038</t>
  </si>
  <si>
    <t>10.1086/647988</t>
  </si>
  <si>
    <t>Microbial aetiology and sensitivity of asymptomatic bacteriuria among ante-natal mothers in Mulago hospital, Uganda</t>
  </si>
  <si>
    <t>Andabati G, Byamugisha J.</t>
  </si>
  <si>
    <t>Afr Health Sci. 2010 Dec;10(4):349-52.</t>
  </si>
  <si>
    <t>Andabati G</t>
  </si>
  <si>
    <t>PMC3052809</t>
  </si>
  <si>
    <t>Whole genome sequences of multi-drug resistant Escherichia coli isolated in a Pastoralist Community of Western Uganda: Phylogenomic changes, virulence and resistant genes</t>
  </si>
  <si>
    <t>Iramiot JS, Kajumbula H, Bazira J, de Villiers EP, Asiimwe BB.</t>
  </si>
  <si>
    <t>PLoS One. 2020 May 29;15(5):e0231852. doi: 10.1371/journal.pone.0231852. eCollection 2020.</t>
  </si>
  <si>
    <t>PMC7259651</t>
  </si>
  <si>
    <t>10.1371/journal.pone.0231852</t>
  </si>
  <si>
    <t>Antimicrobial Resistance of Neisseria Gonorrhoeae in a Newly Implemented Surveillance Program in Uganda: Surveillance Report</t>
  </si>
  <si>
    <t>Workneh M, Hamill MM, Kakooza F, Mande E, Wagner J, Mbabazi O, Mugasha R, Kajumbula H, Walwema R, Zenilman J, Musinguzi P, Kyambadde P, Lamorde M, Manabe YC.</t>
  </si>
  <si>
    <t>JMIR Public Health Surveill. 2020 Jun 10;6(2):e17009. doi: 10.2196/17009.</t>
  </si>
  <si>
    <t>JMIR Public Health Surveill</t>
  </si>
  <si>
    <t>PMC7315362</t>
  </si>
  <si>
    <t>10.2196/17009</t>
  </si>
  <si>
    <t>Age, temperature, and parasitaemia predict chloroquine treatment failure and anaemia in children with uncomplicated Plasmodium falciparum malaria</t>
  </si>
  <si>
    <t>Hamer DH, MacLeod WB, Addo-Yobo E, Duggan CP, Estrella B, Fawzi WW, Konde-Lule JK, Mwanakasale V, Premji ZG, SempÃ©rtegui F, Ssengooba FP, Yeboah-Antwi K, Simon JL.</t>
  </si>
  <si>
    <t>Trans R Soc Trop Med Hyg. 2003 Jul-Aug;97(4):422-8. doi: 10.1016/s0035-9203(03)90076-9.</t>
  </si>
  <si>
    <t>Hamer DH</t>
  </si>
  <si>
    <t>10.1016/s0035-9203(03)90076-9</t>
  </si>
  <si>
    <t>Bacteriuria among adult non-pregnant women attending Mulago hospital assessment centre in Uganda</t>
  </si>
  <si>
    <t>Mwaka AD, Mayanja-Kizza H, Kigonya E, Kaddu-Mulindwa D.</t>
  </si>
  <si>
    <t>Afr Health Sci. 2011 Jun;11(2):182-9.</t>
  </si>
  <si>
    <t>Mwaka AD</t>
  </si>
  <si>
    <t>PMC3158526</t>
  </si>
  <si>
    <t>Optimization of a ligase detection reaction-fluorescent microsphere assay for characterization of resistance-mediating polymorphisms in African samples of Plasmodium falciparum</t>
  </si>
  <si>
    <t>LeClair NP, Conrad MD, Baliraine FN, Nsanzabana C, Nsobya SL, Rosenthal PJ.</t>
  </si>
  <si>
    <t>J Clin Microbiol. 2013 Aug;51(8):2564-70. doi: 10.1128/JCM.00904-13. Epub 2013 May 29.</t>
  </si>
  <si>
    <t>LeClair NP</t>
  </si>
  <si>
    <t>J Clin Microbiol</t>
  </si>
  <si>
    <t>PMC3719660</t>
  </si>
  <si>
    <t>10.1128/JCM.00904-13</t>
  </si>
  <si>
    <t>Prevalence of Plasmodium falciparum resistance markers to sulfadoxine-pyrimethamine among pregnant women receiving intermittent preventive treatment for malaria in Uganda</t>
  </si>
  <si>
    <t>Mbonye AK, Birungi J, Yanow SK, Shokoples S, Malamba S, Alifrangis M, Magnussen P.</t>
  </si>
  <si>
    <t>Antimicrob Agents Chemother. 2015 Sep;59(9):5475-82. doi: 10.1128/AAC.00507-15. Epub 2015 Jun 29.</t>
  </si>
  <si>
    <t>PMC4538518</t>
  </si>
  <si>
    <t>10.1128/AAC.00507-15</t>
  </si>
  <si>
    <t>Malariological baseline survey and in vitro antimalarial drug resistance in Gulu district, Northern Uganda</t>
  </si>
  <si>
    <t>Prugger C, Engl M, Ogwang M, Ploner F, Ploner M, Gluderer D, Wernsdorfer G, Wernsdorfer WH; Malaria Monitoring Study Group.</t>
  </si>
  <si>
    <t>Wien Klin Wochenschr. 2008;120(19-20 Suppl 4):63-8. doi: 10.1007/s00508-008-1037-y.</t>
  </si>
  <si>
    <t>Prugger C</t>
  </si>
  <si>
    <t>Wien Klin Wochenschr</t>
  </si>
  <si>
    <t>10.1007/s00508-008-1037-y</t>
  </si>
  <si>
    <t>Antimicrobial susceptibility of cerebrospinal isolates from patients with meningitis</t>
  </si>
  <si>
    <t>Liskova A, Benca J, Kalavsky E, Kovac M, Rudinsky B, Ondrusova A, Kiwou M.</t>
  </si>
  <si>
    <t>Neuro Endocrinol Lett. 2007 Nov;28 Suppl 3:5-6.</t>
  </si>
  <si>
    <t>Liskova A</t>
  </si>
  <si>
    <t>Neuro Endocrinol Lett</t>
  </si>
  <si>
    <t>Detecting adenosine triphosphatase 6 (pfATP6) point mutations that may be associated with Plasmodium falciparum resistance to artemisinin: prevalence at baseline, before policy change in Uganda</t>
  </si>
  <si>
    <t>Kamugisha E, Sendagire H, Kaddumukasa M, Enweji N, Gheysari F, Swedberg G, Kironde F.</t>
  </si>
  <si>
    <t>Tanzan J Health Res. 2011 Jan;13(1):40-7. doi: 10.4314/thrb.v13i1.58580.</t>
  </si>
  <si>
    <t>10.4314/thrb.v13i1.58580</t>
  </si>
  <si>
    <t>Predictors of chloroquine treatment failure in children and adults with falciparum malaria in Kampala, Uganda</t>
  </si>
  <si>
    <t>Dorsey G, Kamya MR, Ndeezi G, Babirye JN, Phares CR, Olson JE, Katabira ET, Rosenthal PJ.</t>
  </si>
  <si>
    <t>Am J Trop Med Hyg. 2000 Jun;62(6):686-92. doi: 10.4269/ajtmh.2000.62.686.</t>
  </si>
  <si>
    <t>10.4269/ajtmh.2000.62.686</t>
  </si>
  <si>
    <t>Bacteraemia in severely malnourished children in an HIV-endemic setting</t>
  </si>
  <si>
    <t>Babirekere-Iriso E, Musoke P, Kekitiinwa A.</t>
  </si>
  <si>
    <t>Ann Trop Paediatr. 2006 Dec;26(4):319-28. doi: 10.1179/146532806X152845.</t>
  </si>
  <si>
    <t>Babirekere-Iriso E</t>
  </si>
  <si>
    <t>10.1179/146532806X152845</t>
  </si>
  <si>
    <t>Correlation of in vivo-resistance to chloroquine and allelic polymorphisms in Plasmodium falciparum isolates from Uganda</t>
  </si>
  <si>
    <t>FlÃ¼eck TP, Jelinek T, Kilian AH, Adagu IS, Kabagambe G, Sonnenburg F, Warhurst DC.</t>
  </si>
  <si>
    <t>Trop Med Int Health. 2000 Mar;5(3):174-8. doi: 10.1046/j.1365-3156.2000.00543.x.</t>
  </si>
  <si>
    <t>FlÃ¼eck TP</t>
  </si>
  <si>
    <t>10.1046/j.1365-3156.2000.00543.x</t>
  </si>
  <si>
    <t>In vivo sensitivity of Plasmodium falciparum to chloroquine and sulfadoxine-pyrimethamine among schoolchildren in rural Uganda: a comparison between 1995 and 1998</t>
  </si>
  <si>
    <t>Ndyomugyenyi R, Magnussen P.</t>
  </si>
  <si>
    <t>Acta Trop. 2000 Oct 2;76(3):265-70. doi: 10.1016/s0001-706x(00)00113-3.</t>
  </si>
  <si>
    <t>10.1016/s0001-706x(00)00113-3</t>
  </si>
  <si>
    <t>Drug sensitivity patterns of bacterial isolates from septic post-operative wounds in a regional referral hospital in Uganda</t>
  </si>
  <si>
    <t>Anguzu JR, Olila D.</t>
  </si>
  <si>
    <t>Afr Health Sci. 2007 Sep;7(3):148-54. doi: 10.5555/afhs.2007.7.3.148.</t>
  </si>
  <si>
    <t>Anguzu JR</t>
  </si>
  <si>
    <t>PMC2269712</t>
  </si>
  <si>
    <t>10.5555/afhs.2007.7.3.148</t>
  </si>
  <si>
    <t>Comparative impacts over 5 years of artemisinin-based combination therapies on Plasmodium falciparum polymorphisms that modulate drug sensitivity in Ugandan children</t>
  </si>
  <si>
    <t>Conrad MD, LeClair N, Arinaitwe E, Wanzira H, Kakuru A, Bigira V, Muhindo M, Kamya MR, Tappero JW, Greenhouse B, Dorsey G, Rosenthal PJ.</t>
  </si>
  <si>
    <t>J Infect Dis. 2014 Aug 1;210(3):344-53. doi: 10.1093/infdis/jiu141. Epub 2014 Mar 8.</t>
  </si>
  <si>
    <t>PMC4110461</t>
  </si>
  <si>
    <t>10.1093/infdis/jiu141</t>
  </si>
  <si>
    <t>Prevalence and Genotypic Characterization of Extended-Spectrum Beta-Lactamases Produced by Gram Negative Bacilli at a Tertiary Care Hospital in Rural South Western Uganda</t>
  </si>
  <si>
    <t>Moses A, Bwanga F, Boum Y, Bazira J.</t>
  </si>
  <si>
    <t>Br Microbiol Res J. 2014 Dec;4(12):1541-1550. doi: 10.9734/BMRJ/2014/9792.</t>
  </si>
  <si>
    <t>Moses A</t>
  </si>
  <si>
    <t>PMC4479293</t>
  </si>
  <si>
    <t>NIHMS693689</t>
  </si>
  <si>
    <t>10.9734/BMRJ/2014/9792</t>
  </si>
  <si>
    <t>Molecular characterization of Staphylococcus aureus from patients with surgical site infections at Mulago Hospital in Kampala, Uganda</t>
  </si>
  <si>
    <t>Seni J, Bwanga F, Najjuka CF, Makobore P, Okee M, Mshana SE, Kidenya BR, Joloba ML, Kateete DP.</t>
  </si>
  <si>
    <t>PLoS One. 2013 Jun 20;8(6):e66153. doi: 10.1371/journal.pone.0066153. Print 2013.</t>
  </si>
  <si>
    <t>PMC3688721</t>
  </si>
  <si>
    <t>10.1371/journal.pone.0066153</t>
  </si>
  <si>
    <t>Species and drug susceptibility profiles of staphylococci isolated from healthy children in Eastern Uganda</t>
  </si>
  <si>
    <t>Kateete DP, Asiimwe BB, Mayanja R, Najjuka CF, Rutebemberwa E.</t>
  </si>
  <si>
    <t>PLoS One. 2020 Feb 13;15(2):e0229026. doi: 10.1371/journal.pone.0229026. eCollection 2020.</t>
  </si>
  <si>
    <t>PMC7018018</t>
  </si>
  <si>
    <t>10.1371/journal.pone.0229026</t>
  </si>
  <si>
    <t>Comparison of transformation frequencies among selected Streptococcus pneumoniae serotypes</t>
  </si>
  <si>
    <t>Joloba ML, Kidenya BR, Kateete DP, Katabazi FA, Muwanguzi JK, Asiimwe BB, Alarakol SP, Nakavuma JL, Bajaksouzian S, Windau A, Jacobs MR.</t>
  </si>
  <si>
    <t>Int J Antimicrob Agents. 2010 Aug;36(2):124-8. doi: 10.1016/j.ijantimicag.2010.03.024. Epub 2010 May 15.</t>
  </si>
  <si>
    <t>PMC2902549</t>
  </si>
  <si>
    <t>NIHMS202300</t>
  </si>
  <si>
    <t>10.1016/j.ijantimicag.2010.03.024</t>
  </si>
  <si>
    <t>Kyabayinze DJ</t>
  </si>
  <si>
    <t>Nasopharyngeal carriage rate of Streptococcus pneumoniae in Ugandan children with sickle cell disease</t>
  </si>
  <si>
    <t>Kateete DP, Kajumbula H, Kaddu-Mulindwa DH, Ssevviri AK.</t>
  </si>
  <si>
    <t>BMC Res Notes. 2012 Jan 13;5:28. doi: 10.1186/1756-0500-5-28.</t>
  </si>
  <si>
    <t>PMC3283489</t>
  </si>
  <si>
    <t>10.1186/1756-0500-5-28</t>
  </si>
  <si>
    <t>International lineages of Salmonella enterica serovars isolated from chicken farms, Wakiso District, Uganda</t>
  </si>
  <si>
    <t>Ball T, Monte D, Aidara-Kane A, Matheu J, Ru H, Thakur S, Ejobi F, Fedorka-Cray P.</t>
  </si>
  <si>
    <t>PLoS One. 2020 Jan 28;15(1):e0220484. doi: 10.1371/journal.pone.0220484. eCollection 2020.</t>
  </si>
  <si>
    <t>Ball T</t>
  </si>
  <si>
    <t>PMC6986767</t>
  </si>
  <si>
    <t>10.1371/journal.pone.0220484</t>
  </si>
  <si>
    <t>Population structure of recrudescent Plasmodium falciparum isolates from western Uganda</t>
  </si>
  <si>
    <t>Jelinek T, Kilian AH, Westermeier A, PrÃ¶ll S, Kabagambe G, Nothdurft HD, von Sonnenburg F, LÃ¶scher T.</t>
  </si>
  <si>
    <t>Trop Med Int Health. 1999 Jul;4(7):476-80. doi: 10.1046/j.1365-3156.1999.00428.x.</t>
  </si>
  <si>
    <t>Jelinek T</t>
  </si>
  <si>
    <t>10.1046/j.1365-3156.1999.00428.x</t>
  </si>
  <si>
    <t>Effect of cotrimoxazole prophylaxis taken by human immunodeficiency virus (HIV)-infected persons on the selection of sulfadoxine-pyrimethamine-resistant malaria parasites among HIV-uninfected household members</t>
  </si>
  <si>
    <t>Malamba SS, Mermin J, Reingold A, Lule JR, Downing R, Ransom R, Kigozi A, Hunt BM, Hubbard A, Rosenthal PJ, Dorsey G.</t>
  </si>
  <si>
    <t>Am J Trop Med Hyg. 2006 Sep;75(3):375-80.</t>
  </si>
  <si>
    <t>Malamba SS</t>
  </si>
  <si>
    <t>Plasmodium falciparum resistance to sulfadoxine/pyrimethamine in Uganda: correlation with polymorphisms in the dihydrofolate reductase and dihydropteroate synthetase genes</t>
  </si>
  <si>
    <t>Jelinek T, Kilian AH, Kabagambe G, von Sonnenburg F.</t>
  </si>
  <si>
    <t>Am J Trop Med Hyg. 1999 Sep;61(3):463-6. doi: 10.4269/ajtmh.1999.61.463.</t>
  </si>
  <si>
    <t>10.4269/ajtmh.1999.61.463</t>
  </si>
  <si>
    <t>Multiplicity of Plasmodium falciparum infection predicts antimalarial treatment outcome in Ugandan children</t>
  </si>
  <si>
    <t>Kyabayinze DJ, Karamagi C, Kiggundu M, Kamya MR, Wabwire-Mangen F, Kironde F, Talisuna A.</t>
  </si>
  <si>
    <t>Afr Health Sci. 2008 Dec;8(4):200-5.</t>
  </si>
  <si>
    <t>PMC2887011</t>
  </si>
  <si>
    <t>Community-acquired pneumonia in Ugandan adults: short-term parenteral ampicillin therapy for bacterial pneumonia</t>
  </si>
  <si>
    <t>Yoshimine H, Oishi K, Mubiru F, Nalwoga H, Takahashi H, Amano H, Ombasi P, Watanabe K, Joloba M, Aisu T, Ahmed K, Shimada M, Mugerwa R, Nagatake T.</t>
  </si>
  <si>
    <t>Am J Trop Med Hyg. 2001 Mar-Apr;64(3-4):172-7. doi: 10.4269/ajtmh.2001.64.172.</t>
  </si>
  <si>
    <t>Yoshimine H</t>
  </si>
  <si>
    <t>10.4269/ajtmh.2001.64.172</t>
  </si>
  <si>
    <t>Population-based validation of dihydrofolate reductase gene mutations for the prediction of sulfadoxine-pyrimethamine resistance in Uganda</t>
  </si>
  <si>
    <t>Talisuna AO, Langi P, Mutabingwa TK, Watkins W, Van Marck E, Egwang TG, D'Alessandro U.</t>
  </si>
  <si>
    <t>Trans R Soc Trop Med Hyg. 2003 May-Jun;97(3):338-42. doi: 10.1016/s0035-9203(03)90163-5.</t>
  </si>
  <si>
    <t>10.1016/s0035-9203(03)90163-5</t>
  </si>
  <si>
    <t>Slow Clearance of Plasmodium falciparum in Severe Pediatric Malaria, Uganda, 2011-2013</t>
  </si>
  <si>
    <t>Hawkes M, Conroy AL, Opoka RO, Namasopo S, Zhong K, Liles WC, John CC, Kain KC.</t>
  </si>
  <si>
    <t>Emerg Infect Dis. 2015 Jul;21(7):1237-9. doi: 10.3201/eid2107.150213.</t>
  </si>
  <si>
    <t>Hawkes M</t>
  </si>
  <si>
    <t>PMC4480400</t>
  </si>
  <si>
    <t>10.3201/eid2107.150213</t>
  </si>
  <si>
    <t>Rhomboids of Mycobacteria: characterization using an aarA mutant of Providencia stuartii and gene deletion in Mycobacterium smegmatis</t>
  </si>
  <si>
    <t>Kateete DP, Katabazi FA, Okeng A, Okee M, Musinguzi C, Asiimwe BB, Kyobe S, Asiimwe J, Boom WH, Joloba ML.</t>
  </si>
  <si>
    <t>PLoS One. 2012;7(9):e45741. doi: 10.1371/journal.pone.0045741. Epub 2012 Sep 21.</t>
  </si>
  <si>
    <t>PMC3448690</t>
  </si>
  <si>
    <t>10.1371/journal.pone.0045741</t>
  </si>
  <si>
    <t>Antibiotic availability and multiresistant coliforms in a rural Ugandan hospital</t>
  </si>
  <si>
    <t>Murdoch DA, Spillman I, Kabare P.</t>
  </si>
  <si>
    <t>J Trop Med Hyg. 1995 Feb;98(1):25-8.</t>
  </si>
  <si>
    <t>Murdoch DA</t>
  </si>
  <si>
    <t>J Trop Med Hyg</t>
  </si>
  <si>
    <t>Determination of drug susceptibility and DNA fingerprint patterns of clinical isolates of Mycobacterium tuberculosis from Kampala, Uganda</t>
  </si>
  <si>
    <t>Joloba ML, Whalen CC, Cave DM, Eisenach KD, Johnson JL, Okwera A, Morrissey A, Bajaksouzian S, Feagin J, Mugerwa R, Ellner J, Jacobs MR.</t>
  </si>
  <si>
    <t>East Afr Med J. 2000 Feb;77(2):111-5.</t>
  </si>
  <si>
    <t>Resistance in vivo of Plasmodium falciparum to co-trimoxazole in western Uganda</t>
  </si>
  <si>
    <t>Kilian AH, Jelinek T, Prislin I, Kabagambe G, Byamukama W, Mpigika G, Korte R, von Sonnenburg F.</t>
  </si>
  <si>
    <t>Trans R Soc Trop Med Hyg. 1998 Mar-Apr;92(2):197-200. doi: 10.1016/s0035-9203(98)90748-9.</t>
  </si>
  <si>
    <t>Kilian AH</t>
  </si>
  <si>
    <t>10.1016/s0035-9203(98)90748-9</t>
  </si>
  <si>
    <t>Assessment of drug resistance to the malaria parasite in residents of Kampala, Uganda</t>
  </si>
  <si>
    <t>Mutanda LN.</t>
  </si>
  <si>
    <t>East Afr Med J. 1999 Aug;76(8):421-4.</t>
  </si>
  <si>
    <t>Mutanda LN</t>
  </si>
  <si>
    <t>In vivo sensitivity of Plasmodium falciparum to chloroquine and sulfadoxine-pyrimethamine in school children in Hoima district, western Uganda</t>
  </si>
  <si>
    <t>Acta Trop. 1997 Sep 10;66(3):137-43. doi: 10.1016/s0001-706x(97)00040-5.</t>
  </si>
  <si>
    <t>10.1016/s0001-706x(97)00040-5</t>
  </si>
  <si>
    <t>Validation of a simplified method for using molecular markers to predict sulfadoxine-pyrimethamine treatment failure in African children with falciparum malaria</t>
  </si>
  <si>
    <t>Kyabayinze D, Cattamanchi A, Kamya MR, Rosenthal PJ, Dorsey G.</t>
  </si>
  <si>
    <t>Am J Trop Med Hyg. 2003 Sep;69(3):247-52.</t>
  </si>
  <si>
    <t>Kyabayinze D</t>
  </si>
  <si>
    <t>Malaria transmission intensity and the rate of spread of chloroquine resistant Plasmodium falciparum: Why have theoretical models generated conflicting results?</t>
  </si>
  <si>
    <t>Talisuna AO, Erhart A, Samarasinghe S, Van Overmeir C, Speybroeck N, D'Alessandro U.</t>
  </si>
  <si>
    <t>Infect Genet Evol. 2006 May;6(3):241-8. doi: 10.1016/j.meegid.2005.06.003. Epub 2005 Aug 22.</t>
  </si>
  <si>
    <t>Infect Genet Evol</t>
  </si>
  <si>
    <t>10.1016/j.meegid.2005.06.003</t>
  </si>
  <si>
    <t>The comparative efficacy of chloroquine and sulfadoxine-pyrimethamine for the treatment of uncomplicated falciparum malaria in Kampala, Uganda</t>
  </si>
  <si>
    <t>Kamya MR, Dorsey G, Gasasira A, Ndeezi G, Babirye JN, Staedke SG, Rosenthal PJ.</t>
  </si>
  <si>
    <t>Trans R Soc Trop Med Hyg. 2001 Jan-Feb;95(1):50-5. doi: 10.1016/s0035-9203(01)90331-1.</t>
  </si>
  <si>
    <t>10.1016/s0035-9203(01)90331-1</t>
  </si>
  <si>
    <t>Role of the pfcrt codon 76 mutation as a molecular marker for population-based surveillance of chloroquine (CQ)-resistant Plasmodium falciparum malaria in Ugandan sentinel sites with high CQ resistance</t>
  </si>
  <si>
    <t>Talisuna AO, Kyosiimire-Lugemwa J, Langi P, Mutabingwa TK, Watkins W, Van Marck E, Egwang T, D'Alessandro U.</t>
  </si>
  <si>
    <t>Trans R Soc Trop Med Hyg. 2002 Sep-Oct;96(5):551-6. doi: 10.1016/s0035-9203(02)90439-6.</t>
  </si>
  <si>
    <t>10.1016/s0035-9203(02)90439-6</t>
  </si>
  <si>
    <t>Two mutations in dihydrofolate reductase combined with one in the dihydropteroate synthase gene predict sulphadoxine-pyrimethamine parasitological failure in Ugandan children with uncomplicated falciparum malaria</t>
  </si>
  <si>
    <t>Talisuna AO, Nalunkuma-Kazibwe A, Langi P, Mutabingwa TK, Watkins WW, Van Marck E, Egwang TG, D'Alessandro U.</t>
  </si>
  <si>
    <t>Infect Genet Evol. 2004 Dec;4(4):321-7. doi: 10.1016/j.meegid.2004.04.002.</t>
  </si>
  <si>
    <t>10.1016/j.meegid.2004.04.002</t>
  </si>
  <si>
    <t>Prolonged selection of pfmdr1 polymorphisms after treatment of falciparum malaria with artemether-lumefantrine in Uganda</t>
  </si>
  <si>
    <t>Baliraine FN, Rosenthal PJ.</t>
  </si>
  <si>
    <t>J Infect Dis. 2011 Oct 1;204(7):1120-4. doi: 10.1093/infdis/jir486.</t>
  </si>
  <si>
    <t>PMC3164433</t>
  </si>
  <si>
    <t>10.1093/infdis/jir486</t>
  </si>
  <si>
    <t>Plasmodium falciparum: selection of serine 108 of dihydrofolate reductase during treatment of uncomplicated malaria with co-trimoxazole in Ugandan children</t>
  </si>
  <si>
    <t>Jelinek T, Kilian AH, Curtis J, Duraisingh MT, Kabagambe G, von Sonnenburg F, Warhurst DC.</t>
  </si>
  <si>
    <t>Am J Trop Med Hyg. 1999 Jul;61(1):125-30. doi: 10.4269/ajtmh.1999.61.125.</t>
  </si>
  <si>
    <t>10.4269/ajtmh.1999.61.125</t>
  </si>
  <si>
    <t>Antibiotic sensitivity of endemic Shigella in Mbarara, Uganda</t>
  </si>
  <si>
    <t>Legros D, Ochola D, Lwanga N, Guma G.</t>
  </si>
  <si>
    <t>East Afr Med J. 1998 Mar;75(3):160-1.</t>
  </si>
  <si>
    <t>Legros D</t>
  </si>
  <si>
    <t>Resistance-mediating Plasmodium falciparum pfcrt and pfmdr1 alleles after treatment with artesunate-amodiaquine in Uganda</t>
  </si>
  <si>
    <t>Nsobya SL, Dokomajilar C, Joloba M, Dorsey G, Rosenthal PJ.</t>
  </si>
  <si>
    <t>Antimicrob Agents Chemother. 2007 Aug;51(8):3023-5. doi: 10.1128/AAC.00012-07. Epub 2007 Jun 11.</t>
  </si>
  <si>
    <t>PMC1932488</t>
  </si>
  <si>
    <t>10.1128/AAC.00012-07</t>
  </si>
  <si>
    <t>Sulfamethoxazole susceptibility of Mycobacterium tuberculosis isolates from HIV-infected Ugandan adults with tuberculosis taking trimethoprim-sulfamethoxazole prophylaxis</t>
  </si>
  <si>
    <t>Ogwang S, Good CE, Okware B, Nsereko M, Jacobs MR, Boom WH, Bark CM.</t>
  </si>
  <si>
    <t>Antimicrob Agents Chemother. 2015 Sep;59(9):5844-6. doi: 10.1128/AAC.01101-15. Epub 2015 Jul 13.</t>
  </si>
  <si>
    <t>PMC4538550</t>
  </si>
  <si>
    <t>10.1128/AAC.01101-15</t>
  </si>
  <si>
    <t>Short report: Dynamics of Plasmodium falciparum malaria after sub-optimal therapy in Uganda</t>
  </si>
  <si>
    <t>Myrick A, Leemann E, Dokomajilar C, Hopkins H, Dorsey G, Kamya MR, Rosenthal PJ.</t>
  </si>
  <si>
    <t>Am J Trop Med Hyg. 2006 May;74(5):758-61.</t>
  </si>
  <si>
    <t>Myrick A</t>
  </si>
  <si>
    <t>link</t>
  </si>
  <si>
    <t>https://www.ncbi.nlm.nih.gov/pmc/articles/PMC5794077/</t>
  </si>
  <si>
    <t>https://www.ncbi.nlm.nih.gov/pmc/articles/PMC5858393/</t>
  </si>
  <si>
    <t>https://www.ncbi.nlm.nih.gov/pmc/articles/PMC5299203/</t>
  </si>
  <si>
    <t>https://www.ncbi.nlm.nih.gov/pmc/articles/PMC6591809/</t>
  </si>
  <si>
    <t>https://www.ncbi.nlm.nih.gov/pmc/articles/PMC6457011/</t>
  </si>
  <si>
    <t>https://www.ncbi.nlm.nih.gov/pmc/articles/PMC6819361/</t>
  </si>
  <si>
    <t>https://www.ncbi.nlm.nih.gov/pmc/articles/PMC6872727/</t>
  </si>
  <si>
    <t>https://www.ncbi.nlm.nih.gov/pmc/articles/PMC6203322/</t>
  </si>
  <si>
    <t>https://www.ncbi.nlm.nih.gov/pmc/articles/PMC5875287/</t>
  </si>
  <si>
    <t>https://www.ncbi.nlm.nih.gov/pmc/articles/PMC6131813/</t>
  </si>
  <si>
    <t>https://www.ncbi.nlm.nih.gov/pmc/articles/PMC6395896/</t>
  </si>
  <si>
    <t>https://www.ncbi.nlm.nih.gov/pmc/articles/PMC6545014/</t>
  </si>
  <si>
    <t>https://www.ncbi.nlm.nih.gov/pmc/articles/PMC3646745/</t>
  </si>
  <si>
    <t>https://www.ncbi.nlm.nih.gov/pmc/articles/PMC5700361/</t>
  </si>
  <si>
    <t>https://academic.oup.com/jid/article/219/7/1112/5174239</t>
  </si>
  <si>
    <t>no free</t>
  </si>
  <si>
    <t>not free</t>
  </si>
  <si>
    <t>https://www.ajol.info/index.php/thrb/article/view/58580/53529</t>
  </si>
  <si>
    <t>additional comments</t>
  </si>
  <si>
    <t>country</t>
  </si>
  <si>
    <t>AMR type</t>
  </si>
  <si>
    <t>Context</t>
  </si>
  <si>
    <t>output</t>
  </si>
  <si>
    <t>antimalarial</t>
  </si>
  <si>
    <t>human</t>
  </si>
  <si>
    <t>uganda</t>
  </si>
  <si>
    <t>characterise (subtype), seven genes (blaTEM-1, cmlA, tetA, qnrS, sul1, dhfrI, dhfrVII) in 31 (57.4%)</t>
  </si>
  <si>
    <t>study design</t>
  </si>
  <si>
    <t xml:space="preserve">prevalence P. falciparum kelch13 (0 %), Pfmdr1 (27.4% in Uganda), Pfpm2 (&gt; 30% in uganda. </t>
  </si>
  <si>
    <t>field study</t>
  </si>
  <si>
    <t>characterisation (genotyping) spa types t064, t037 (MRSA) and t645, t4353 (MSSA) are prevalent, and SCCmec types I and IV.</t>
  </si>
  <si>
    <t>prevalence/incidence, 5 (2.6%) isolates harbored nonsynonymous mutations at propel- ler domains in PfKelch13, Among these, mutation in PfKelch13 was observed in only 1 isolate.</t>
  </si>
  <si>
    <t>prevalence of class 1 integrons 33.2% of phenotypically resistant E. coli. 11 genes</t>
  </si>
  <si>
    <t xml:space="preserve">prevalence of drug resistance-mediating polymorphisms in putative transporters , K13 polymorphisms, parasites with increased pfmdr1 and plasmepsin2 gene copy numbers , drug resistance-mediating polymorphisms in folate pathway
enzymes </t>
  </si>
  <si>
    <t>prevalence of  vanA (15.8%) or vanB (7.9%) genes in enterococci (VRE)</t>
  </si>
  <si>
    <t>selection for pfcrt or pfmdr1, prevalence of pfcrt 76T and pfmdr1 86Y and 1246Y</t>
  </si>
  <si>
    <t>characterise (genetic structure) P. falciparum dihydrofolate reductase (Pfdhfr), P. falciparum dihydropteroate synthetase (Pfdhps), six Pfdhps SNP haplotypes detected. Double mutant uganda 87.1%. Triple mutant 12.9% .</t>
  </si>
  <si>
    <t>prevalence of Resistance-Mediating Polymorphisms in Putative Transporters, Resistance-Mediating Polymorphisms in Folate Pathway Enzymes, Resistance-Mediating Polymorphisms and Haplotype Analysis, K13 Polymorphisms</t>
  </si>
  <si>
    <t xml:space="preserve">prevalence of spa, SCCmec, PVL enterotoxin genes </t>
  </si>
  <si>
    <t xml:space="preserve">presence of the plasmid-mediated quinolone resistance qnrS1 gene among three ESBL isolates, Class 1 integrons, </t>
  </si>
  <si>
    <t>antimicrobial resistance genes prevalence of Phylogenetic type B1 (70.8%) tetA and/or tetB genes (28.1%) blaTEM (15.7%) sul2 (15.7%)</t>
  </si>
  <si>
    <t xml:space="preserve">prevalence of K13-propeller and FP2 polymorphisms (0%) , </t>
  </si>
  <si>
    <t>charcaterisation of genes coding for dihydropteroate synthase (DHPS) and dihydrofolate reductase (DHFR), folA and folP genes of</t>
  </si>
  <si>
    <t>selection, prevalences pfmdr1 86Y: SP, 27%; DHA-PQ, 65%; pfcrt 76T: SP, 82%; DHA-PQ, 87%</t>
  </si>
  <si>
    <t>prevalence of Plasmodium falciparum multidrug resistance 1 mutations with the largest proportion of Y184F mutations</t>
  </si>
  <si>
    <t>The prevalence of K76T mutations at Pfcrt was 100% in iganga, uganda, N86Y mutations in Pfmdr1 was 77.7%.</t>
  </si>
  <si>
    <t>characterise. HCV strains detected in Uganda included genotype (g) 4k, g4p, g4q, and g4s and a newly identified unassigned g7 HCV strain. These g4 and g7 strains contain nonstructural (ns) protein 3 and 5A polymorphisms associated with re- sistance to DAAs in other genotypes</t>
  </si>
  <si>
    <t>laboratory study</t>
  </si>
  <si>
    <t>characterisation. Mutation gyrA Genotype uganda I and II has Thr80Ala (acc/gcc)</t>
  </si>
  <si>
    <t>prevalence. 17 had lamivudine-resistant HBV strains harbouring rtM204V/I mutations accompanied by secondary/compensatory mutations.</t>
  </si>
  <si>
    <t>prevalences of mutations at pfmdr1 N86Y, pfmdr1 Y184F, and pfcrt K76T compared to SP (64.6% vs 27.4%, P &lt; .001; 93.9% vs 59.2%, P &lt; .001; and 87.7% vs 75.4%, P = .03, respectively)</t>
  </si>
  <si>
    <t>8 (28.6%) were genotypically MRSA (had mecA gene). Only 6 isolates of the 13 isolates (46%) which showed resistance to cefoxitin had mecA gene detectable while 2 (13.3%) of the 15 cefoxitin susceptible isolates were found to carry mecA gene.</t>
  </si>
  <si>
    <t>prevalences of pfcrt K76 and pfmdr1 N86 and D1246 increased, and the prevalences ofpfdhfr and pfdhps polymorphisms associated with antifolate resistance were unchanged</t>
  </si>
  <si>
    <t>Forty-six percent (95% CI 30–61%) of children harbored 2 or more thymidine analog mutations. M184V was identified as the only NRTI mutation in 27% (95% CI 15–43%)</t>
  </si>
  <si>
    <t>chacterisation. 23 different spoligopatterns were detected, nine of which were novel patterns. T2 with the sub types Uganda-I and Uganda-II was the most predominant lineage detected</t>
  </si>
  <si>
    <t>P. falciparum with intense SP resistance (pfdhfr/pfdhps quintuple or sextuple mutations) were observed in 93 % (pfdhps 581G, 36 %), and the additional high resistance allele pfhdr 164L in 36 %</t>
  </si>
  <si>
    <t>characterisation. Haplotypes YYD, YYY, NYD, and NFD had relatively high baseline frequency estimates, whereas estimates for YFD, YFY, NYY, and NFY were comparatively low, especially the latter 2</t>
  </si>
  <si>
    <t>characterisation. For pfcrt, all samples contained the pfcrt 76T mutation, Polymorphisms in pfmdr1 may impact sensitivity to multiple drugs, with, most notably, the 86Y mutation associated</t>
  </si>
  <si>
    <t>Considering transporter mutations, prevalence of the mutant pfcrt 76T, pfmdr1 86Y, and pfmdr1 1246Y alleles decreased over time. Considering antifolate mutations, the prevalence of pfdhfr 51I, 59R, and 108N, and pfdhps 437G and 540E were consistently high; pfdhfr 164L and pfdhps 581G were uncommon, but most prevalent during 2008–2010</t>
  </si>
  <si>
    <t>prevalence of wild tvne and mutant alleles of the PfCRT codon 76 ih base&amp;e pre-CQ treatment
P. fulciparum isolates.</t>
  </si>
  <si>
    <t>Plasmodium falciparum multi-drug resistant gene-1 (Pfmdr-1) N86Y and D1246Y genotypes</t>
  </si>
  <si>
    <t>Genes associated with antimicrobial resistance (aac(6')-Ie-aph(2'')-Ia, aph(3')-IIIa, ant(4')-Ia, blaZ, mecA, vanA/vanB1) were detected</t>
  </si>
  <si>
    <t xml:space="preserve">characterisation, Associations between polymorphisms and in vitro quinine sensitivity. </t>
  </si>
  <si>
    <t>One isolate positive for all determinants possessed the bhp homologue which encodes the biofilm associated protein (BAP), a rare finding in human isolates. SCCmec type I was the most common at 54% prevalence (22/41), followed by SCCmec type V (15%, 6/41) and SCCmec type IV (7%, 3/41). SCCmec types II and III were not detected and 10 isolates (24%) were non-typeable.</t>
  </si>
  <si>
    <t>prevalence. The dhps Glu-540 mutation was the strongest independent predictor of treatment failure. The dhfr Arg-59 mutation was only predictive of treatment failure in the presence of the dhps Glu-540 mutation.</t>
  </si>
  <si>
    <t>The number of mutations that are associated with SP resistance increased from 2002 to 2003 at all loci monitored, from 83.8 to 100% at codon 108, 58.7 to 76% at codon 59 in the DHFR gene, and from 58.8 to 86% at codon 437 and 33 to 43% at codon 540 in the DHPS gene.</t>
  </si>
  <si>
    <t>prevalence of molecular markers of drug resistance was high at all of the sites: 61%–91% of
patients were infected with parasites containing the pfcrt Thr-76 mutation and dhfr/dhps quintuple mutation</t>
  </si>
  <si>
    <t>characterisation and prevalence. The genotypes detected in this study, included EBC (n=36), FOX (n=18), ACC (n=11), CIT (n=10), DHA (n=07) and MOX (n=1)</t>
  </si>
  <si>
    <t>virulence genes not associated with biofilm and AMR</t>
  </si>
  <si>
    <t>The prevalence of pure mutant dhfr 59-Arg (40%), dhps 437-Gly (24%) and dhps 540-Glu (43%) was lower, with samples frequently showing a mixed pattern (18%, 35%, and 23%, respectively</t>
  </si>
  <si>
    <t>characterisation, AMR genes detected Stool, Six new AMR genes were detected after one year in the control group, and one ofthese was present in chick- ens (CTX-M-1 group)</t>
  </si>
  <si>
    <t>overall prevalence of mutations of 30 interest (considering mixed results as mutant) was 67.0% for PfCRT K76T, 8.5% for PfMDR1 31 N86Y, 71.5% for PfMDR1 Y184F, and 14.7% for PfMDR1 D1246Y</t>
  </si>
  <si>
    <t>Prevalences of the dhfr pure triple mutant (74% and 70%; P = 0.71), the dhps pure double mutant (95% and 88%; P = 0.21), and the dhfr/dhps pure quintuple mutant (73% and 64%; P = 0.36),</t>
  </si>
  <si>
    <t>with an increased prevalence ofwild-type sequences at pfcrt K76, pfmdr1 N86, and pfmdr1 D1246 compared to older studies</t>
  </si>
  <si>
    <t>antiviral</t>
  </si>
  <si>
    <t>the prevalences ofmutant genotypes were signifi- cantly greater in children who had received DP within the past 30 days than in those not treated within 60 days (86Y, 18.0% ver- sus 8.3% [Pⴝ 0.03]; 76T, 96.0% versus 86.1% [Pⴝ 0.05])</t>
  </si>
  <si>
    <t>incidence. With the exception of codon S108 in dhfr (dhfr S108N was at 94.9%), frequencies of dihydropteroate synthase (dhps) mutant and mixed alleles combined (A437G 89% and K540E 83.9%) were higher than those of dihydrofolate reductase (dhfr) (N51I 58.4%, C59R 31.3%).</t>
  </si>
  <si>
    <t>the pfcrt lysinerthreonine mutation at position 76, which recently correlated fully with chloroquine resistance in vitro, was present in 100%</t>
  </si>
  <si>
    <t>prevalences in culture over time. Of71 cultures, parasites in 69 were successfully analyzed at N86Y and parasites in 68 were successfully ana- lyzed at D1246Y over 3 to 36 days ofculture.</t>
  </si>
  <si>
    <t>characterisation, no association between any strain types in the sample with either drug resistance</t>
  </si>
  <si>
    <t>treatment arm that did not contain AQ (n=20; mean IC50 28.8 nM; range 6.3–121.8 nM; p=0.0042). The proportion of strains with polymorphisms expected to mediate diminished response to AQ (pfmdr-1 86Y and 1246Y) increased after prior AQ therapy, although differences were not significant.
Conclusions—Prior</t>
  </si>
  <si>
    <t>characterisation, However, 67% of the E. coli isolated from cattle were closely related to those ound in humans. The E. coli isolates were assigned to eight different phylogroups: A, B1, B2, Cladel, D, E, F and G, with a majority being assigned to phylogroup A; while most of the animal isolates were assigned to phylogroup B1</t>
  </si>
  <si>
    <t>characterisation, Analysis of P. falciparum reference strains, We assessed sequences at 5 single nucleotide polymorphisms (SNPs) in pfmdr1 that are common in different parts of the world, a 5 amino acid haplotype in pfcrt that distinguishes chloroquine-sen- sitive and -resistant parasites with different geographic back- grounds</t>
  </si>
  <si>
    <t>aim ofthis study was to assess the prevalence of mutations in Plasmodium falciparum dihydrofolate reductase (Pfdhfr) and dihydropteroate synthase (Pfdhps) genes</t>
  </si>
  <si>
    <t>We did not find mutations at codons for the key residues Lys 260, Leu263, Gln266, Ser769 and Asn1039. Nucleotide sequencing of pfATPase6 gene DNA from at least 15 clinical isolates confirmed the above findings</t>
  </si>
  <si>
    <t>prevalence and characterisation. The proportion of resistant samples among all tested was consistently higher for mutations (86% – 100%) than wild type (55% – 64%</t>
  </si>
  <si>
    <t>Prevalence increased significantly over time for pfmdr1 N86 (AL: odds ratio [OR], 2.08 [95% confidence
interval {CI}, 1.83–2.38]; DP: 1.41 [95% CI, 1.25–1.57]), pfmdr1 D1246(AL:1.46[95% CI, 1.29–1.64]; DP: 1.36 [95% CI, 1.23–1.50]), and pfcrt K76 (AL: 3.37 [95% CI, 1.85–6.16]; DP: 5.84 [95% CI, 1.94–17.53], and decreased for pfmdr1 Y184 (AL: 0.78 [95% CI, .70–.86]; DP: 0.84 [95% CI, .76–1.50])</t>
  </si>
  <si>
    <t>The ESBL genes were blaCTX-M (146; 70%), blaSHV (72; 34%) and blaTEM (100; 47%). 87of 213 isolates expressed more than one ESBL gene. Of these 36 (7.4%) produced blaCTX-M/blaSHV, 28 (5.8%) blaCTX-M /blaTEM, 4 (0.8%) blaSHV/ blaTEM and 19 (3.9%) blaCTX-M/blaSHV/blaTEM</t>
  </si>
  <si>
    <t>The predominant SCCmec types were type V (33.3%, 8/24) and type I (16.7%, 4/24). The predominant spa lineages were t645 (17.2%, 11/64) and t4353 (15.6%, 10/64), and these were found to be clonally circulating in all the surgical wards. On the other hand, lineages t064, t355, and t4609 were confined to the obstetrics and gynecology wards. A new spa type (t10277) was identified from MSSA isolate.</t>
  </si>
  <si>
    <t>characterisation and prevalence, A total of 513 staphylococci belonging to 13 species were isolated from 485 children, The most frequent AMR genes were mecA, vanA, ant(4’)-Ia, and aac(6’)-Ie- aph(2’’)-Ia,</t>
  </si>
  <si>
    <t>five replicon plasmids were identified among chicken Sal- monella isolates including IncFIIS 17/51 (33.3%), IncI1α 12/51 (23.5%), IncP 8/51 (15.7%), IncX1 8/51 (15.7%), and IncX2 1/51 (2.0%). In addition, we identified two additional repli- cons through WGS (Whole Genome Sequencing; ColpVC and IncFIB)</t>
  </si>
  <si>
    <t>Plasmodium falciparum isolates were recovered from 163 specimens in the exposed households and 113 specimens in the unexposed households, with similar proportions containing the dhfr triple mutant (37% versus 45%; P= 0.18), the dhps double mutant (64% versus 62%; P ⳱ 0.81), and the dhfr/dhps quintuple mutant (30% versus 32%; P ⳱ 0.74)</t>
  </si>
  <si>
    <t>The prevalence of 51-asparagine and 108-serine of DHFR and 436-alanine and 581-glycine of DHPS had de- creased to zero while 59-arginine of DHFR and 437-alanine and 540 glutamic acid of DHPS were reduced to one sample each (Table 1).</t>
  </si>
  <si>
    <t>The prevalence of host infections with mutant genotypes was very high for dhfr Asn-108 (median 100%, range 85.1-100%) and for dhfr Ile-51 (median 100%, range 87.5-100%)</t>
  </si>
  <si>
    <t>We identified limited diversity within the K13 gene.
For 16 loci tested (amino acid positions 439, 441, 458, 465, 467, 476, 493, 522, 539, 543, 557, 558, 580, 617, 619, and 637), the wild-type sequence was found in all 78 parasite amplicons.</t>
  </si>
  <si>
    <t>characterisation. upon gene deletion in M. smegmatis, the DMSMEG_4904 single mutant (which lost the gene encoding MSMEG_4904, orthologous to Rv1337, ‘‘rhomboid protease 2’’) formed the least biofilms and was also more susceptible to ciprofloxacin and novobiocin, antimicrobials that inhibit DNA gyrase. However,</t>
  </si>
  <si>
    <t>Prevalence of DHFR and DHPS mutations alone and in combination. the prevalence of the DHFR Asn-108 (98%) and Ile-51 (95%) mutations</t>
  </si>
  <si>
    <t>The prevalence of the mutant (T76) pfcrt allele was always higher than that of the mutant (Y86) pfmdr1 allele, the wild (N86) pfmdr1 allele was also higher compared to the wild (K76) pfcrt allele</t>
  </si>
  <si>
    <t xml:space="preserve">T76 frequency was extremely high (median 93*6%, range 86.3-100%); 120 infections
(41%) had T76 alone, 16 (54%) K76 alone and 159 (54%) carried both genotypes. </t>
  </si>
  <si>
    <t>The dhfr-108 single point mutation (mixed or pure) was
observed in all the pre-treatment isolates of the 79 evalu- able patients, the dhfr-59 mutation in 97% (77/79) and the dhps-540 in 91% (72/79) of the isolates</t>
  </si>
  <si>
    <t>The pfmdr1 86N, 184F, and 1246D alleles were selected after treatment with artemether-lumefantrine, but not after artesunate-amodiaquine or amodiaquine-sulfadoxine-pyrimethamine</t>
  </si>
  <si>
    <t>The prevalence of the alternative alleles at these loci, i.e., 51-isoleucine, 59-arginine, and 108- serine of DHFR and 581-alanine of DHPS consequently be- came 100%</t>
  </si>
  <si>
    <t>Genotyping was successful for all isolates. For pfmdr1, the prevalence of mutant alleles (including mixed and pure mutant isolates) increased significantly from pretreatment to new-in- fection isolates for 86Y (182/201, 90.5%, to 128/132, 97.0%; P ⫽ 0.03), 1246Y (167/201, 83.1%, to 120/132, 90.9%; P ⫽ 0.04), and these two mutations together (164/201, 81.6%, to 119/132, 90.2%; P ⫽ 0.03; Fig. 1). In contrast, the prevalence of wild-type allele Y184 increased from pretreatment to new- infection isolates (171/201, 85.1%, to 122/132, 92.4%; P ⫽ 0.04). Only wild-type alleles were seen at positions 1034 and 1042. For pfcrt, the CVIET haplotype at positions 72 to 76 was seen in all 180 samples analyzed</t>
  </si>
  <si>
    <t>Two patients showed shifts from mixed to mutant genotypes of dhfr 59, one from wild-type to mutant for dhps 437 and dhps 540 and mutant to mixed for dhfr 59, and one from mixed to mutant for dhps 437 and dhps 540. Although numbers for this analysis were small, the results suggest se- lection for resistance by CQ/SP</t>
  </si>
  <si>
    <t>veterinary</t>
  </si>
  <si>
    <t>PCR for antimicrobial resistance genes revealed that 83.3% (50/60) of AMP-resistant
strains harbored blaTEM as a beta-lactamase gene while blaSHV and blaOXA were not detected</t>
  </si>
  <si>
    <t>prevalence and characterisation, The presence of the pfmdr- 1 86Y mutation in samples with the pfcrt 76T mutation was more prevalent among mild malaria cases 52 (66.6%) compared to 40 (53.5%) in severe malaria cases</t>
  </si>
  <si>
    <t>charcaterisation. Sequence analysis ofthe folP gene for 797 revealed four point mutations in positions at A46 V, E 80 K, Q122 H, and S146G when compared to the database sequence of strain NN 2025. However, in compar- ison with the other published sequence from UA 159, only position S146G differed in 797</t>
  </si>
  <si>
    <t>Among 146 isolates obtained before treatment, wild‑type alleles were observed in 98.6% of isolates in pfkelch13 and in all isolates in the six putative background genes except I356T in pfcrt, which had 2.4% of isolates as mixed infections. In vivo selection study revealed that all isolates detected in the follow‑up period harboured wild type alleles in pfkelch13 and the six background genes</t>
  </si>
  <si>
    <t>The most common RRDR rpoB gene mutations in the 81 bp were in codons 531 (58%), 513 (25%), 526 (8%), 511 (8%), and none for codon 522</t>
  </si>
  <si>
    <t>Genotypicaly, 134/300 (44.7%) isolates possessed at least one of the MLSB resistance genes. 23/300 (7.7%) tested positive for ermB, 98/300 (32.7%) tested positive for the ermC and 43/300 (14.3%) tested positive for the msrA genes with none possessing the ermA gene</t>
  </si>
  <si>
    <t>Penicillin-intermediate pneumococci of serotypes present in the Pneumococcal Molecular Epidemiology Network (serotypes 5, 6A, 6B, 9V, 14, 15A, 19A, 19F, 23F, and 35B) accounted for 78 isolates. Novel serotypes also detected.</t>
  </si>
  <si>
    <t xml:space="preserve">All successful transformants were resistant to erythromycin as well as tetracycline, indicating that the entire Tn916-like transposon carrying mefE and tetM genes had been incorporated into the recipient genome. Six of eleven clinical serotypes were transformed, in which serotype 3 had the highest transformation frequency of 2.7×10−5. </t>
  </si>
  <si>
    <t>59 (72.8%) of the 81 P. falciparum samples isolated at day
0 showed multiclonal infection with at least two clones pre- sent; up to 7 different bands for any one allelic family were observed per sample. Amplification of the allelic families MAD20 and RO33 led to one single fragment each of 160 bp length. characterisation and prevalence.</t>
  </si>
  <si>
    <t>charcterisation, The P. falciparum
population in Arua was genetically extensive with 32 different alleles of msp-2.</t>
  </si>
  <si>
    <t xml:space="preserve">Characterisation, presence of plasmids in ressistant isolates. </t>
  </si>
  <si>
    <t>Neonatal sepsis at Mulago national referral hospital in Uganda: Etiology, antimicrobial resistance, associated factors and case fatality risk</t>
  </si>
  <si>
    <t>Tumuhamye J, Sommerfelt H, Bwanga F, Ndeezi G, Mukunya D, Napyo A, Nankabirwa V, Tumwine JK.</t>
  </si>
  <si>
    <t>PLoS One. 2020 Aug 10;15(8):e0237085. doi: 10.1371/journal.pone.0237085. eCollection 2020.</t>
  </si>
  <si>
    <t>Tumuhamye J</t>
  </si>
  <si>
    <t>PMC7416959</t>
  </si>
  <si>
    <t>10.1371/journal.pone.0237085</t>
  </si>
  <si>
    <t>Antimicrobial resistance at the human-animal interface in the Pastoralist Communities of Kasese District, South Western Uganda</t>
  </si>
  <si>
    <t>Iramiot JS, Kajumbula H, Bazira J, Kansiime C, Asiimwe BB.</t>
  </si>
  <si>
    <t>Sci Rep. 2020 Sep 7;10(1):14737. doi: 10.1038/s41598-020-70517-w.</t>
  </si>
  <si>
    <t>10.1038/s41598-020-70517-w</t>
  </si>
  <si>
    <t>Recovery and stable persistence of chloroquine sensitivity in Plasmodium falciparum parasites after its discontinued use in Northern Uganda</t>
  </si>
  <si>
    <t>Balikagala B, Sakurai-Yatsushiro M, Tachibana SI, Ikeda M, Yamauchi M, Katuro OT, Ntege EH, Sekihara M, Fukuda N, Takahashi N, Yatsushiro S, Mori T, Hirai M, Opio W, Obwoya PS, Anywar DA, Auma MA, Palacpac NMQ, Tsuboi T, Odongo-Aginya EI, Kimura E, Ogwang M, Horii T, Mita T.</t>
  </si>
  <si>
    <t>Malar J. 2020 Feb 18;19(1):76. doi: 10.1186/s12936-020-03157-0.</t>
  </si>
  <si>
    <t>PMC7026951</t>
  </si>
  <si>
    <t>10.1186/s12936-020-03157-0</t>
  </si>
  <si>
    <t>prevalence. We detected K13PD NS-SNPs in 16 of 683 (2.3%) clinical isolates collected between 1999 and 2004 and in 26 of 716 (3.6%) isolates collected between 2012 and 2016 (P = 0.16), representing a total of 29 different polymorphisms at 27 codons. Individual NS-SNPs were usually detected only once, and none were found in more than 0.7% of the isolates.</t>
  </si>
  <si>
    <t>prevalence, Allele prevalence and frequency of pfcrt and pfmdr1
polymorphisms, In pfcrt, the prevalence of chloroquine-resistant alleles (CVIET allele; amino acid position 72–76, mutation
underlined) signifcantly decreased from 28.8% in 2013 to 1.1% in 2016 and fnally could not be detected in 2017.</t>
  </si>
  <si>
    <t>antibacterial</t>
  </si>
  <si>
    <t xml:space="preserve">surveillance </t>
  </si>
  <si>
    <t>resistance genes</t>
  </si>
  <si>
    <t>randomised control trail, n(uganda) = 134.  Prevalence of Pfmdr1 N86Y, Y184F and D1246Y alleles and haplotypes , selection for Pfmdr1 184F</t>
  </si>
  <si>
    <t xml:space="preserve">multicountry </t>
  </si>
  <si>
    <t>kasese</t>
  </si>
  <si>
    <t>district</t>
  </si>
  <si>
    <t>mbarara</t>
  </si>
  <si>
    <t>kampala</t>
  </si>
  <si>
    <t>iganga, mayuge</t>
  </si>
  <si>
    <t>kiruhura</t>
  </si>
  <si>
    <t>wakiso, mpigi</t>
  </si>
  <si>
    <t>gulu</t>
  </si>
  <si>
    <t>kibale national park, bwindi impenetrable</t>
  </si>
  <si>
    <t>onehealth</t>
  </si>
  <si>
    <t>tororo</t>
  </si>
  <si>
    <t>bundibugyo, kasese</t>
  </si>
  <si>
    <t>kampala, kayunga, mpigi</t>
  </si>
  <si>
    <t xml:space="preserve">wakiso </t>
  </si>
  <si>
    <t xml:space="preserve">iganga </t>
  </si>
  <si>
    <t>ishaka</t>
  </si>
  <si>
    <t>mubende</t>
  </si>
  <si>
    <t>fortportal</t>
  </si>
  <si>
    <t>antifungal</t>
  </si>
  <si>
    <t>wakiso</t>
  </si>
  <si>
    <t>kampala, tororo, apac</t>
  </si>
  <si>
    <t>lira</t>
  </si>
  <si>
    <t>bushenyi</t>
  </si>
  <si>
    <t>tororo, busia</t>
  </si>
  <si>
    <t>mbale</t>
  </si>
  <si>
    <t>lira, gulu</t>
  </si>
  <si>
    <t xml:space="preserve">The prevalences of dhfr 51I, 108N, and 59R and dhps 437G and 540E mutations were each over 90% among parasites. Prevalence of the dhfr 164L mutation, which is associated with high-level resistance, was significantly higher in parasites from HIV-infected compared to uninfected children (8% vs. 1%, p = 0.001). </t>
  </si>
  <si>
    <t xml:space="preserve">mukono </t>
  </si>
  <si>
    <t>buikwe</t>
  </si>
  <si>
    <t>jinja</t>
  </si>
  <si>
    <t>kabalore, bundibugyo</t>
  </si>
  <si>
    <t>arua</t>
  </si>
  <si>
    <t>rukungiri</t>
  </si>
  <si>
    <t>bundibugyo, kabarole</t>
  </si>
  <si>
    <t>hoima</t>
  </si>
  <si>
    <t>AMR TYPE</t>
  </si>
  <si>
    <t>AMR CONTEXT</t>
  </si>
  <si>
    <t xml:space="preserve">explored the prevalence of K13-propeller gene polymorphisms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</si>
</sst>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0"/>
      <color rgb="FF000000"/>
      <name val="Arial"/>
      <family val="2"/>
    </font>
    <font>
      <u/>
      <sz val="10"/>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xf numFmtId="0" fontId="19" fillId="0" borderId="0"/>
    <xf numFmtId="0" fontId="20" fillId="0" borderId="0" applyNumberFormat="0" applyFill="0" applyBorder="0" applyAlignment="0" applyProtection="0"/>
  </cellStyleXfs>
  <cellXfs count="20">
    <xf numFmtId="0" fontId="0" fillId="0" borderId="0" xfId="0"/>
    <xf numFmtId="0" fontId="0" fillId="0" borderId="0" xfId="0" applyAlignment="1">
      <alignment vertical="top" wrapText="1"/>
    </xf>
    <xf numFmtId="0" fontId="0" fillId="0" borderId="0" xfId="0" applyAlignment="1">
      <alignment vertical="top"/>
    </xf>
    <xf numFmtId="0" fontId="0" fillId="0" borderId="0" xfId="0" applyAlignment="1"/>
    <xf numFmtId="0" fontId="0" fillId="0" borderId="0" xfId="0" applyAlignment="1">
      <alignment vertical="center" wrapText="1"/>
    </xf>
    <xf numFmtId="0" fontId="0" fillId="33" borderId="0" xfId="0" applyFill="1" applyAlignment="1">
      <alignment vertical="center"/>
    </xf>
    <xf numFmtId="0" fontId="0" fillId="33" borderId="0" xfId="0" applyFill="1" applyAlignment="1">
      <alignment vertical="center" wrapText="1"/>
    </xf>
    <xf numFmtId="0" fontId="0" fillId="33" borderId="0" xfId="0" applyFill="1"/>
    <xf numFmtId="0" fontId="0" fillId="33" borderId="0" xfId="0" applyFill="1" applyAlignment="1">
      <alignment wrapText="1"/>
    </xf>
    <xf numFmtId="0" fontId="0" fillId="33" borderId="10" xfId="0" applyFill="1" applyBorder="1" applyAlignment="1">
      <alignment vertical="center"/>
    </xf>
    <xf numFmtId="0" fontId="0" fillId="33" borderId="10" xfId="0" applyFill="1" applyBorder="1" applyAlignment="1"/>
    <xf numFmtId="0" fontId="0" fillId="33" borderId="10" xfId="0" applyFill="1" applyBorder="1" applyAlignment="1">
      <alignment vertical="top"/>
    </xf>
    <xf numFmtId="0" fontId="0" fillId="33" borderId="10" xfId="0" applyFill="1" applyBorder="1" applyAlignment="1">
      <alignment vertical="center" wrapText="1"/>
    </xf>
    <xf numFmtId="0" fontId="0" fillId="33" borderId="10" xfId="0" applyFill="1" applyBorder="1"/>
    <xf numFmtId="14" fontId="0" fillId="33" borderId="10" xfId="0" applyNumberFormat="1" applyFill="1" applyBorder="1"/>
    <xf numFmtId="0" fontId="0" fillId="33" borderId="10" xfId="0" applyFill="1" applyBorder="1" applyAlignment="1">
      <alignment vertical="top" wrapText="1"/>
    </xf>
    <xf numFmtId="0" fontId="14" fillId="33" borderId="10" xfId="0" applyFont="1" applyFill="1" applyBorder="1" applyAlignment="1">
      <alignment vertical="top" wrapText="1"/>
    </xf>
    <xf numFmtId="0" fontId="18" fillId="33" borderId="10" xfId="42" applyFill="1" applyBorder="1"/>
    <xf numFmtId="0" fontId="0" fillId="33" borderId="10" xfId="0" applyFill="1" applyBorder="1" applyAlignment="1">
      <alignment wrapText="1"/>
    </xf>
    <xf numFmtId="0" fontId="14" fillId="33" borderId="10" xfId="0" applyFont="1" applyFill="1" applyBorder="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Hyperlink 2" xfId="44"/>
    <cellStyle name="Input" xfId="9" builtinId="20" customBuiltin="1"/>
    <cellStyle name="Linked Cell" xfId="12" builtinId="24" customBuiltin="1"/>
    <cellStyle name="Neutral" xfId="8" builtinId="28" customBuiltin="1"/>
    <cellStyle name="Normal" xfId="0" builtinId="0"/>
    <cellStyle name="Normal 2"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7" Type="http://schemas.openxmlformats.org/officeDocument/2006/relationships/revisionHeaders" Target="revisions/revisionHeaders.xml"/><Relationship Id="rId9" Type="http://schemas.openxmlformats.org/officeDocument/2006/relationships/usernames" Target="revisions/userNames1.xml"/><Relationship Id="rId1" Type="http://schemas.openxmlformats.org/officeDocument/2006/relationships/worksheet" Target="worksheets/sheet1.xml"/><Relationship Id="rId2" Type="http://schemas.openxmlformats.org/officeDocument/2006/relationships/worksheet" Target="worksheets/sheet2.xml"/></Relationships>
</file>

<file path=xl/revisions/_rels/revisionHeaders.xml.rels><?xml version="1.0" encoding="UTF-8" standalone="yes"?>
<Relationships xmlns="http://schemas.openxmlformats.org/package/2006/relationships"><Relationship Id="rId421" Type="http://schemas.openxmlformats.org/officeDocument/2006/relationships/revisionLog" Target="revisionLog4.xml"/><Relationship Id="rId418" Type="http://schemas.openxmlformats.org/officeDocument/2006/relationships/revisionLog" Target="revisionLog1.xml"/><Relationship Id="rId419" Type="http://schemas.openxmlformats.org/officeDocument/2006/relationships/revisionLog" Target="revisionLog2.xml"/><Relationship Id="rId420"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09D8062-8519-4043-8F39-EC28958E4AAF}" diskRevisions="1" revisionId="1759" version="5">
  <header guid="{6CD11879-1638-44F3-A939-95AFC9747190}" dateTime="2021-03-20T08:39:02" maxSheetId="3" userName="Mark Tefero Kivumbi" r:id="rId418">
    <sheetIdMap count="2">
      <sheetId val="1"/>
      <sheetId val="2"/>
    </sheetIdMap>
  </header>
  <header guid="{7183206D-DFF3-4EA7-B758-5E9C463CF4D8}" dateTime="2021-03-20T08:40:45" maxSheetId="3" userName="Mark Tefero Kivumbi" r:id="rId419">
    <sheetIdMap count="2">
      <sheetId val="1"/>
      <sheetId val="2"/>
    </sheetIdMap>
  </header>
  <header guid="{3DC75870-9078-AD46-8FD3-D6517336B52E}" dateTime="2021-04-13T13:18:25" maxSheetId="3" userName="Claire Standley" r:id="rId420" minRId="1688" maxRId="1754">
    <sheetIdMap count="2">
      <sheetId val="1"/>
      <sheetId val="2"/>
    </sheetIdMap>
  </header>
  <header guid="{609D8062-8519-4043-8F39-EC28958E4AAF}" dateTime="2021-04-13T13:27:19" maxSheetId="3" userName="Claire Standley" r:id="rId421" minRId="1755" maxRId="1759">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U164">
    <dxf>
      <fill>
        <patternFill>
          <bgColor theme="0"/>
        </patternFill>
      </fill>
    </dxf>
  </rfmt>
  <rfmt sheetId="1" sqref="A1:A164" start="0" length="0">
    <dxf>
      <border>
        <left style="thin">
          <color indexed="64"/>
        </left>
      </border>
    </dxf>
  </rfmt>
  <rfmt sheetId="1" sqref="A1:U1" start="0" length="0">
    <dxf>
      <border>
        <top style="thin">
          <color indexed="64"/>
        </top>
      </border>
    </dxf>
  </rfmt>
  <rfmt sheetId="1" sqref="U1:U164" start="0" length="0">
    <dxf>
      <border>
        <right style="thin">
          <color indexed="64"/>
        </right>
      </border>
    </dxf>
  </rfmt>
  <rfmt sheetId="1" sqref="A164:U164" start="0" length="0">
    <dxf>
      <border>
        <bottom style="thin">
          <color indexed="64"/>
        </bottom>
      </border>
    </dxf>
  </rfmt>
  <rfmt sheetId="1" sqref="A1:U164">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A1:XFD1048576">
    <dxf>
      <fill>
        <patternFill>
          <bgColor theme="0"/>
        </patternFill>
      </fill>
    </dxf>
  </rfmt>
  <rcv guid="{A725C62C-7A63-4C22-8B69-80234E52367A}" action="delete"/>
  <rcv guid="{A725C62C-7A63-4C22-8B69-80234E52367A}"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88" sId="1">
    <oc r="P15" t="inlineStr">
      <is>
        <t>antiviral</t>
      </is>
    </oc>
    <nc r="P15" t="inlineStr">
      <is>
        <t>antibacterial</t>
      </is>
    </nc>
  </rcc>
  <rcc rId="1689" sId="1">
    <oc r="U12" t="inlineStr">
      <is>
        <t>This one would seem important to include?</t>
      </is>
    </oc>
    <nc r="U12"/>
  </rcc>
  <rcc rId="1690" sId="1">
    <oc r="U15" t="inlineStr">
      <is>
        <t>This one would seem important to include?</t>
      </is>
    </oc>
    <nc r="U15"/>
  </rcc>
  <rcc rId="1691" sId="1">
    <oc r="U18" t="inlineStr">
      <is>
        <t>This one would seem important to include?</t>
      </is>
    </oc>
    <nc r="U18"/>
  </rcc>
  <rcc rId="1692" sId="1">
    <oc r="U19" t="inlineStr">
      <is>
        <t>This one would seem important to include?</t>
      </is>
    </oc>
    <nc r="U19"/>
  </rcc>
  <rcc rId="1693" sId="1">
    <oc r="U21" t="inlineStr">
      <is>
        <t>This one would seem important to include?</t>
      </is>
    </oc>
    <nc r="U21"/>
  </rcc>
  <rcc rId="1694" sId="1">
    <oc r="U22" t="inlineStr">
      <is>
        <t>This one would seem important to include?</t>
      </is>
    </oc>
    <nc r="U22"/>
  </rcc>
  <rcc rId="1695" sId="1">
    <oc r="U24" t="inlineStr">
      <is>
        <t>This one would seem important to include?</t>
      </is>
    </oc>
    <nc r="U24"/>
  </rcc>
  <rcc rId="1696" sId="1">
    <oc r="U26" t="inlineStr">
      <is>
        <t>This one would seem important to include?</t>
      </is>
    </oc>
    <nc r="U26"/>
  </rcc>
  <rcc rId="1697" sId="1">
    <oc r="U27" t="inlineStr">
      <is>
        <t>This one would seem important to include?</t>
      </is>
    </oc>
    <nc r="U27"/>
  </rcc>
  <rcc rId="1698" sId="1">
    <oc r="U30" t="inlineStr">
      <is>
        <t>This one would seem important to include?</t>
      </is>
    </oc>
    <nc r="U30"/>
  </rcc>
  <rcc rId="1699" sId="1">
    <oc r="U31" t="inlineStr">
      <is>
        <t>This one would seem important to include?</t>
      </is>
    </oc>
    <nc r="U31"/>
  </rcc>
  <rcc rId="1700" sId="1">
    <oc r="U32" t="inlineStr">
      <is>
        <t>This one would seem important to include?</t>
      </is>
    </oc>
    <nc r="U32"/>
  </rcc>
  <rcc rId="1701" sId="1">
    <oc r="U33" t="inlineStr">
      <is>
        <t>This one would seem important to include?</t>
      </is>
    </oc>
    <nc r="U33"/>
  </rcc>
  <rcc rId="1702" sId="1">
    <oc r="U34" t="inlineStr">
      <is>
        <t>This one would seem important to include?</t>
      </is>
    </oc>
    <nc r="U34"/>
  </rcc>
  <rcc rId="1703" sId="1">
    <oc r="U35" t="inlineStr">
      <is>
        <t>This one would seem important to include?</t>
      </is>
    </oc>
    <nc r="U35"/>
  </rcc>
  <rcc rId="1704" sId="1">
    <oc r="U37" t="inlineStr">
      <is>
        <t>This one would seem important to include?</t>
      </is>
    </oc>
    <nc r="U37"/>
  </rcc>
  <rcc rId="1705" sId="1">
    <oc r="U38" t="inlineStr">
      <is>
        <t>This one would seem important to include?</t>
      </is>
    </oc>
    <nc r="U38"/>
  </rcc>
  <rcc rId="1706" sId="1">
    <oc r="U39" t="inlineStr">
      <is>
        <t>This one would seem important to include?</t>
      </is>
    </oc>
    <nc r="U39"/>
  </rcc>
  <rcc rId="1707" sId="1">
    <oc r="U40" t="inlineStr">
      <is>
        <t>This one would seem important to include?</t>
      </is>
    </oc>
    <nc r="U40"/>
  </rcc>
  <rcc rId="1708" sId="1">
    <oc r="U46" t="inlineStr">
      <is>
        <t>This one would seem important to include?</t>
      </is>
    </oc>
    <nc r="U46"/>
  </rcc>
  <rcc rId="1709" sId="1">
    <oc r="U47" t="inlineStr">
      <is>
        <t>This one would seem important to include?</t>
      </is>
    </oc>
    <nc r="U47"/>
  </rcc>
  <rcc rId="1710" sId="1">
    <oc r="U56" t="inlineStr">
      <is>
        <t>This one would seem important to include?</t>
      </is>
    </oc>
    <nc r="U56"/>
  </rcc>
  <rcc rId="1711" sId="1">
    <oc r="U57" t="inlineStr">
      <is>
        <t>This one would seem important to include?</t>
      </is>
    </oc>
    <nc r="U57"/>
  </rcc>
  <rcc rId="1712" sId="1">
    <oc r="U60" t="inlineStr">
      <is>
        <t>This one would seem important to include?</t>
      </is>
    </oc>
    <nc r="U60"/>
  </rcc>
  <rcc rId="1713" sId="1">
    <oc r="U62" t="inlineStr">
      <is>
        <t>This one would seem important to include?</t>
      </is>
    </oc>
    <nc r="U62"/>
  </rcc>
  <rcc rId="1714" sId="1">
    <oc r="U65" t="inlineStr">
      <is>
        <t>This one would seem important to include?</t>
      </is>
    </oc>
    <nc r="U65"/>
  </rcc>
  <rcc rId="1715" sId="1">
    <oc r="U67" t="inlineStr">
      <is>
        <t xml:space="preserve">Is resistance looked at as one pattern? If yes, should consider including. </t>
      </is>
    </oc>
    <nc r="U67"/>
  </rcc>
  <rcc rId="1716" sId="1">
    <oc r="U68" t="inlineStr">
      <is>
        <t>This one would seem important to include?</t>
      </is>
    </oc>
    <nc r="U68"/>
  </rcc>
  <rcc rId="1717" sId="1">
    <oc r="U70" t="inlineStr">
      <is>
        <t xml:space="preserve">Is resistance looked at as one pattern? If yes, should consider including. </t>
      </is>
    </oc>
    <nc r="U70"/>
  </rcc>
  <rcc rId="1718" sId="1">
    <oc r="U71" t="inlineStr">
      <is>
        <t>This one would seem important to include?</t>
      </is>
    </oc>
    <nc r="U71"/>
  </rcc>
  <rcc rId="1719" sId="1">
    <oc r="U74" t="inlineStr">
      <is>
        <t xml:space="preserve">Is resistance looked at as one pattern? If yes, should consider including. </t>
      </is>
    </oc>
    <nc r="U74"/>
  </rcc>
  <rcc rId="1720" sId="1">
    <oc r="U75" t="inlineStr">
      <is>
        <t xml:space="preserve">Is antibacterial resistance looked as as a factor? If yes, should consider including. </t>
      </is>
    </oc>
    <nc r="U75"/>
  </rcc>
  <rcc rId="1721" sId="1">
    <oc r="U77" t="inlineStr">
      <is>
        <t>This one would seem important to include?</t>
      </is>
    </oc>
    <nc r="U77"/>
  </rcc>
  <rcc rId="1722" sId="1">
    <oc r="U78" t="inlineStr">
      <is>
        <t xml:space="preserve">Does this touch on resistance genes? Could consider including it if yes. </t>
      </is>
    </oc>
    <nc r="U78"/>
  </rcc>
  <rcc rId="1723" sId="1">
    <oc r="U80" t="inlineStr">
      <is>
        <t xml:space="preserve">Is resistance looked at as one pattern? If yes, should consider including. </t>
      </is>
    </oc>
    <nc r="U80"/>
  </rcc>
  <rcc rId="1724" sId="1">
    <oc r="U83" t="inlineStr">
      <is>
        <t>This could be worth including?</t>
      </is>
    </oc>
    <nc r="U83"/>
  </rcc>
  <rcc rId="1725" sId="1">
    <oc r="U84" t="inlineStr">
      <is>
        <t>Suggest including</t>
      </is>
    </oc>
    <nc r="U84"/>
  </rcc>
  <rcc rId="1726" sId="1">
    <oc r="U85" t="inlineStr">
      <is>
        <t>Suggest including</t>
      </is>
    </oc>
    <nc r="U85"/>
  </rcc>
  <rcc rId="1727" sId="1">
    <oc r="U90" t="inlineStr">
      <is>
        <t>Suggest excluding if purely methodological (i.e. looking for ways to detect resistance)</t>
      </is>
    </oc>
    <nc r="U90"/>
  </rcc>
  <rcc rId="1728" sId="1">
    <oc r="U91" t="inlineStr">
      <is>
        <t xml:space="preserve">If resistance is analysed as a key factor, suggest including. </t>
      </is>
    </oc>
    <nc r="U91"/>
  </rcc>
  <rcc rId="1729" sId="1">
    <oc r="U94" t="inlineStr">
      <is>
        <t xml:space="preserve">If resistance is analysed as a key factor, suggest including. </t>
      </is>
    </oc>
    <nc r="U94"/>
  </rcc>
  <rcc rId="1730" sId="1">
    <oc r="U95" t="inlineStr">
      <is>
        <t>Suggest including</t>
      </is>
    </oc>
    <nc r="U95"/>
  </rcc>
  <rcc rId="1731" sId="1">
    <oc r="U96" t="inlineStr">
      <is>
        <t xml:space="preserve">If resistance is analysed as a key factor, suggest including. </t>
      </is>
    </oc>
    <nc r="U96"/>
  </rcc>
  <rcc rId="1732" sId="1">
    <oc r="U97" t="inlineStr">
      <is>
        <t>Suggest including</t>
      </is>
    </oc>
    <nc r="U97"/>
  </rcc>
  <rcc rId="1733" sId="1">
    <oc r="U104" t="inlineStr">
      <is>
        <t xml:space="preserve">Consider including only if there is a clear focus on resistance surveillance. </t>
      </is>
    </oc>
    <nc r="U104"/>
  </rcc>
  <rcc rId="1734" sId="1">
    <oc r="U106" t="inlineStr">
      <is>
        <r>
          <t xml:space="preserve">explored the prevalence of K13-propeller gene polymorphisms - </t>
        </r>
        <r>
          <rPr>
            <sz val="11"/>
            <color rgb="FFFF0000"/>
            <rFont val="Calibri"/>
            <family val="2"/>
          </rPr>
          <t>do these genes associate with resistance? If not, suggest excluding this study.</t>
        </r>
      </is>
    </oc>
    <nc r="U106" t="inlineStr">
      <is>
        <t xml:space="preserve">explored the prevalence of K13-propeller gene polymorphisms </t>
      </is>
    </nc>
  </rcc>
  <rcc rId="1735" sId="1">
    <oc r="U107" t="inlineStr">
      <is>
        <t>Why was this once excluded?</t>
      </is>
    </oc>
    <nc r="U107"/>
  </rcc>
  <rcc rId="1736" sId="1">
    <oc r="U109" t="inlineStr">
      <is>
        <t>Why was this one excluded?</t>
      </is>
    </oc>
    <nc r="U109"/>
  </rcc>
  <rcc rId="1737" sId="1">
    <oc r="U116" t="inlineStr">
      <is>
        <t>Suggest including</t>
      </is>
    </oc>
    <nc r="U116"/>
  </rcc>
  <rcc rId="1738" sId="1">
    <oc r="U118" t="inlineStr">
      <is>
        <t>Suggest including</t>
      </is>
    </oc>
    <nc r="U118"/>
  </rcc>
  <rcc rId="1739" sId="1">
    <oc r="U119" t="inlineStr">
      <is>
        <t xml:space="preserve">If the paper focuses on chloroquine resistance (as opposed to other forms of treatment failure) suggest including. </t>
      </is>
    </oc>
    <nc r="U119"/>
  </rcc>
  <rcc rId="1740" sId="1">
    <oc r="U120" t="inlineStr">
      <is>
        <t xml:space="preserve">If this focuses on resistance as a factor, consider including. </t>
      </is>
    </oc>
    <nc r="U120"/>
  </rcc>
  <rcc rId="1741" sId="1">
    <oc r="U123" t="inlineStr">
      <is>
        <t xml:space="preserve">Why was this one excluded? </t>
      </is>
    </oc>
    <nc r="U123"/>
  </rcc>
  <rcc rId="1742" sId="1">
    <oc r="U124" t="inlineStr">
      <is>
        <t>Suggest including</t>
      </is>
    </oc>
    <nc r="U124"/>
  </rcc>
  <rcc rId="1743" sId="1">
    <oc r="U126" t="inlineStr">
      <is>
        <t xml:space="preserve">Is resistance is mentioned specifically as a risk factor, suggest including. </t>
      </is>
    </oc>
    <nc r="U126"/>
  </rcc>
  <rcc rId="1744" sId="1">
    <oc r="U127" t="inlineStr">
      <is>
        <t xml:space="preserve">Unless there is a specific focus on sensitivity or resistance in the bacterial pathogens, suggest excluding. </t>
      </is>
    </oc>
    <nc r="U127"/>
  </rcc>
  <rcc rId="1745" sId="1">
    <oc r="U129" t="inlineStr">
      <is>
        <t>Suggest including</t>
      </is>
    </oc>
    <nc r="U129"/>
  </rcc>
  <rcc rId="1746" sId="1">
    <oc r="U130" t="inlineStr">
      <is>
        <t>Suggest including</t>
      </is>
    </oc>
    <nc r="U130"/>
  </rcc>
  <rcc rId="1747" sId="1">
    <oc r="U142" t="inlineStr">
      <is>
        <t xml:space="preserve">If this does not focus specifically on resistance, suggest excluding. </t>
      </is>
    </oc>
    <nc r="U142"/>
  </rcc>
  <rcc rId="1748" sId="1">
    <oc r="U148" t="inlineStr">
      <is>
        <t xml:space="preserve">Why was this one excluded? Seems relevant. </t>
      </is>
    </oc>
    <nc r="U148"/>
  </rcc>
  <rcc rId="1749" sId="1">
    <oc r="U149" t="inlineStr">
      <is>
        <t>Suggest including</t>
      </is>
    </oc>
    <nc r="U149"/>
  </rcc>
  <rcc rId="1750" sId="1">
    <oc r="U150" t="inlineStr">
      <is>
        <t>Suggest including</t>
      </is>
    </oc>
    <nc r="U150"/>
  </rcc>
  <rcc rId="1751" sId="1">
    <oc r="U153" t="inlineStr">
      <is>
        <t>If resistance was measured directly as a variable, suggest including this one - if not, can be excluded</t>
      </is>
    </oc>
    <nc r="U153"/>
  </rcc>
  <rcc rId="1752" sId="1">
    <oc r="U158" t="inlineStr">
      <is>
        <t xml:space="preserve">If it only looks at susceptibility (and not specifically resistance) consider excluding. </t>
      </is>
    </oc>
    <nc r="U158"/>
  </rcc>
  <rcc rId="1753" sId="1">
    <oc r="U160" t="inlineStr">
      <is>
        <t xml:space="preserve">If it only looks at susceptibility (and not specifically resistance) consider excluding. </t>
      </is>
    </oc>
    <nc r="U160"/>
  </rcc>
  <rcc rId="1754" sId="1">
    <oc r="U162" t="inlineStr">
      <is>
        <t>Is this a duplicate? Seems very similar to another paper on sepsis in Mulago.      Its not duplicate</t>
      </is>
    </oc>
    <nc r="U162"/>
  </rcc>
  <rcv guid="{D0EE16AD-3E4C-4163-828D-0726E355C2FD}" action="delete"/>
  <rcv guid="{D0EE16AD-3E4C-4163-828D-0726E355C2FD}"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55" sId="1">
    <oc r="U2" t="inlineStr">
      <is>
        <t>Why was this one excluded? Not enough focus on AMR?</t>
      </is>
    </oc>
    <nc r="U2"/>
  </rcc>
  <rcc rId="1756" sId="1">
    <oc r="U6" t="inlineStr">
      <is>
        <t>Why was this one excluded? Not enough focus on AMR?</t>
      </is>
    </oc>
    <nc r="U6"/>
  </rcc>
  <rcc rId="1757" sId="1">
    <oc r="U7" t="inlineStr">
      <is>
        <t>Why was this one excluded? Too theoretical?</t>
      </is>
    </oc>
    <nc r="U7"/>
  </rcc>
  <rcc rId="1758" sId="1">
    <oc r="U10" t="inlineStr">
      <is>
        <t>This one would seem important to include?</t>
      </is>
    </oc>
    <nc r="U10"/>
  </rcc>
  <rcc rId="1759" sId="1">
    <oc r="U11" t="inlineStr">
      <is>
        <t>This one would seem important to include?</t>
      </is>
    </oc>
    <nc r="U11"/>
  </rcc>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ncbi.nlm.nih.gov/pmc/articles/PMC36467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4"/>
  <sheetViews>
    <sheetView tabSelected="1" topLeftCell="C1" zoomScaleNormal="70" zoomScalePageLayoutView="70" workbookViewId="0">
      <pane ySplit="1" topLeftCell="A26" activePane="bottomLeft" state="frozenSplit"/>
      <selection pane="bottomLeft" activeCell="L4" sqref="L4"/>
    </sheetView>
  </sheetViews>
  <sheetFormatPr baseColWidth="10" defaultColWidth="8.83203125" defaultRowHeight="14" x14ac:dyDescent="0"/>
  <cols>
    <col min="1" max="1" width="54.5" style="4" customWidth="1"/>
    <col min="2" max="2" width="14.5" customWidth="1"/>
    <col min="3" max="3" width="11.6640625" customWidth="1"/>
    <col min="8" max="8" width="11.83203125" customWidth="1"/>
    <col min="11" max="11" width="15.5" style="1" customWidth="1"/>
    <col min="13" max="13" width="8.83203125" style="2"/>
    <col min="14" max="15" width="8.5" customWidth="1"/>
    <col min="16" max="17" width="10.6640625" customWidth="1"/>
    <col min="19" max="19" width="11.6640625" customWidth="1"/>
    <col min="20" max="20" width="22.33203125" customWidth="1"/>
    <col min="21" max="21" width="18.83203125" customWidth="1"/>
  </cols>
  <sheetData>
    <row r="1" spans="1:22" s="3" customFormat="1">
      <c r="A1" s="9" t="s">
        <v>1</v>
      </c>
      <c r="B1" s="10" t="s">
        <v>2</v>
      </c>
      <c r="C1" s="10" t="s">
        <v>0</v>
      </c>
      <c r="D1" s="10" t="s">
        <v>3</v>
      </c>
      <c r="E1" s="10" t="s">
        <v>4</v>
      </c>
      <c r="F1" s="10" t="s">
        <v>5</v>
      </c>
      <c r="G1" s="10" t="s">
        <v>6</v>
      </c>
      <c r="H1" s="10" t="s">
        <v>7</v>
      </c>
      <c r="I1" s="10" t="s">
        <v>8</v>
      </c>
      <c r="J1" s="10" t="s">
        <v>9</v>
      </c>
      <c r="K1" s="11" t="s">
        <v>10</v>
      </c>
      <c r="L1" s="10" t="s">
        <v>928</v>
      </c>
      <c r="M1" s="11" t="s">
        <v>1068</v>
      </c>
      <c r="N1" s="11" t="s">
        <v>948</v>
      </c>
      <c r="O1" s="11" t="s">
        <v>1102</v>
      </c>
      <c r="P1" s="11" t="s">
        <v>949</v>
      </c>
      <c r="Q1" s="11" t="s">
        <v>1103</v>
      </c>
      <c r="R1" s="11" t="s">
        <v>950</v>
      </c>
      <c r="S1" s="11" t="s">
        <v>956</v>
      </c>
      <c r="T1" s="11" t="s">
        <v>951</v>
      </c>
      <c r="U1" s="11" t="s">
        <v>947</v>
      </c>
    </row>
    <row r="2" spans="1:22" ht="42">
      <c r="A2" s="12" t="s">
        <v>11</v>
      </c>
      <c r="B2" s="13" t="s">
        <v>12</v>
      </c>
      <c r="C2" s="13">
        <v>31568247</v>
      </c>
      <c r="D2" s="13" t="s">
        <v>13</v>
      </c>
      <c r="E2" s="13" t="s">
        <v>14</v>
      </c>
      <c r="F2" s="13" t="s">
        <v>15</v>
      </c>
      <c r="G2" s="13">
        <v>2019</v>
      </c>
      <c r="H2" s="14">
        <v>43739</v>
      </c>
      <c r="I2" s="13"/>
      <c r="J2" s="13"/>
      <c r="K2" s="15" t="s">
        <v>16</v>
      </c>
      <c r="L2" s="13"/>
      <c r="M2" s="11"/>
      <c r="N2" s="15" t="s">
        <v>954</v>
      </c>
      <c r="O2" s="15" t="str">
        <f>UPPER(P2)</f>
        <v>ANTIBACTERIAL</v>
      </c>
      <c r="P2" s="15" t="s">
        <v>1062</v>
      </c>
      <c r="Q2" s="15" t="str">
        <f>UPPER(R2)</f>
        <v>HUMAN</v>
      </c>
      <c r="R2" s="15" t="s">
        <v>953</v>
      </c>
      <c r="S2" s="15" t="s">
        <v>958</v>
      </c>
      <c r="T2" s="15" t="s">
        <v>1063</v>
      </c>
      <c r="U2" s="16"/>
    </row>
    <row r="3" spans="1:22" ht="140">
      <c r="A3" s="12" t="s">
        <v>17</v>
      </c>
      <c r="B3" s="13" t="s">
        <v>18</v>
      </c>
      <c r="C3" s="13">
        <v>30260584</v>
      </c>
      <c r="D3" s="13" t="s">
        <v>19</v>
      </c>
      <c r="E3" s="13" t="s">
        <v>20</v>
      </c>
      <c r="F3" s="13" t="s">
        <v>21</v>
      </c>
      <c r="G3" s="13">
        <v>2019</v>
      </c>
      <c r="H3" s="14">
        <v>43371</v>
      </c>
      <c r="I3" s="13"/>
      <c r="J3" s="13"/>
      <c r="K3" s="15" t="s">
        <v>22</v>
      </c>
      <c r="L3" s="13"/>
      <c r="M3" s="11" t="s">
        <v>1073</v>
      </c>
      <c r="N3" s="15" t="s">
        <v>954</v>
      </c>
      <c r="O3" s="15" t="str">
        <f>UPPER(P3)</f>
        <v>ANTIBACTERIAL</v>
      </c>
      <c r="P3" s="15" t="s">
        <v>1062</v>
      </c>
      <c r="Q3" s="15" t="str">
        <f t="shared" ref="Q3:Q66" si="0">UPPER(R3)</f>
        <v>VETERINARY</v>
      </c>
      <c r="R3" s="15" t="s">
        <v>1033</v>
      </c>
      <c r="S3" s="15" t="s">
        <v>958</v>
      </c>
      <c r="T3" s="15" t="s">
        <v>1064</v>
      </c>
      <c r="U3" s="15" t="s">
        <v>1034</v>
      </c>
    </row>
    <row r="4" spans="1:22" ht="98">
      <c r="A4" s="12" t="s">
        <v>24</v>
      </c>
      <c r="B4" s="13" t="s">
        <v>25</v>
      </c>
      <c r="C4" s="13">
        <v>29390014</v>
      </c>
      <c r="D4" s="13" t="s">
        <v>26</v>
      </c>
      <c r="E4" s="13" t="s">
        <v>27</v>
      </c>
      <c r="F4" s="13" t="s">
        <v>28</v>
      </c>
      <c r="G4" s="13">
        <v>2018</v>
      </c>
      <c r="H4" s="14">
        <v>43133</v>
      </c>
      <c r="I4" s="13" t="s">
        <v>29</v>
      </c>
      <c r="J4" s="13"/>
      <c r="K4" s="15" t="s">
        <v>30</v>
      </c>
      <c r="L4" s="13" t="s">
        <v>929</v>
      </c>
      <c r="M4" s="11"/>
      <c r="N4" s="15" t="s">
        <v>1066</v>
      </c>
      <c r="O4" s="15" t="str">
        <f>UPPER(P4)</f>
        <v>ANTIMALARIAL</v>
      </c>
      <c r="P4" s="15" t="s">
        <v>952</v>
      </c>
      <c r="Q4" s="15" t="str">
        <f t="shared" si="0"/>
        <v>HUMAN</v>
      </c>
      <c r="R4" s="15" t="s">
        <v>953</v>
      </c>
      <c r="S4" s="15" t="s">
        <v>958</v>
      </c>
      <c r="T4" s="15" t="s">
        <v>1064</v>
      </c>
      <c r="U4" s="15" t="s">
        <v>1065</v>
      </c>
    </row>
    <row r="5" spans="1:22" ht="70">
      <c r="A5" s="12" t="s">
        <v>31</v>
      </c>
      <c r="B5" s="13" t="s">
        <v>32</v>
      </c>
      <c r="C5" s="13">
        <v>29438292</v>
      </c>
      <c r="D5" s="13" t="s">
        <v>33</v>
      </c>
      <c r="E5" s="13" t="s">
        <v>34</v>
      </c>
      <c r="F5" s="13" t="s">
        <v>35</v>
      </c>
      <c r="G5" s="13">
        <v>2018</v>
      </c>
      <c r="H5" s="14">
        <v>43145</v>
      </c>
      <c r="I5" s="13" t="s">
        <v>36</v>
      </c>
      <c r="J5" s="13"/>
      <c r="K5" s="15" t="s">
        <v>37</v>
      </c>
      <c r="L5" s="13" t="s">
        <v>930</v>
      </c>
      <c r="M5" s="11"/>
      <c r="N5" s="15" t="s">
        <v>954</v>
      </c>
      <c r="O5" s="15" t="str">
        <f t="shared" ref="O5:O68" si="1">UPPER(P5)</f>
        <v>ANTIBACTERIAL</v>
      </c>
      <c r="P5" s="15" t="s">
        <v>1062</v>
      </c>
      <c r="Q5" s="15" t="str">
        <f t="shared" si="0"/>
        <v>VETERINARY</v>
      </c>
      <c r="R5" s="15" t="s">
        <v>1033</v>
      </c>
      <c r="S5" s="15" t="s">
        <v>958</v>
      </c>
      <c r="T5" s="15" t="s">
        <v>1064</v>
      </c>
      <c r="U5" s="15" t="s">
        <v>955</v>
      </c>
    </row>
    <row r="6" spans="1:22" ht="42">
      <c r="A6" s="12" t="s">
        <v>39</v>
      </c>
      <c r="B6" s="13" t="s">
        <v>40</v>
      </c>
      <c r="C6" s="13">
        <v>28246573</v>
      </c>
      <c r="D6" s="13" t="s">
        <v>41</v>
      </c>
      <c r="E6" s="13" t="s">
        <v>42</v>
      </c>
      <c r="F6" s="13" t="s">
        <v>43</v>
      </c>
      <c r="G6" s="13">
        <v>2017</v>
      </c>
      <c r="H6" s="14">
        <v>42796</v>
      </c>
      <c r="I6" s="13" t="s">
        <v>44</v>
      </c>
      <c r="J6" s="13"/>
      <c r="K6" s="15" t="s">
        <v>45</v>
      </c>
      <c r="L6" s="13" t="s">
        <v>931</v>
      </c>
      <c r="M6" s="11" t="s">
        <v>1072</v>
      </c>
      <c r="N6" s="15" t="s">
        <v>954</v>
      </c>
      <c r="O6" s="15" t="str">
        <f t="shared" si="1"/>
        <v>ANTIBACTERIAL</v>
      </c>
      <c r="P6" s="15" t="s">
        <v>1062</v>
      </c>
      <c r="Q6" s="15" t="str">
        <f t="shared" si="0"/>
        <v>VETERINARY</v>
      </c>
      <c r="R6" s="15" t="s">
        <v>1033</v>
      </c>
      <c r="S6" s="15" t="s">
        <v>958</v>
      </c>
      <c r="T6" s="15" t="s">
        <v>1063</v>
      </c>
      <c r="U6" s="16"/>
    </row>
    <row r="7" spans="1:22" ht="42">
      <c r="A7" s="12" t="s">
        <v>46</v>
      </c>
      <c r="B7" s="13" t="s">
        <v>47</v>
      </c>
      <c r="C7" s="13">
        <v>31234834</v>
      </c>
      <c r="D7" s="13" t="s">
        <v>48</v>
      </c>
      <c r="E7" s="13" t="s">
        <v>49</v>
      </c>
      <c r="F7" s="13" t="s">
        <v>50</v>
      </c>
      <c r="G7" s="13">
        <v>2019</v>
      </c>
      <c r="H7" s="14">
        <v>43642</v>
      </c>
      <c r="I7" s="13" t="s">
        <v>51</v>
      </c>
      <c r="J7" s="13"/>
      <c r="K7" s="15" t="s">
        <v>52</v>
      </c>
      <c r="L7" s="13" t="s">
        <v>932</v>
      </c>
      <c r="M7" s="11"/>
      <c r="N7" s="15" t="s">
        <v>954</v>
      </c>
      <c r="O7" s="15" t="str">
        <f t="shared" si="1"/>
        <v>ANTIBACTERIAL</v>
      </c>
      <c r="P7" s="15" t="s">
        <v>1062</v>
      </c>
      <c r="Q7" s="15" t="str">
        <f t="shared" si="0"/>
        <v>VETERINARY</v>
      </c>
      <c r="R7" s="15" t="s">
        <v>1033</v>
      </c>
      <c r="S7" s="15" t="s">
        <v>976</v>
      </c>
      <c r="T7" s="15" t="s">
        <v>1063</v>
      </c>
      <c r="U7" s="16"/>
    </row>
    <row r="8" spans="1:22" ht="70">
      <c r="A8" s="12" t="s">
        <v>53</v>
      </c>
      <c r="B8" s="13" t="s">
        <v>54</v>
      </c>
      <c r="C8" s="13">
        <v>30967148</v>
      </c>
      <c r="D8" s="13" t="s">
        <v>55</v>
      </c>
      <c r="E8" s="13" t="s">
        <v>56</v>
      </c>
      <c r="F8" s="13" t="s">
        <v>57</v>
      </c>
      <c r="G8" s="13">
        <v>2019</v>
      </c>
      <c r="H8" s="14">
        <v>43566</v>
      </c>
      <c r="I8" s="13" t="s">
        <v>58</v>
      </c>
      <c r="J8" s="13"/>
      <c r="K8" s="15" t="s">
        <v>59</v>
      </c>
      <c r="L8" s="13" t="s">
        <v>933</v>
      </c>
      <c r="M8" s="11"/>
      <c r="N8" s="15" t="s">
        <v>1066</v>
      </c>
      <c r="O8" s="15" t="str">
        <f t="shared" si="1"/>
        <v>ANTIMALARIAL</v>
      </c>
      <c r="P8" s="15" t="s">
        <v>952</v>
      </c>
      <c r="Q8" s="15" t="str">
        <f t="shared" si="0"/>
        <v>HUMAN</v>
      </c>
      <c r="R8" s="15" t="s">
        <v>953</v>
      </c>
      <c r="S8" s="15" t="s">
        <v>976</v>
      </c>
      <c r="T8" s="15" t="s">
        <v>1064</v>
      </c>
      <c r="U8" s="15" t="s">
        <v>957</v>
      </c>
    </row>
    <row r="9" spans="1:22" ht="84">
      <c r="A9" s="12" t="s">
        <v>60</v>
      </c>
      <c r="B9" s="13" t="s">
        <v>61</v>
      </c>
      <c r="C9" s="13">
        <v>31791276</v>
      </c>
      <c r="D9" s="13" t="s">
        <v>62</v>
      </c>
      <c r="E9" s="13" t="s">
        <v>63</v>
      </c>
      <c r="F9" s="13" t="s">
        <v>64</v>
      </c>
      <c r="G9" s="13">
        <v>2019</v>
      </c>
      <c r="H9" s="14">
        <v>43803</v>
      </c>
      <c r="I9" s="13" t="s">
        <v>65</v>
      </c>
      <c r="J9" s="13"/>
      <c r="K9" s="15" t="s">
        <v>66</v>
      </c>
      <c r="L9" s="13"/>
      <c r="M9" s="11" t="s">
        <v>1071</v>
      </c>
      <c r="N9" s="15" t="s">
        <v>954</v>
      </c>
      <c r="O9" s="15" t="str">
        <f t="shared" si="1"/>
        <v>ANTIBACTERIAL</v>
      </c>
      <c r="P9" s="15" t="s">
        <v>1062</v>
      </c>
      <c r="Q9" s="15" t="str">
        <f t="shared" si="0"/>
        <v>HUMAN</v>
      </c>
      <c r="R9" s="15" t="s">
        <v>953</v>
      </c>
      <c r="S9" s="15" t="s">
        <v>958</v>
      </c>
      <c r="T9" s="15" t="s">
        <v>1064</v>
      </c>
      <c r="U9" s="15" t="s">
        <v>959</v>
      </c>
    </row>
    <row r="10" spans="1:22" ht="28">
      <c r="A10" s="12" t="s">
        <v>69</v>
      </c>
      <c r="B10" s="13" t="s">
        <v>70</v>
      </c>
      <c r="C10" s="13">
        <v>31664972</v>
      </c>
      <c r="D10" s="13" t="s">
        <v>71</v>
      </c>
      <c r="E10" s="13" t="s">
        <v>72</v>
      </c>
      <c r="F10" s="13" t="s">
        <v>73</v>
      </c>
      <c r="G10" s="13">
        <v>2019</v>
      </c>
      <c r="H10" s="14">
        <v>43769</v>
      </c>
      <c r="I10" s="13" t="s">
        <v>74</v>
      </c>
      <c r="J10" s="13"/>
      <c r="K10" s="15" t="s">
        <v>75</v>
      </c>
      <c r="L10" s="13" t="s">
        <v>934</v>
      </c>
      <c r="M10" s="11" t="s">
        <v>1067</v>
      </c>
      <c r="N10" s="15" t="s">
        <v>954</v>
      </c>
      <c r="O10" s="15" t="str">
        <f t="shared" si="1"/>
        <v>ANTIBACTERIAL</v>
      </c>
      <c r="P10" s="15" t="s">
        <v>1062</v>
      </c>
      <c r="Q10" s="15" t="str">
        <f t="shared" si="0"/>
        <v>HUMAN</v>
      </c>
      <c r="R10" s="15" t="s">
        <v>953</v>
      </c>
      <c r="S10" s="15" t="s">
        <v>958</v>
      </c>
      <c r="T10" s="15" t="s">
        <v>1063</v>
      </c>
      <c r="U10" s="16"/>
      <c r="V10" s="1"/>
    </row>
    <row r="11" spans="1:22" ht="42">
      <c r="A11" s="12" t="s">
        <v>77</v>
      </c>
      <c r="B11" s="13" t="s">
        <v>78</v>
      </c>
      <c r="C11" s="13">
        <v>31754237</v>
      </c>
      <c r="D11" s="13" t="s">
        <v>79</v>
      </c>
      <c r="E11" s="13" t="s">
        <v>80</v>
      </c>
      <c r="F11" s="13" t="s">
        <v>81</v>
      </c>
      <c r="G11" s="13">
        <v>2019</v>
      </c>
      <c r="H11" s="14">
        <v>43792</v>
      </c>
      <c r="I11" s="13" t="s">
        <v>82</v>
      </c>
      <c r="J11" s="13"/>
      <c r="K11" s="15" t="s">
        <v>83</v>
      </c>
      <c r="L11" s="13" t="s">
        <v>935</v>
      </c>
      <c r="M11" s="11" t="s">
        <v>1069</v>
      </c>
      <c r="N11" s="15" t="s">
        <v>954</v>
      </c>
      <c r="O11" s="15" t="str">
        <f t="shared" si="1"/>
        <v>ANTIBACTERIAL</v>
      </c>
      <c r="P11" s="15" t="s">
        <v>1062</v>
      </c>
      <c r="Q11" s="15" t="str">
        <f t="shared" si="0"/>
        <v>HUMAN</v>
      </c>
      <c r="R11" s="15" t="s">
        <v>953</v>
      </c>
      <c r="S11" s="15" t="s">
        <v>958</v>
      </c>
      <c r="T11" s="15" t="s">
        <v>1063</v>
      </c>
      <c r="U11" s="16"/>
    </row>
    <row r="12" spans="1:22" ht="42">
      <c r="A12" s="12" t="s">
        <v>84</v>
      </c>
      <c r="B12" s="13" t="s">
        <v>85</v>
      </c>
      <c r="C12" s="13">
        <v>30370374</v>
      </c>
      <c r="D12" s="13" t="s">
        <v>86</v>
      </c>
      <c r="E12" s="13" t="s">
        <v>87</v>
      </c>
      <c r="F12" s="13" t="s">
        <v>88</v>
      </c>
      <c r="G12" s="13">
        <v>2018</v>
      </c>
      <c r="H12" s="14">
        <v>43403</v>
      </c>
      <c r="I12" s="13" t="s">
        <v>89</v>
      </c>
      <c r="J12" s="13" t="s">
        <v>90</v>
      </c>
      <c r="K12" s="15" t="s">
        <v>91</v>
      </c>
      <c r="L12" s="13" t="s">
        <v>936</v>
      </c>
      <c r="M12" s="11" t="s">
        <v>1070</v>
      </c>
      <c r="N12" s="15" t="s">
        <v>954</v>
      </c>
      <c r="O12" s="15" t="str">
        <f t="shared" si="1"/>
        <v>ANTIBACTERIAL</v>
      </c>
      <c r="P12" s="15" t="s">
        <v>1062</v>
      </c>
      <c r="Q12" s="15" t="str">
        <f t="shared" si="0"/>
        <v>HUMAN</v>
      </c>
      <c r="R12" s="15" t="s">
        <v>953</v>
      </c>
      <c r="S12" s="15" t="s">
        <v>958</v>
      </c>
      <c r="T12" s="15" t="s">
        <v>1063</v>
      </c>
      <c r="U12" s="16"/>
    </row>
    <row r="13" spans="1:22" ht="154">
      <c r="A13" s="12" t="s">
        <v>92</v>
      </c>
      <c r="B13" s="13" t="s">
        <v>93</v>
      </c>
      <c r="C13" s="13">
        <v>29553316</v>
      </c>
      <c r="D13" s="13" t="s">
        <v>94</v>
      </c>
      <c r="E13" s="13" t="s">
        <v>95</v>
      </c>
      <c r="F13" s="13" t="s">
        <v>96</v>
      </c>
      <c r="G13" s="13">
        <v>2018</v>
      </c>
      <c r="H13" s="14">
        <v>43179</v>
      </c>
      <c r="I13" s="13" t="s">
        <v>97</v>
      </c>
      <c r="J13" s="13"/>
      <c r="K13" s="15" t="s">
        <v>98</v>
      </c>
      <c r="L13" s="13" t="s">
        <v>937</v>
      </c>
      <c r="M13" s="11" t="s">
        <v>1074</v>
      </c>
      <c r="N13" s="15" t="s">
        <v>954</v>
      </c>
      <c r="O13" s="15" t="str">
        <f t="shared" si="1"/>
        <v>ANTIMALARIAL</v>
      </c>
      <c r="P13" s="15" t="s">
        <v>952</v>
      </c>
      <c r="Q13" s="15" t="str">
        <f t="shared" si="0"/>
        <v>HUMAN</v>
      </c>
      <c r="R13" s="15" t="s">
        <v>953</v>
      </c>
      <c r="S13" s="15" t="s">
        <v>958</v>
      </c>
      <c r="T13" s="15" t="s">
        <v>1064</v>
      </c>
      <c r="U13" s="15" t="s">
        <v>960</v>
      </c>
    </row>
    <row r="14" spans="1:22" ht="70">
      <c r="A14" s="12" t="s">
        <v>99</v>
      </c>
      <c r="B14" s="13" t="s">
        <v>100</v>
      </c>
      <c r="C14" s="13">
        <v>30171005</v>
      </c>
      <c r="D14" s="13" t="s">
        <v>101</v>
      </c>
      <c r="E14" s="13" t="s">
        <v>102</v>
      </c>
      <c r="F14" s="13" t="s">
        <v>103</v>
      </c>
      <c r="G14" s="13">
        <v>2018</v>
      </c>
      <c r="H14" s="14">
        <v>43345</v>
      </c>
      <c r="I14" s="13" t="s">
        <v>104</v>
      </c>
      <c r="J14" s="13"/>
      <c r="K14" s="15" t="s">
        <v>105</v>
      </c>
      <c r="L14" s="13"/>
      <c r="M14" s="11" t="s">
        <v>1075</v>
      </c>
      <c r="N14" s="15" t="s">
        <v>954</v>
      </c>
      <c r="O14" s="15" t="str">
        <f t="shared" si="1"/>
        <v>ANTIBACTERIAL</v>
      </c>
      <c r="P14" s="15" t="s">
        <v>1062</v>
      </c>
      <c r="Q14" s="15" t="str">
        <f t="shared" si="0"/>
        <v>ONEHEALTH</v>
      </c>
      <c r="R14" s="15" t="s">
        <v>1076</v>
      </c>
      <c r="S14" s="15" t="s">
        <v>958</v>
      </c>
      <c r="T14" s="15" t="s">
        <v>1064</v>
      </c>
      <c r="U14" s="15" t="s">
        <v>961</v>
      </c>
    </row>
    <row r="15" spans="1:22" ht="42">
      <c r="A15" s="12" t="s">
        <v>106</v>
      </c>
      <c r="B15" s="13" t="s">
        <v>107</v>
      </c>
      <c r="C15" s="13">
        <v>30944683</v>
      </c>
      <c r="D15" s="13" t="s">
        <v>108</v>
      </c>
      <c r="E15" s="13" t="s">
        <v>109</v>
      </c>
      <c r="F15" s="13" t="s">
        <v>110</v>
      </c>
      <c r="G15" s="13">
        <v>2019</v>
      </c>
      <c r="H15" s="14">
        <v>43560</v>
      </c>
      <c r="I15" s="13" t="s">
        <v>111</v>
      </c>
      <c r="J15" s="13"/>
      <c r="K15" s="15" t="s">
        <v>112</v>
      </c>
      <c r="L15" s="13" t="s">
        <v>938</v>
      </c>
      <c r="M15" s="11" t="s">
        <v>1069</v>
      </c>
      <c r="N15" s="15" t="s">
        <v>954</v>
      </c>
      <c r="O15" s="15" t="str">
        <f t="shared" si="1"/>
        <v>ANTIBACTERIAL</v>
      </c>
      <c r="P15" s="15" t="s">
        <v>1062</v>
      </c>
      <c r="Q15" s="15" t="str">
        <f t="shared" si="0"/>
        <v>HUMAN</v>
      </c>
      <c r="R15" s="15" t="s">
        <v>953</v>
      </c>
      <c r="S15" s="15" t="s">
        <v>958</v>
      </c>
      <c r="T15" s="15" t="s">
        <v>1063</v>
      </c>
      <c r="U15" s="16"/>
    </row>
    <row r="16" spans="1:22" ht="182">
      <c r="A16" s="12" t="s">
        <v>113</v>
      </c>
      <c r="B16" s="13" t="s">
        <v>114</v>
      </c>
      <c r="C16" s="13">
        <v>30559133</v>
      </c>
      <c r="D16" s="13" t="s">
        <v>115</v>
      </c>
      <c r="E16" s="13" t="s">
        <v>116</v>
      </c>
      <c r="F16" s="13" t="s">
        <v>117</v>
      </c>
      <c r="G16" s="13">
        <v>2019</v>
      </c>
      <c r="H16" s="14">
        <v>43453</v>
      </c>
      <c r="I16" s="13" t="s">
        <v>118</v>
      </c>
      <c r="J16" s="13"/>
      <c r="K16" s="15" t="s">
        <v>119</v>
      </c>
      <c r="L16" s="13" t="s">
        <v>939</v>
      </c>
      <c r="M16" s="11"/>
      <c r="N16" s="15" t="s">
        <v>954</v>
      </c>
      <c r="O16" s="15" t="str">
        <f t="shared" si="1"/>
        <v>ANTIMALARIAL</v>
      </c>
      <c r="P16" s="15" t="s">
        <v>952</v>
      </c>
      <c r="Q16" s="15" t="str">
        <f t="shared" si="0"/>
        <v>HUMAN</v>
      </c>
      <c r="R16" s="15" t="s">
        <v>953</v>
      </c>
      <c r="S16" s="15" t="s">
        <v>958</v>
      </c>
      <c r="T16" s="15" t="s">
        <v>1064</v>
      </c>
      <c r="U16" s="15" t="s">
        <v>962</v>
      </c>
    </row>
    <row r="17" spans="1:21" ht="56">
      <c r="A17" s="12" t="s">
        <v>120</v>
      </c>
      <c r="B17" s="13" t="s">
        <v>121</v>
      </c>
      <c r="C17" s="13">
        <v>31151413</v>
      </c>
      <c r="D17" s="13" t="s">
        <v>122</v>
      </c>
      <c r="E17" s="13" t="s">
        <v>63</v>
      </c>
      <c r="F17" s="13" t="s">
        <v>64</v>
      </c>
      <c r="G17" s="13">
        <v>2019</v>
      </c>
      <c r="H17" s="14">
        <v>43618</v>
      </c>
      <c r="I17" s="13" t="s">
        <v>123</v>
      </c>
      <c r="J17" s="13"/>
      <c r="K17" s="15" t="s">
        <v>124</v>
      </c>
      <c r="L17" s="13" t="s">
        <v>940</v>
      </c>
      <c r="M17" s="11" t="s">
        <v>1070</v>
      </c>
      <c r="N17" s="15" t="s">
        <v>954</v>
      </c>
      <c r="O17" s="15" t="str">
        <f t="shared" si="1"/>
        <v>ANTIBACTERIAL</v>
      </c>
      <c r="P17" s="15" t="s">
        <v>1062</v>
      </c>
      <c r="Q17" s="15" t="str">
        <f t="shared" si="0"/>
        <v>HUMAN</v>
      </c>
      <c r="R17" s="15" t="s">
        <v>953</v>
      </c>
      <c r="S17" s="15" t="s">
        <v>958</v>
      </c>
      <c r="T17" s="15" t="s">
        <v>1063</v>
      </c>
      <c r="U17" s="15" t="s">
        <v>963</v>
      </c>
    </row>
    <row r="18" spans="1:21" ht="42">
      <c r="A18" s="12" t="s">
        <v>125</v>
      </c>
      <c r="B18" s="13" t="s">
        <v>126</v>
      </c>
      <c r="C18" s="13">
        <v>23667611</v>
      </c>
      <c r="D18" s="13" t="s">
        <v>127</v>
      </c>
      <c r="E18" s="13" t="s">
        <v>63</v>
      </c>
      <c r="F18" s="13" t="s">
        <v>28</v>
      </c>
      <c r="G18" s="13">
        <v>2013</v>
      </c>
      <c r="H18" s="14">
        <v>41408</v>
      </c>
      <c r="I18" s="13" t="s">
        <v>128</v>
      </c>
      <c r="J18" s="13"/>
      <c r="K18" s="15" t="s">
        <v>129</v>
      </c>
      <c r="L18" s="17" t="s">
        <v>941</v>
      </c>
      <c r="M18" s="11" t="s">
        <v>1070</v>
      </c>
      <c r="N18" s="15" t="s">
        <v>954</v>
      </c>
      <c r="O18" s="15" t="str">
        <f t="shared" si="1"/>
        <v>ANTIBACTERIAL</v>
      </c>
      <c r="P18" s="15" t="s">
        <v>1062</v>
      </c>
      <c r="Q18" s="15" t="str">
        <f t="shared" si="0"/>
        <v>ONEHEALTH</v>
      </c>
      <c r="R18" s="15" t="s">
        <v>1076</v>
      </c>
      <c r="S18" s="15" t="s">
        <v>958</v>
      </c>
      <c r="T18" s="15" t="s">
        <v>1063</v>
      </c>
      <c r="U18" s="16"/>
    </row>
    <row r="19" spans="1:21" ht="28">
      <c r="A19" s="12" t="s">
        <v>130</v>
      </c>
      <c r="B19" s="13" t="s">
        <v>131</v>
      </c>
      <c r="C19" s="13">
        <v>28923866</v>
      </c>
      <c r="D19" s="13" t="s">
        <v>132</v>
      </c>
      <c r="E19" s="13" t="s">
        <v>133</v>
      </c>
      <c r="F19" s="13" t="s">
        <v>117</v>
      </c>
      <c r="G19" s="13">
        <v>2017</v>
      </c>
      <c r="H19" s="14">
        <v>42998</v>
      </c>
      <c r="I19" s="13" t="s">
        <v>134</v>
      </c>
      <c r="J19" s="13"/>
      <c r="K19" s="15" t="s">
        <v>135</v>
      </c>
      <c r="L19" s="13" t="s">
        <v>942</v>
      </c>
      <c r="M19" s="11" t="s">
        <v>1077</v>
      </c>
      <c r="N19" s="15" t="s">
        <v>954</v>
      </c>
      <c r="O19" s="15" t="str">
        <f t="shared" si="1"/>
        <v>ANTIMALARIAL</v>
      </c>
      <c r="P19" s="15" t="s">
        <v>952</v>
      </c>
      <c r="Q19" s="15" t="str">
        <f t="shared" si="0"/>
        <v>HUMAN</v>
      </c>
      <c r="R19" s="15" t="s">
        <v>953</v>
      </c>
      <c r="S19" s="15" t="s">
        <v>958</v>
      </c>
      <c r="T19" s="15" t="s">
        <v>1063</v>
      </c>
      <c r="U19" s="16"/>
    </row>
    <row r="20" spans="1:21" ht="56">
      <c r="A20" s="12" t="s">
        <v>139</v>
      </c>
      <c r="B20" s="13" t="s">
        <v>140</v>
      </c>
      <c r="C20" s="13">
        <v>30418593</v>
      </c>
      <c r="D20" s="13" t="s">
        <v>141</v>
      </c>
      <c r="E20" s="13" t="s">
        <v>142</v>
      </c>
      <c r="F20" s="13" t="s">
        <v>143</v>
      </c>
      <c r="G20" s="13">
        <v>2019</v>
      </c>
      <c r="H20" s="14">
        <v>43417</v>
      </c>
      <c r="I20" s="13"/>
      <c r="J20" s="13"/>
      <c r="K20" s="15" t="s">
        <v>144</v>
      </c>
      <c r="L20" s="13" t="s">
        <v>943</v>
      </c>
      <c r="M20" s="11"/>
      <c r="N20" s="15" t="s">
        <v>954</v>
      </c>
      <c r="O20" s="15" t="str">
        <f t="shared" si="1"/>
        <v>ANTIMALARIAL</v>
      </c>
      <c r="P20" s="15" t="s">
        <v>952</v>
      </c>
      <c r="Q20" s="15" t="str">
        <f t="shared" si="0"/>
        <v>HUMAN</v>
      </c>
      <c r="R20" s="15" t="s">
        <v>953</v>
      </c>
      <c r="S20" s="15" t="s">
        <v>958</v>
      </c>
      <c r="T20" s="15" t="s">
        <v>1064</v>
      </c>
      <c r="U20" s="15" t="s">
        <v>964</v>
      </c>
    </row>
    <row r="21" spans="1:21" ht="42">
      <c r="A21" s="12" t="s">
        <v>145</v>
      </c>
      <c r="B21" s="13" t="s">
        <v>146</v>
      </c>
      <c r="C21" s="13">
        <v>28555193</v>
      </c>
      <c r="D21" s="13" t="s">
        <v>147</v>
      </c>
      <c r="E21" s="13" t="s">
        <v>148</v>
      </c>
      <c r="F21" s="13" t="s">
        <v>149</v>
      </c>
      <c r="G21" s="13">
        <v>2017</v>
      </c>
      <c r="H21" s="14">
        <v>42886</v>
      </c>
      <c r="I21" s="13" t="s">
        <v>150</v>
      </c>
      <c r="J21" s="13"/>
      <c r="K21" s="15" t="s">
        <v>151</v>
      </c>
      <c r="L21" s="13"/>
      <c r="M21" s="11" t="s">
        <v>1070</v>
      </c>
      <c r="N21" s="15" t="s">
        <v>954</v>
      </c>
      <c r="O21" s="15" t="str">
        <f t="shared" si="1"/>
        <v>ANTIBACTERIAL</v>
      </c>
      <c r="P21" s="15" t="s">
        <v>1062</v>
      </c>
      <c r="Q21" s="15" t="str">
        <f t="shared" si="0"/>
        <v>HUMAN</v>
      </c>
      <c r="R21" s="15" t="s">
        <v>953</v>
      </c>
      <c r="S21" s="15" t="s">
        <v>958</v>
      </c>
      <c r="T21" s="15" t="s">
        <v>1063</v>
      </c>
      <c r="U21" s="16"/>
    </row>
    <row r="22" spans="1:21" ht="28">
      <c r="A22" s="12" t="s">
        <v>152</v>
      </c>
      <c r="B22" s="13" t="s">
        <v>153</v>
      </c>
      <c r="C22" s="13">
        <v>30159337</v>
      </c>
      <c r="D22" s="13" t="s">
        <v>154</v>
      </c>
      <c r="E22" s="13" t="s">
        <v>155</v>
      </c>
      <c r="F22" s="13" t="s">
        <v>156</v>
      </c>
      <c r="G22" s="13">
        <v>2018</v>
      </c>
      <c r="H22" s="14">
        <v>43343</v>
      </c>
      <c r="I22" s="13" t="s">
        <v>157</v>
      </c>
      <c r="J22" s="13"/>
      <c r="K22" s="15" t="s">
        <v>158</v>
      </c>
      <c r="L22" s="13"/>
      <c r="M22" s="11"/>
      <c r="N22" s="15" t="s">
        <v>954</v>
      </c>
      <c r="O22" s="15" t="str">
        <f t="shared" si="1"/>
        <v>ANTIBACTERIAL</v>
      </c>
      <c r="P22" s="15" t="s">
        <v>1062</v>
      </c>
      <c r="Q22" s="15" t="str">
        <f t="shared" si="0"/>
        <v>VETERINARY</v>
      </c>
      <c r="R22" s="15" t="s">
        <v>1033</v>
      </c>
      <c r="S22" s="15" t="s">
        <v>958</v>
      </c>
      <c r="T22" s="15" t="s">
        <v>1063</v>
      </c>
      <c r="U22" s="16"/>
    </row>
    <row r="23" spans="1:21" ht="168" customHeight="1">
      <c r="A23" s="12" t="s">
        <v>159</v>
      </c>
      <c r="B23" s="13" t="s">
        <v>160</v>
      </c>
      <c r="C23" s="13">
        <v>28237831</v>
      </c>
      <c r="D23" s="13" t="s">
        <v>161</v>
      </c>
      <c r="E23" s="13" t="s">
        <v>27</v>
      </c>
      <c r="F23" s="13" t="s">
        <v>162</v>
      </c>
      <c r="G23" s="13">
        <v>2017</v>
      </c>
      <c r="H23" s="14">
        <v>42793</v>
      </c>
      <c r="I23" s="13"/>
      <c r="J23" s="13"/>
      <c r="K23" s="15" t="s">
        <v>163</v>
      </c>
      <c r="L23" s="13"/>
      <c r="M23" s="11"/>
      <c r="N23" s="15" t="s">
        <v>1066</v>
      </c>
      <c r="O23" s="15" t="str">
        <f t="shared" si="1"/>
        <v>ANTIMALARIAL</v>
      </c>
      <c r="P23" s="15" t="s">
        <v>952</v>
      </c>
      <c r="Q23" s="15" t="str">
        <f t="shared" si="0"/>
        <v>HUMAN</v>
      </c>
      <c r="R23" s="15" t="s">
        <v>953</v>
      </c>
      <c r="S23" s="15" t="s">
        <v>958</v>
      </c>
      <c r="T23" s="15" t="s">
        <v>1064</v>
      </c>
      <c r="U23" s="15" t="s">
        <v>965</v>
      </c>
    </row>
    <row r="24" spans="1:21" ht="28">
      <c r="A24" s="12" t="s">
        <v>164</v>
      </c>
      <c r="B24" s="13" t="s">
        <v>165</v>
      </c>
      <c r="C24" s="13">
        <v>30392463</v>
      </c>
      <c r="D24" s="13" t="s">
        <v>166</v>
      </c>
      <c r="E24" s="13" t="s">
        <v>167</v>
      </c>
      <c r="F24" s="13" t="s">
        <v>168</v>
      </c>
      <c r="G24" s="13">
        <v>2019</v>
      </c>
      <c r="H24" s="14">
        <v>43410</v>
      </c>
      <c r="I24" s="13" t="s">
        <v>169</v>
      </c>
      <c r="J24" s="13" t="s">
        <v>170</v>
      </c>
      <c r="K24" s="15" t="s">
        <v>171</v>
      </c>
      <c r="L24" s="13"/>
      <c r="M24" s="11" t="s">
        <v>1070</v>
      </c>
      <c r="N24" s="15" t="s">
        <v>954</v>
      </c>
      <c r="O24" s="15" t="str">
        <f t="shared" si="1"/>
        <v>ANTIBACTERIAL</v>
      </c>
      <c r="P24" s="15" t="s">
        <v>1062</v>
      </c>
      <c r="Q24" s="15" t="str">
        <f t="shared" si="0"/>
        <v>HUMAN</v>
      </c>
      <c r="R24" s="15" t="s">
        <v>953</v>
      </c>
      <c r="S24" s="15" t="s">
        <v>958</v>
      </c>
      <c r="T24" s="15" t="s">
        <v>1063</v>
      </c>
      <c r="U24" s="16"/>
    </row>
    <row r="25" spans="1:21" ht="154">
      <c r="A25" s="12" t="s">
        <v>172</v>
      </c>
      <c r="B25" s="13" t="s">
        <v>173</v>
      </c>
      <c r="C25" s="13">
        <v>23220229</v>
      </c>
      <c r="D25" s="13" t="s">
        <v>174</v>
      </c>
      <c r="E25" s="13" t="s">
        <v>175</v>
      </c>
      <c r="F25" s="13" t="s">
        <v>38</v>
      </c>
      <c r="G25" s="13">
        <v>2013</v>
      </c>
      <c r="H25" s="14">
        <v>41254</v>
      </c>
      <c r="I25" s="13"/>
      <c r="J25" s="13"/>
      <c r="K25" s="15" t="s">
        <v>176</v>
      </c>
      <c r="L25" s="13"/>
      <c r="M25" s="11" t="s">
        <v>1070</v>
      </c>
      <c r="N25" s="15" t="s">
        <v>954</v>
      </c>
      <c r="O25" s="15" t="str">
        <f t="shared" si="1"/>
        <v>ANTIMALARIAL</v>
      </c>
      <c r="P25" s="15" t="s">
        <v>952</v>
      </c>
      <c r="Q25" s="15" t="str">
        <f t="shared" si="0"/>
        <v>HUMAN</v>
      </c>
      <c r="R25" s="15" t="s">
        <v>953</v>
      </c>
      <c r="S25" s="15" t="s">
        <v>958</v>
      </c>
      <c r="T25" s="15" t="s">
        <v>1064</v>
      </c>
      <c r="U25" s="15" t="s">
        <v>1035</v>
      </c>
    </row>
    <row r="26" spans="1:21" ht="42">
      <c r="A26" s="12" t="s">
        <v>177</v>
      </c>
      <c r="B26" s="13" t="s">
        <v>178</v>
      </c>
      <c r="C26" s="13">
        <v>23407100</v>
      </c>
      <c r="D26" s="13" t="s">
        <v>179</v>
      </c>
      <c r="E26" s="13" t="s">
        <v>180</v>
      </c>
      <c r="F26" s="13" t="s">
        <v>15</v>
      </c>
      <c r="G26" s="13">
        <v>2013</v>
      </c>
      <c r="H26" s="14">
        <v>41320</v>
      </c>
      <c r="I26" s="13"/>
      <c r="J26" s="13"/>
      <c r="K26" s="15" t="s">
        <v>181</v>
      </c>
      <c r="L26" s="13"/>
      <c r="M26" s="11"/>
      <c r="N26" s="15" t="s">
        <v>1066</v>
      </c>
      <c r="O26" s="15" t="str">
        <f t="shared" si="1"/>
        <v>ANTIBACTERIAL</v>
      </c>
      <c r="P26" s="15" t="s">
        <v>1062</v>
      </c>
      <c r="Q26" s="15" t="str">
        <f t="shared" si="0"/>
        <v>HUMAN</v>
      </c>
      <c r="R26" s="15" t="s">
        <v>953</v>
      </c>
      <c r="S26" s="15" t="s">
        <v>958</v>
      </c>
      <c r="T26" s="15" t="s">
        <v>1063</v>
      </c>
      <c r="U26" s="16"/>
    </row>
    <row r="27" spans="1:21" ht="42">
      <c r="A27" s="12" t="s">
        <v>182</v>
      </c>
      <c r="B27" s="13" t="s">
        <v>183</v>
      </c>
      <c r="C27" s="13">
        <v>24603860</v>
      </c>
      <c r="D27" s="13" t="s">
        <v>184</v>
      </c>
      <c r="E27" s="13" t="s">
        <v>185</v>
      </c>
      <c r="F27" s="13" t="s">
        <v>186</v>
      </c>
      <c r="G27" s="13">
        <v>2014</v>
      </c>
      <c r="H27" s="14">
        <v>41706</v>
      </c>
      <c r="I27" s="13" t="s">
        <v>187</v>
      </c>
      <c r="J27" s="13"/>
      <c r="K27" s="15" t="s">
        <v>188</v>
      </c>
      <c r="L27" s="13"/>
      <c r="M27" s="11" t="s">
        <v>1078</v>
      </c>
      <c r="N27" s="15" t="s">
        <v>954</v>
      </c>
      <c r="O27" s="15" t="str">
        <f t="shared" si="1"/>
        <v>ANTIBACTERIAL</v>
      </c>
      <c r="P27" s="15" t="s">
        <v>1062</v>
      </c>
      <c r="Q27" s="15" t="str">
        <f t="shared" si="0"/>
        <v>HUMAN</v>
      </c>
      <c r="R27" s="15" t="s">
        <v>953</v>
      </c>
      <c r="S27" s="15" t="s">
        <v>958</v>
      </c>
      <c r="T27" s="15" t="s">
        <v>1063</v>
      </c>
      <c r="U27" s="16"/>
    </row>
    <row r="28" spans="1:21" ht="168">
      <c r="A28" s="12" t="s">
        <v>189</v>
      </c>
      <c r="B28" s="13" t="s">
        <v>190</v>
      </c>
      <c r="C28" s="13">
        <v>28039354</v>
      </c>
      <c r="D28" s="13" t="s">
        <v>191</v>
      </c>
      <c r="E28" s="13" t="s">
        <v>192</v>
      </c>
      <c r="F28" s="13" t="s">
        <v>143</v>
      </c>
      <c r="G28" s="13">
        <v>2017</v>
      </c>
      <c r="H28" s="14">
        <v>42736</v>
      </c>
      <c r="I28" s="13" t="s">
        <v>193</v>
      </c>
      <c r="J28" s="13"/>
      <c r="K28" s="15" t="s">
        <v>194</v>
      </c>
      <c r="L28" s="13"/>
      <c r="M28" s="11"/>
      <c r="N28" s="15" t="s">
        <v>954</v>
      </c>
      <c r="O28" s="15" t="str">
        <f t="shared" si="1"/>
        <v>ANTIMALARIAL</v>
      </c>
      <c r="P28" s="15" t="s">
        <v>952</v>
      </c>
      <c r="Q28" s="15" t="str">
        <f t="shared" si="0"/>
        <v>HUMAN</v>
      </c>
      <c r="R28" s="15" t="s">
        <v>953</v>
      </c>
      <c r="S28" s="15" t="s">
        <v>958</v>
      </c>
      <c r="T28" s="15" t="s">
        <v>1064</v>
      </c>
      <c r="U28" s="15" t="s">
        <v>966</v>
      </c>
    </row>
    <row r="29" spans="1:21" ht="42">
      <c r="A29" s="12" t="s">
        <v>195</v>
      </c>
      <c r="B29" s="13" t="s">
        <v>196</v>
      </c>
      <c r="C29" s="13">
        <v>28610560</v>
      </c>
      <c r="D29" s="13" t="s">
        <v>197</v>
      </c>
      <c r="E29" s="13" t="s">
        <v>198</v>
      </c>
      <c r="F29" s="13" t="s">
        <v>64</v>
      </c>
      <c r="G29" s="13">
        <v>2017</v>
      </c>
      <c r="H29" s="14">
        <v>42901</v>
      </c>
      <c r="I29" s="13" t="s">
        <v>199</v>
      </c>
      <c r="J29" s="13"/>
      <c r="K29" s="15" t="s">
        <v>200</v>
      </c>
      <c r="L29" s="13"/>
      <c r="M29" s="11"/>
      <c r="N29" s="15" t="s">
        <v>954</v>
      </c>
      <c r="O29" s="15" t="str">
        <f t="shared" si="1"/>
        <v>ANTIBACTERIAL</v>
      </c>
      <c r="P29" s="15" t="s">
        <v>1062</v>
      </c>
      <c r="Q29" s="15" t="str">
        <f t="shared" si="0"/>
        <v>VETERINARY</v>
      </c>
      <c r="R29" s="15" t="s">
        <v>1033</v>
      </c>
      <c r="S29" s="15" t="s">
        <v>958</v>
      </c>
      <c r="T29" s="15" t="s">
        <v>1064</v>
      </c>
      <c r="U29" s="15" t="s">
        <v>967</v>
      </c>
    </row>
    <row r="30" spans="1:21" ht="42">
      <c r="A30" s="12" t="s">
        <v>201</v>
      </c>
      <c r="B30" s="13" t="s">
        <v>202</v>
      </c>
      <c r="C30" s="13">
        <v>24786141</v>
      </c>
      <c r="D30" s="13" t="s">
        <v>203</v>
      </c>
      <c r="E30" s="13" t="s">
        <v>204</v>
      </c>
      <c r="F30" s="13" t="s">
        <v>205</v>
      </c>
      <c r="G30" s="13">
        <v>2014</v>
      </c>
      <c r="H30" s="14">
        <v>41762</v>
      </c>
      <c r="I30" s="13"/>
      <c r="J30" s="13"/>
      <c r="K30" s="15" t="s">
        <v>206</v>
      </c>
      <c r="L30" s="13"/>
      <c r="M30" s="11" t="s">
        <v>1070</v>
      </c>
      <c r="N30" s="15" t="s">
        <v>954</v>
      </c>
      <c r="O30" s="15" t="str">
        <f t="shared" si="1"/>
        <v>ANTIBACTERIAL</v>
      </c>
      <c r="P30" s="15" t="s">
        <v>1062</v>
      </c>
      <c r="Q30" s="15" t="str">
        <f t="shared" si="0"/>
        <v>HUMAN</v>
      </c>
      <c r="R30" s="15" t="s">
        <v>953</v>
      </c>
      <c r="S30" s="15" t="s">
        <v>958</v>
      </c>
      <c r="T30" s="15" t="s">
        <v>1063</v>
      </c>
      <c r="U30" s="16"/>
    </row>
    <row r="31" spans="1:21" ht="42">
      <c r="A31" s="12" t="s">
        <v>208</v>
      </c>
      <c r="B31" s="13" t="s">
        <v>209</v>
      </c>
      <c r="C31" s="13">
        <v>28280293</v>
      </c>
      <c r="D31" s="13" t="s">
        <v>210</v>
      </c>
      <c r="E31" s="13" t="s">
        <v>211</v>
      </c>
      <c r="F31" s="13" t="s">
        <v>212</v>
      </c>
      <c r="G31" s="13">
        <v>2017</v>
      </c>
      <c r="H31" s="14">
        <v>42805</v>
      </c>
      <c r="I31" s="13" t="s">
        <v>213</v>
      </c>
      <c r="J31" s="13"/>
      <c r="K31" s="15" t="s">
        <v>214</v>
      </c>
      <c r="L31" s="13"/>
      <c r="M31" s="11" t="s">
        <v>1070</v>
      </c>
      <c r="N31" s="15" t="s">
        <v>954</v>
      </c>
      <c r="O31" s="15" t="str">
        <f t="shared" si="1"/>
        <v>ANTIBACTERIAL</v>
      </c>
      <c r="P31" s="15" t="s">
        <v>1062</v>
      </c>
      <c r="Q31" s="15" t="str">
        <f t="shared" si="0"/>
        <v>HUMAN</v>
      </c>
      <c r="R31" s="15" t="s">
        <v>953</v>
      </c>
      <c r="S31" s="15" t="s">
        <v>958</v>
      </c>
      <c r="T31" s="15" t="s">
        <v>1063</v>
      </c>
      <c r="U31" s="16"/>
    </row>
    <row r="32" spans="1:21" ht="28">
      <c r="A32" s="12" t="s">
        <v>215</v>
      </c>
      <c r="B32" s="13" t="s">
        <v>216</v>
      </c>
      <c r="C32" s="13">
        <v>29260682</v>
      </c>
      <c r="D32" s="13" t="s">
        <v>217</v>
      </c>
      <c r="E32" s="13" t="s">
        <v>218</v>
      </c>
      <c r="F32" s="13" t="s">
        <v>96</v>
      </c>
      <c r="G32" s="13">
        <v>2018</v>
      </c>
      <c r="H32" s="14">
        <v>43090</v>
      </c>
      <c r="I32" s="13" t="s">
        <v>219</v>
      </c>
      <c r="J32" s="13"/>
      <c r="K32" s="15" t="s">
        <v>220</v>
      </c>
      <c r="L32" s="13"/>
      <c r="M32" s="11"/>
      <c r="N32" s="15" t="s">
        <v>954</v>
      </c>
      <c r="O32" s="15" t="str">
        <f t="shared" si="1"/>
        <v>ANTIBACTERIAL</v>
      </c>
      <c r="P32" s="15" t="s">
        <v>1062</v>
      </c>
      <c r="Q32" s="15" t="str">
        <f t="shared" si="0"/>
        <v>HUMAN</v>
      </c>
      <c r="R32" s="15" t="s">
        <v>953</v>
      </c>
      <c r="S32" s="15" t="s">
        <v>958</v>
      </c>
      <c r="T32" s="15" t="s">
        <v>1063</v>
      </c>
      <c r="U32" s="16"/>
    </row>
    <row r="33" spans="1:21" ht="42">
      <c r="A33" s="12" t="s">
        <v>221</v>
      </c>
      <c r="B33" s="13" t="s">
        <v>222</v>
      </c>
      <c r="C33" s="13">
        <v>27113038</v>
      </c>
      <c r="D33" s="13" t="s">
        <v>223</v>
      </c>
      <c r="E33" s="13" t="s">
        <v>224</v>
      </c>
      <c r="F33" s="13" t="s">
        <v>23</v>
      </c>
      <c r="G33" s="13">
        <v>2016</v>
      </c>
      <c r="H33" s="14">
        <v>42487</v>
      </c>
      <c r="I33" s="13" t="s">
        <v>225</v>
      </c>
      <c r="J33" s="13"/>
      <c r="K33" s="15" t="s">
        <v>226</v>
      </c>
      <c r="L33" s="13"/>
      <c r="M33" s="11" t="s">
        <v>1079</v>
      </c>
      <c r="N33" s="15" t="s">
        <v>954</v>
      </c>
      <c r="O33" s="15" t="str">
        <f t="shared" si="1"/>
        <v>ANTIBACTERIAL</v>
      </c>
      <c r="P33" s="15" t="s">
        <v>1062</v>
      </c>
      <c r="Q33" s="15" t="str">
        <f t="shared" si="0"/>
        <v>HUMAN</v>
      </c>
      <c r="R33" s="15" t="s">
        <v>953</v>
      </c>
      <c r="S33" s="15" t="s">
        <v>958</v>
      </c>
      <c r="T33" s="15" t="s">
        <v>1063</v>
      </c>
      <c r="U33" s="16"/>
    </row>
    <row r="34" spans="1:21" ht="42">
      <c r="A34" s="12" t="s">
        <v>227</v>
      </c>
      <c r="B34" s="13" t="s">
        <v>228</v>
      </c>
      <c r="C34" s="13">
        <v>28705201</v>
      </c>
      <c r="D34" s="13" t="s">
        <v>229</v>
      </c>
      <c r="E34" s="13" t="s">
        <v>63</v>
      </c>
      <c r="F34" s="13" t="s">
        <v>23</v>
      </c>
      <c r="G34" s="13">
        <v>2017</v>
      </c>
      <c r="H34" s="14">
        <v>42931</v>
      </c>
      <c r="I34" s="13" t="s">
        <v>230</v>
      </c>
      <c r="J34" s="13"/>
      <c r="K34" s="15" t="s">
        <v>231</v>
      </c>
      <c r="L34" s="13"/>
      <c r="M34" s="11" t="s">
        <v>1070</v>
      </c>
      <c r="N34" s="15" t="s">
        <v>954</v>
      </c>
      <c r="O34" s="15" t="str">
        <f t="shared" si="1"/>
        <v>ANTIBACTERIAL</v>
      </c>
      <c r="P34" s="15" t="s">
        <v>1062</v>
      </c>
      <c r="Q34" s="15" t="str">
        <f t="shared" si="0"/>
        <v>HUMAN</v>
      </c>
      <c r="R34" s="15" t="s">
        <v>953</v>
      </c>
      <c r="S34" s="15" t="s">
        <v>958</v>
      </c>
      <c r="T34" s="15" t="s">
        <v>1063</v>
      </c>
      <c r="U34" s="16"/>
    </row>
    <row r="35" spans="1:21" ht="28">
      <c r="A35" s="12" t="s">
        <v>232</v>
      </c>
      <c r="B35" s="13" t="s">
        <v>233</v>
      </c>
      <c r="C35" s="13">
        <v>24694586</v>
      </c>
      <c r="D35" s="13" t="s">
        <v>234</v>
      </c>
      <c r="E35" s="13" t="s">
        <v>235</v>
      </c>
      <c r="F35" s="13" t="s">
        <v>236</v>
      </c>
      <c r="G35" s="13">
        <v>2014</v>
      </c>
      <c r="H35" s="14">
        <v>41733</v>
      </c>
      <c r="I35" s="13"/>
      <c r="J35" s="13"/>
      <c r="K35" s="15" t="s">
        <v>237</v>
      </c>
      <c r="L35" s="13"/>
      <c r="M35" s="11"/>
      <c r="N35" s="15" t="s">
        <v>954</v>
      </c>
      <c r="O35" s="15" t="str">
        <f t="shared" si="1"/>
        <v>ANTIBACTERIAL</v>
      </c>
      <c r="P35" s="15" t="s">
        <v>1062</v>
      </c>
      <c r="Q35" s="15" t="str">
        <f t="shared" si="0"/>
        <v>VETERINARY</v>
      </c>
      <c r="R35" s="15" t="s">
        <v>1033</v>
      </c>
      <c r="S35" s="15" t="s">
        <v>958</v>
      </c>
      <c r="T35" s="15" t="s">
        <v>1063</v>
      </c>
      <c r="U35" s="16"/>
    </row>
    <row r="36" spans="1:21" ht="84">
      <c r="A36" s="12" t="s">
        <v>238</v>
      </c>
      <c r="B36" s="13" t="s">
        <v>239</v>
      </c>
      <c r="C36" s="13">
        <v>30601032</v>
      </c>
      <c r="D36" s="13" t="s">
        <v>240</v>
      </c>
      <c r="E36" s="13" t="s">
        <v>241</v>
      </c>
      <c r="F36" s="13" t="s">
        <v>242</v>
      </c>
      <c r="G36" s="13">
        <v>2019</v>
      </c>
      <c r="H36" s="14">
        <v>43468</v>
      </c>
      <c r="I36" s="13"/>
      <c r="J36" s="13"/>
      <c r="K36" s="15" t="s">
        <v>243</v>
      </c>
      <c r="L36" s="13" t="s">
        <v>944</v>
      </c>
      <c r="M36" s="11" t="s">
        <v>1080</v>
      </c>
      <c r="N36" s="15" t="s">
        <v>954</v>
      </c>
      <c r="O36" s="15" t="str">
        <f t="shared" si="1"/>
        <v>ANTIBACTERIAL</v>
      </c>
      <c r="P36" s="15" t="s">
        <v>1062</v>
      </c>
      <c r="Q36" s="15" t="str">
        <f t="shared" si="0"/>
        <v>VETERINARY</v>
      </c>
      <c r="R36" s="15" t="s">
        <v>1033</v>
      </c>
      <c r="S36" s="15" t="s">
        <v>958</v>
      </c>
      <c r="T36" s="15" t="s">
        <v>1064</v>
      </c>
      <c r="U36" s="15" t="s">
        <v>968</v>
      </c>
    </row>
    <row r="37" spans="1:21" ht="28">
      <c r="A37" s="12" t="s">
        <v>244</v>
      </c>
      <c r="B37" s="13" t="s">
        <v>245</v>
      </c>
      <c r="C37" s="13">
        <v>24622633</v>
      </c>
      <c r="D37" s="13" t="s">
        <v>246</v>
      </c>
      <c r="E37" s="13" t="s">
        <v>247</v>
      </c>
      <c r="F37" s="13" t="s">
        <v>248</v>
      </c>
      <c r="G37" s="13">
        <v>2014</v>
      </c>
      <c r="H37" s="14">
        <v>41712</v>
      </c>
      <c r="I37" s="13"/>
      <c r="J37" s="13"/>
      <c r="K37" s="15" t="s">
        <v>249</v>
      </c>
      <c r="L37" s="13"/>
      <c r="M37" s="11" t="s">
        <v>1070</v>
      </c>
      <c r="N37" s="15" t="s">
        <v>954</v>
      </c>
      <c r="O37" s="15" t="str">
        <f t="shared" si="1"/>
        <v>ANTIBACTERIAL</v>
      </c>
      <c r="P37" s="15" t="s">
        <v>1062</v>
      </c>
      <c r="Q37" s="15" t="str">
        <f t="shared" si="0"/>
        <v>HUMAN</v>
      </c>
      <c r="R37" s="15" t="s">
        <v>953</v>
      </c>
      <c r="S37" s="15" t="s">
        <v>958</v>
      </c>
      <c r="T37" s="15" t="s">
        <v>1063</v>
      </c>
      <c r="U37" s="16"/>
    </row>
    <row r="38" spans="1:21" ht="42">
      <c r="A38" s="12" t="s">
        <v>251</v>
      </c>
      <c r="B38" s="13" t="s">
        <v>252</v>
      </c>
      <c r="C38" s="13">
        <v>28754148</v>
      </c>
      <c r="D38" s="13" t="s">
        <v>253</v>
      </c>
      <c r="E38" s="13" t="s">
        <v>254</v>
      </c>
      <c r="F38" s="13" t="s">
        <v>23</v>
      </c>
      <c r="G38" s="13">
        <v>2017</v>
      </c>
      <c r="H38" s="14">
        <v>42946</v>
      </c>
      <c r="I38" s="13" t="s">
        <v>255</v>
      </c>
      <c r="J38" s="13"/>
      <c r="K38" s="15" t="s">
        <v>256</v>
      </c>
      <c r="L38" s="13"/>
      <c r="M38" s="11"/>
      <c r="N38" s="15" t="s">
        <v>954</v>
      </c>
      <c r="O38" s="15" t="str">
        <f t="shared" si="1"/>
        <v>ANTIBACTERIAL</v>
      </c>
      <c r="P38" s="15" t="s">
        <v>1062</v>
      </c>
      <c r="Q38" s="15" t="str">
        <f t="shared" si="0"/>
        <v>HUMAN</v>
      </c>
      <c r="R38" s="15" t="s">
        <v>953</v>
      </c>
      <c r="S38" s="15" t="s">
        <v>958</v>
      </c>
      <c r="T38" s="15" t="s">
        <v>1063</v>
      </c>
      <c r="U38" s="16"/>
    </row>
    <row r="39" spans="1:21" ht="42">
      <c r="A39" s="12" t="s">
        <v>257</v>
      </c>
      <c r="B39" s="13" t="s">
        <v>258</v>
      </c>
      <c r="C39" s="13">
        <v>30016317</v>
      </c>
      <c r="D39" s="13" t="s">
        <v>259</v>
      </c>
      <c r="E39" s="13" t="s">
        <v>260</v>
      </c>
      <c r="F39" s="13" t="s">
        <v>28</v>
      </c>
      <c r="G39" s="13">
        <v>2018</v>
      </c>
      <c r="H39" s="14">
        <v>43299</v>
      </c>
      <c r="I39" s="13" t="s">
        <v>261</v>
      </c>
      <c r="J39" s="13"/>
      <c r="K39" s="15" t="s">
        <v>262</v>
      </c>
      <c r="L39" s="13"/>
      <c r="M39" s="11" t="s">
        <v>1067</v>
      </c>
      <c r="N39" s="15" t="s">
        <v>954</v>
      </c>
      <c r="O39" s="15" t="str">
        <f t="shared" si="1"/>
        <v>ANTIBACTERIAL</v>
      </c>
      <c r="P39" s="15" t="s">
        <v>1062</v>
      </c>
      <c r="Q39" s="15" t="str">
        <f t="shared" si="0"/>
        <v>HUMAN</v>
      </c>
      <c r="R39" s="15" t="s">
        <v>953</v>
      </c>
      <c r="S39" s="15" t="s">
        <v>958</v>
      </c>
      <c r="T39" s="15" t="s">
        <v>1063</v>
      </c>
      <c r="U39" s="16"/>
    </row>
    <row r="40" spans="1:21" ht="28">
      <c r="A40" s="12" t="s">
        <v>263</v>
      </c>
      <c r="B40" s="13" t="s">
        <v>264</v>
      </c>
      <c r="C40" s="13">
        <v>26999788</v>
      </c>
      <c r="D40" s="13" t="s">
        <v>265</v>
      </c>
      <c r="E40" s="13" t="s">
        <v>266</v>
      </c>
      <c r="F40" s="13" t="s">
        <v>28</v>
      </c>
      <c r="G40" s="13">
        <v>2016</v>
      </c>
      <c r="H40" s="14">
        <v>42451</v>
      </c>
      <c r="I40" s="13" t="s">
        <v>267</v>
      </c>
      <c r="J40" s="13"/>
      <c r="K40" s="15" t="s">
        <v>268</v>
      </c>
      <c r="L40" s="13"/>
      <c r="M40" s="11" t="s">
        <v>1070</v>
      </c>
      <c r="N40" s="15" t="s">
        <v>954</v>
      </c>
      <c r="O40" s="15" t="str">
        <f t="shared" si="1"/>
        <v>ANTIBACTERIAL</v>
      </c>
      <c r="P40" s="15" t="s">
        <v>1062</v>
      </c>
      <c r="Q40" s="15" t="str">
        <f t="shared" si="0"/>
        <v>ONEHEALTH</v>
      </c>
      <c r="R40" s="15" t="s">
        <v>1076</v>
      </c>
      <c r="S40" s="15" t="s">
        <v>958</v>
      </c>
      <c r="T40" s="15" t="s">
        <v>1063</v>
      </c>
      <c r="U40" s="16"/>
    </row>
    <row r="41" spans="1:21" ht="112">
      <c r="A41" s="12" t="s">
        <v>269</v>
      </c>
      <c r="B41" s="13" t="s">
        <v>270</v>
      </c>
      <c r="C41" s="13">
        <v>32551973</v>
      </c>
      <c r="D41" s="13" t="s">
        <v>271</v>
      </c>
      <c r="E41" s="13" t="s">
        <v>20</v>
      </c>
      <c r="F41" s="13" t="s">
        <v>242</v>
      </c>
      <c r="G41" s="13">
        <v>2020</v>
      </c>
      <c r="H41" s="14">
        <v>44002</v>
      </c>
      <c r="I41" s="13"/>
      <c r="J41" s="13"/>
      <c r="K41" s="15" t="s">
        <v>272</v>
      </c>
      <c r="L41" s="13" t="s">
        <v>944</v>
      </c>
      <c r="M41" s="11" t="s">
        <v>1070</v>
      </c>
      <c r="N41" s="15" t="s">
        <v>954</v>
      </c>
      <c r="O41" s="15" t="str">
        <f t="shared" si="1"/>
        <v>ANTIBACTERIAL</v>
      </c>
      <c r="P41" s="15" t="s">
        <v>1062</v>
      </c>
      <c r="Q41" s="15" t="str">
        <f t="shared" si="0"/>
        <v>VETERINARY</v>
      </c>
      <c r="R41" s="15" t="s">
        <v>1033</v>
      </c>
      <c r="S41" s="15" t="s">
        <v>958</v>
      </c>
      <c r="T41" s="15" t="s">
        <v>1064</v>
      </c>
      <c r="U41" s="15" t="s">
        <v>969</v>
      </c>
    </row>
    <row r="42" spans="1:21" ht="42">
      <c r="A42" s="12" t="s">
        <v>274</v>
      </c>
      <c r="B42" s="13" t="s">
        <v>275</v>
      </c>
      <c r="C42" s="13">
        <v>25144768</v>
      </c>
      <c r="D42" s="13" t="s">
        <v>276</v>
      </c>
      <c r="E42" s="13" t="s">
        <v>277</v>
      </c>
      <c r="F42" s="13" t="s">
        <v>28</v>
      </c>
      <c r="G42" s="13">
        <v>2014</v>
      </c>
      <c r="H42" s="14">
        <v>41873</v>
      </c>
      <c r="I42" s="13" t="s">
        <v>278</v>
      </c>
      <c r="J42" s="13"/>
      <c r="K42" s="15" t="s">
        <v>279</v>
      </c>
      <c r="L42" s="13"/>
      <c r="M42" s="11"/>
      <c r="N42" s="15" t="s">
        <v>954</v>
      </c>
      <c r="O42" s="15" t="str">
        <f t="shared" si="1"/>
        <v>ANTIMALARIAL</v>
      </c>
      <c r="P42" s="15" t="s">
        <v>952</v>
      </c>
      <c r="Q42" s="15" t="str">
        <f t="shared" si="0"/>
        <v>HUMAN</v>
      </c>
      <c r="R42" s="15" t="s">
        <v>953</v>
      </c>
      <c r="S42" s="15" t="s">
        <v>958</v>
      </c>
      <c r="T42" s="15" t="s">
        <v>1064</v>
      </c>
      <c r="U42" s="15" t="s">
        <v>970</v>
      </c>
    </row>
    <row r="43" spans="1:21" ht="98">
      <c r="A43" s="12" t="s">
        <v>280</v>
      </c>
      <c r="B43" s="13" t="s">
        <v>281</v>
      </c>
      <c r="C43" s="13">
        <v>19140088</v>
      </c>
      <c r="D43" s="13" t="s">
        <v>282</v>
      </c>
      <c r="E43" s="13" t="s">
        <v>283</v>
      </c>
      <c r="F43" s="13" t="s">
        <v>284</v>
      </c>
      <c r="G43" s="13">
        <v>2009</v>
      </c>
      <c r="H43" s="14">
        <v>39827</v>
      </c>
      <c r="I43" s="13"/>
      <c r="J43" s="13"/>
      <c r="K43" s="15" t="s">
        <v>285</v>
      </c>
      <c r="L43" s="13" t="s">
        <v>944</v>
      </c>
      <c r="M43" s="11" t="s">
        <v>1070</v>
      </c>
      <c r="N43" s="15" t="s">
        <v>954</v>
      </c>
      <c r="O43" s="15" t="str">
        <f t="shared" si="1"/>
        <v>ANTIBACTERIAL</v>
      </c>
      <c r="P43" s="15" t="s">
        <v>1062</v>
      </c>
      <c r="Q43" s="15" t="str">
        <f t="shared" si="0"/>
        <v>HUMAN</v>
      </c>
      <c r="R43" s="15" t="s">
        <v>953</v>
      </c>
      <c r="S43" s="15" t="s">
        <v>958</v>
      </c>
      <c r="T43" s="15" t="s">
        <v>1064</v>
      </c>
      <c r="U43" s="15" t="s">
        <v>971</v>
      </c>
    </row>
    <row r="44" spans="1:21" ht="70">
      <c r="A44" s="12" t="s">
        <v>286</v>
      </c>
      <c r="B44" s="13" t="s">
        <v>287</v>
      </c>
      <c r="C44" s="13">
        <v>30530597</v>
      </c>
      <c r="D44" s="13" t="s">
        <v>288</v>
      </c>
      <c r="E44" s="13" t="s">
        <v>289</v>
      </c>
      <c r="F44" s="13" t="s">
        <v>117</v>
      </c>
      <c r="G44" s="13">
        <v>2019</v>
      </c>
      <c r="H44" s="14">
        <v>43446</v>
      </c>
      <c r="I44" s="13" t="s">
        <v>290</v>
      </c>
      <c r="J44" s="13"/>
      <c r="K44" s="15" t="s">
        <v>291</v>
      </c>
      <c r="L44" s="13"/>
      <c r="M44" s="11"/>
      <c r="N44" s="15" t="s">
        <v>954</v>
      </c>
      <c r="O44" s="15" t="str">
        <f t="shared" si="1"/>
        <v>ANTIMALARIAL</v>
      </c>
      <c r="P44" s="15" t="s">
        <v>952</v>
      </c>
      <c r="Q44" s="15" t="str">
        <f t="shared" si="0"/>
        <v>HUMAN</v>
      </c>
      <c r="R44" s="15" t="s">
        <v>953</v>
      </c>
      <c r="S44" s="15" t="s">
        <v>958</v>
      </c>
      <c r="T44" s="15" t="s">
        <v>1064</v>
      </c>
      <c r="U44" s="15" t="s">
        <v>972</v>
      </c>
    </row>
    <row r="45" spans="1:21" ht="84">
      <c r="A45" s="12" t="s">
        <v>292</v>
      </c>
      <c r="B45" s="13" t="s">
        <v>293</v>
      </c>
      <c r="C45" s="13">
        <v>31436149</v>
      </c>
      <c r="D45" s="13" t="s">
        <v>294</v>
      </c>
      <c r="E45" s="13" t="s">
        <v>295</v>
      </c>
      <c r="F45" s="13" t="s">
        <v>67</v>
      </c>
      <c r="G45" s="13">
        <v>2019</v>
      </c>
      <c r="H45" s="14">
        <v>43700</v>
      </c>
      <c r="I45" s="13" t="s">
        <v>296</v>
      </c>
      <c r="J45" s="13"/>
      <c r="K45" s="15" t="s">
        <v>297</v>
      </c>
      <c r="L45" s="13"/>
      <c r="M45" s="11"/>
      <c r="N45" s="15" t="s">
        <v>954</v>
      </c>
      <c r="O45" s="15" t="str">
        <f t="shared" si="1"/>
        <v>ANTIMALARIAL</v>
      </c>
      <c r="P45" s="15" t="s">
        <v>952</v>
      </c>
      <c r="Q45" s="15" t="str">
        <f t="shared" si="0"/>
        <v>HUMAN</v>
      </c>
      <c r="R45" s="15" t="s">
        <v>953</v>
      </c>
      <c r="S45" s="15" t="s">
        <v>958</v>
      </c>
      <c r="T45" s="15" t="s">
        <v>1064</v>
      </c>
      <c r="U45" s="15" t="s">
        <v>973</v>
      </c>
    </row>
    <row r="46" spans="1:21" ht="42">
      <c r="A46" s="12" t="s">
        <v>298</v>
      </c>
      <c r="B46" s="13" t="s">
        <v>299</v>
      </c>
      <c r="C46" s="13">
        <v>23469585</v>
      </c>
      <c r="D46" s="13" t="s">
        <v>300</v>
      </c>
      <c r="E46" s="13" t="s">
        <v>301</v>
      </c>
      <c r="F46" s="13" t="s">
        <v>302</v>
      </c>
      <c r="G46" s="13">
        <v>2012</v>
      </c>
      <c r="H46" s="14">
        <v>41342</v>
      </c>
      <c r="I46" s="13"/>
      <c r="J46" s="13"/>
      <c r="K46" s="15"/>
      <c r="L46" s="13"/>
      <c r="M46" s="11" t="s">
        <v>1074</v>
      </c>
      <c r="N46" s="15" t="s">
        <v>954</v>
      </c>
      <c r="O46" s="15" t="str">
        <f t="shared" si="1"/>
        <v>ANTIBACTERIAL</v>
      </c>
      <c r="P46" s="15" t="s">
        <v>1062</v>
      </c>
      <c r="Q46" s="15" t="str">
        <f t="shared" si="0"/>
        <v>HUMAN</v>
      </c>
      <c r="R46" s="15" t="s">
        <v>953</v>
      </c>
      <c r="S46" s="15" t="s">
        <v>958</v>
      </c>
      <c r="T46" s="15" t="s">
        <v>1063</v>
      </c>
      <c r="U46" s="16"/>
    </row>
    <row r="47" spans="1:21" ht="28">
      <c r="A47" s="12" t="s">
        <v>303</v>
      </c>
      <c r="B47" s="13" t="s">
        <v>304</v>
      </c>
      <c r="C47" s="13">
        <v>12789126</v>
      </c>
      <c r="D47" s="13" t="s">
        <v>305</v>
      </c>
      <c r="E47" s="13" t="s">
        <v>306</v>
      </c>
      <c r="F47" s="13" t="s">
        <v>307</v>
      </c>
      <c r="G47" s="13">
        <v>2001</v>
      </c>
      <c r="H47" s="14">
        <v>37778</v>
      </c>
      <c r="I47" s="13" t="s">
        <v>308</v>
      </c>
      <c r="J47" s="13"/>
      <c r="K47" s="15"/>
      <c r="L47" s="13"/>
      <c r="M47" s="11" t="s">
        <v>1069</v>
      </c>
      <c r="N47" s="15" t="s">
        <v>954</v>
      </c>
      <c r="O47" s="15" t="str">
        <f t="shared" si="1"/>
        <v>ANTIBACTERIAL</v>
      </c>
      <c r="P47" s="15" t="s">
        <v>1062</v>
      </c>
      <c r="Q47" s="15" t="str">
        <f t="shared" si="0"/>
        <v>HUMAN</v>
      </c>
      <c r="R47" s="15" t="s">
        <v>953</v>
      </c>
      <c r="S47" s="15" t="s">
        <v>958</v>
      </c>
      <c r="T47" s="15" t="s">
        <v>1063</v>
      </c>
      <c r="U47" s="16"/>
    </row>
    <row r="48" spans="1:21" ht="84">
      <c r="A48" s="12" t="s">
        <v>309</v>
      </c>
      <c r="B48" s="13" t="s">
        <v>310</v>
      </c>
      <c r="C48" s="13">
        <v>22118982</v>
      </c>
      <c r="D48" s="13" t="s">
        <v>311</v>
      </c>
      <c r="E48" s="13" t="s">
        <v>312</v>
      </c>
      <c r="F48" s="13" t="s">
        <v>38</v>
      </c>
      <c r="G48" s="13">
        <v>2012</v>
      </c>
      <c r="H48" s="14">
        <v>40876</v>
      </c>
      <c r="I48" s="13"/>
      <c r="J48" s="13"/>
      <c r="K48" s="15" t="s">
        <v>313</v>
      </c>
      <c r="L48" s="13"/>
      <c r="M48" s="11" t="s">
        <v>1081</v>
      </c>
      <c r="N48" s="15" t="s">
        <v>1066</v>
      </c>
      <c r="O48" s="15" t="str">
        <f t="shared" si="1"/>
        <v>ANTIMALARIAL</v>
      </c>
      <c r="P48" s="15" t="s">
        <v>952</v>
      </c>
      <c r="Q48" s="15" t="str">
        <f t="shared" si="0"/>
        <v>HUMAN</v>
      </c>
      <c r="R48" s="15" t="s">
        <v>953</v>
      </c>
      <c r="S48" s="15" t="s">
        <v>958</v>
      </c>
      <c r="T48" s="15" t="s">
        <v>1064</v>
      </c>
      <c r="U48" s="15" t="s">
        <v>974</v>
      </c>
    </row>
    <row r="49" spans="1:21" ht="210">
      <c r="A49" s="12" t="s">
        <v>314</v>
      </c>
      <c r="B49" s="13" t="s">
        <v>315</v>
      </c>
      <c r="C49" s="13">
        <v>30387174</v>
      </c>
      <c r="D49" s="13" t="s">
        <v>316</v>
      </c>
      <c r="E49" s="13" t="s">
        <v>317</v>
      </c>
      <c r="F49" s="13" t="s">
        <v>318</v>
      </c>
      <c r="G49" s="13">
        <v>2019</v>
      </c>
      <c r="H49" s="14">
        <v>43407</v>
      </c>
      <c r="I49" s="13" t="s">
        <v>319</v>
      </c>
      <c r="J49" s="13"/>
      <c r="K49" s="15" t="s">
        <v>320</v>
      </c>
      <c r="L49" s="13"/>
      <c r="M49" s="11"/>
      <c r="N49" s="15" t="s">
        <v>1066</v>
      </c>
      <c r="O49" s="15" t="str">
        <f t="shared" si="1"/>
        <v>ANTIVIRAL</v>
      </c>
      <c r="P49" s="15" t="s">
        <v>1003</v>
      </c>
      <c r="Q49" s="15" t="str">
        <f t="shared" si="0"/>
        <v>HUMAN</v>
      </c>
      <c r="R49" s="15" t="s">
        <v>953</v>
      </c>
      <c r="S49" s="15" t="s">
        <v>958</v>
      </c>
      <c r="T49" s="15" t="s">
        <v>1064</v>
      </c>
      <c r="U49" s="15" t="s">
        <v>975</v>
      </c>
    </row>
    <row r="50" spans="1:21" ht="70">
      <c r="A50" s="12" t="s">
        <v>321</v>
      </c>
      <c r="B50" s="13" t="s">
        <v>322</v>
      </c>
      <c r="C50" s="13">
        <v>24458512</v>
      </c>
      <c r="D50" s="13" t="s">
        <v>323</v>
      </c>
      <c r="E50" s="13" t="s">
        <v>324</v>
      </c>
      <c r="F50" s="13" t="s">
        <v>207</v>
      </c>
      <c r="G50" s="13">
        <v>2014</v>
      </c>
      <c r="H50" s="14">
        <v>41664</v>
      </c>
      <c r="I50" s="13"/>
      <c r="J50" s="13"/>
      <c r="K50" s="15" t="s">
        <v>325</v>
      </c>
      <c r="L50" s="13"/>
      <c r="M50" s="11"/>
      <c r="N50" s="15" t="s">
        <v>1066</v>
      </c>
      <c r="O50" s="15" t="str">
        <f t="shared" si="1"/>
        <v>ANTIBACTERIAL</v>
      </c>
      <c r="P50" s="15" t="s">
        <v>1062</v>
      </c>
      <c r="Q50" s="15" t="str">
        <f t="shared" si="0"/>
        <v>HUMAN</v>
      </c>
      <c r="R50" s="15" t="s">
        <v>953</v>
      </c>
      <c r="S50" s="15" t="s">
        <v>976</v>
      </c>
      <c r="T50" s="15" t="s">
        <v>1064</v>
      </c>
      <c r="U50" s="15" t="s">
        <v>977</v>
      </c>
    </row>
    <row r="51" spans="1:21" ht="98">
      <c r="A51" s="12" t="s">
        <v>326</v>
      </c>
      <c r="B51" s="13" t="s">
        <v>327</v>
      </c>
      <c r="C51" s="13">
        <v>26386408</v>
      </c>
      <c r="D51" s="13" t="s">
        <v>328</v>
      </c>
      <c r="E51" s="13" t="s">
        <v>329</v>
      </c>
      <c r="F51" s="13" t="s">
        <v>330</v>
      </c>
      <c r="G51" s="13">
        <v>2015</v>
      </c>
      <c r="H51" s="14">
        <v>42267</v>
      </c>
      <c r="I51" s="13"/>
      <c r="J51" s="13"/>
      <c r="K51" s="15" t="s">
        <v>331</v>
      </c>
      <c r="L51" s="13"/>
      <c r="M51" s="11" t="s">
        <v>1069</v>
      </c>
      <c r="N51" s="15" t="s">
        <v>954</v>
      </c>
      <c r="O51" s="15" t="str">
        <f t="shared" si="1"/>
        <v>ANTIVIRAL</v>
      </c>
      <c r="P51" s="15" t="s">
        <v>1003</v>
      </c>
      <c r="Q51" s="15" t="str">
        <f t="shared" si="0"/>
        <v>HUMAN</v>
      </c>
      <c r="R51" s="15" t="s">
        <v>953</v>
      </c>
      <c r="S51" s="15" t="s">
        <v>958</v>
      </c>
      <c r="T51" s="15" t="s">
        <v>1064</v>
      </c>
      <c r="U51" s="15" t="s">
        <v>978</v>
      </c>
    </row>
    <row r="52" spans="1:21" ht="140">
      <c r="A52" s="12" t="s">
        <v>333</v>
      </c>
      <c r="B52" s="13" t="s">
        <v>334</v>
      </c>
      <c r="C52" s="13">
        <v>28968782</v>
      </c>
      <c r="D52" s="13" t="s">
        <v>335</v>
      </c>
      <c r="E52" s="13" t="s">
        <v>277</v>
      </c>
      <c r="F52" s="13" t="s">
        <v>143</v>
      </c>
      <c r="G52" s="13">
        <v>2017</v>
      </c>
      <c r="H52" s="14">
        <v>43011</v>
      </c>
      <c r="I52" s="13" t="s">
        <v>336</v>
      </c>
      <c r="J52" s="13"/>
      <c r="K52" s="15" t="s">
        <v>337</v>
      </c>
      <c r="L52" s="13"/>
      <c r="M52" s="11"/>
      <c r="N52" s="15" t="s">
        <v>954</v>
      </c>
      <c r="O52" s="15" t="str">
        <f t="shared" si="1"/>
        <v>ANTIMALARIAL</v>
      </c>
      <c r="P52" s="15" t="s">
        <v>952</v>
      </c>
      <c r="Q52" s="15" t="str">
        <f t="shared" si="0"/>
        <v>HUMAN</v>
      </c>
      <c r="R52" s="15" t="s">
        <v>953</v>
      </c>
      <c r="S52" s="15" t="s">
        <v>958</v>
      </c>
      <c r="T52" s="15" t="s">
        <v>1064</v>
      </c>
      <c r="U52" s="15" t="s">
        <v>979</v>
      </c>
    </row>
    <row r="53" spans="1:21" ht="224">
      <c r="A53" s="12" t="s">
        <v>340</v>
      </c>
      <c r="B53" s="13" t="s">
        <v>341</v>
      </c>
      <c r="C53" s="13">
        <v>22315614</v>
      </c>
      <c r="D53" s="13" t="s">
        <v>342</v>
      </c>
      <c r="E53" s="13" t="s">
        <v>343</v>
      </c>
      <c r="F53" s="13" t="s">
        <v>138</v>
      </c>
      <c r="G53" s="13">
        <v>2012</v>
      </c>
      <c r="H53" s="14">
        <v>40948</v>
      </c>
      <c r="I53" s="13" t="s">
        <v>344</v>
      </c>
      <c r="J53" s="13"/>
      <c r="K53" s="15" t="s">
        <v>345</v>
      </c>
      <c r="L53" s="13"/>
      <c r="M53" s="11" t="s">
        <v>1070</v>
      </c>
      <c r="N53" s="15" t="s">
        <v>954</v>
      </c>
      <c r="O53" s="15" t="str">
        <f t="shared" si="1"/>
        <v>ANTIBACTERIAL</v>
      </c>
      <c r="P53" s="15" t="s">
        <v>1062</v>
      </c>
      <c r="Q53" s="15" t="str">
        <f t="shared" si="0"/>
        <v>HUMAN</v>
      </c>
      <c r="R53" s="15" t="s">
        <v>953</v>
      </c>
      <c r="S53" s="15" t="s">
        <v>958</v>
      </c>
      <c r="T53" s="15" t="s">
        <v>1063</v>
      </c>
      <c r="U53" s="15" t="s">
        <v>1036</v>
      </c>
    </row>
    <row r="54" spans="1:21" ht="168">
      <c r="A54" s="12" t="s">
        <v>347</v>
      </c>
      <c r="B54" s="13" t="s">
        <v>348</v>
      </c>
      <c r="C54" s="13">
        <v>30984319</v>
      </c>
      <c r="D54" s="13" t="s">
        <v>349</v>
      </c>
      <c r="E54" s="13" t="s">
        <v>350</v>
      </c>
      <c r="F54" s="13" t="s">
        <v>110</v>
      </c>
      <c r="G54" s="13">
        <v>2019</v>
      </c>
      <c r="H54" s="14">
        <v>43571</v>
      </c>
      <c r="I54" s="13" t="s">
        <v>351</v>
      </c>
      <c r="J54" s="13"/>
      <c r="K54" s="15" t="s">
        <v>352</v>
      </c>
      <c r="L54" s="13"/>
      <c r="M54" s="11" t="s">
        <v>1082</v>
      </c>
      <c r="N54" s="15" t="s">
        <v>954</v>
      </c>
      <c r="O54" s="15" t="str">
        <f t="shared" si="1"/>
        <v>ANTIBACTERIAL</v>
      </c>
      <c r="P54" s="15" t="s">
        <v>1062</v>
      </c>
      <c r="Q54" s="15" t="str">
        <f t="shared" si="0"/>
        <v>HUMAN</v>
      </c>
      <c r="R54" s="15" t="s">
        <v>953</v>
      </c>
      <c r="S54" s="15" t="s">
        <v>958</v>
      </c>
      <c r="T54" s="15" t="s">
        <v>1064</v>
      </c>
      <c r="U54" s="15" t="s">
        <v>980</v>
      </c>
    </row>
    <row r="55" spans="1:21" ht="126">
      <c r="A55" s="12" t="s">
        <v>353</v>
      </c>
      <c r="B55" s="13" t="s">
        <v>354</v>
      </c>
      <c r="C55" s="13">
        <v>25753626</v>
      </c>
      <c r="D55" s="13" t="s">
        <v>355</v>
      </c>
      <c r="E55" s="13" t="s">
        <v>192</v>
      </c>
      <c r="F55" s="13" t="s">
        <v>117</v>
      </c>
      <c r="G55" s="13">
        <v>2015</v>
      </c>
      <c r="H55" s="14">
        <v>42074</v>
      </c>
      <c r="I55" s="13" t="s">
        <v>356</v>
      </c>
      <c r="J55" s="13"/>
      <c r="K55" s="15" t="s">
        <v>357</v>
      </c>
      <c r="L55" s="13"/>
      <c r="M55" s="11" t="s">
        <v>1077</v>
      </c>
      <c r="N55" s="15" t="s">
        <v>954</v>
      </c>
      <c r="O55" s="15" t="str">
        <f t="shared" si="1"/>
        <v>ANTIMALARIAL</v>
      </c>
      <c r="P55" s="15" t="s">
        <v>952</v>
      </c>
      <c r="Q55" s="15" t="str">
        <f t="shared" si="0"/>
        <v>HUMAN</v>
      </c>
      <c r="R55" s="15" t="s">
        <v>953</v>
      </c>
      <c r="S55" s="15" t="s">
        <v>958</v>
      </c>
      <c r="T55" s="15" t="s">
        <v>1064</v>
      </c>
      <c r="U55" s="15" t="s">
        <v>981</v>
      </c>
    </row>
    <row r="56" spans="1:21" ht="28">
      <c r="A56" s="12" t="s">
        <v>358</v>
      </c>
      <c r="B56" s="13" t="s">
        <v>359</v>
      </c>
      <c r="C56" s="13">
        <v>20734712</v>
      </c>
      <c r="D56" s="13" t="s">
        <v>360</v>
      </c>
      <c r="E56" s="13" t="s">
        <v>361</v>
      </c>
      <c r="F56" s="13" t="s">
        <v>362</v>
      </c>
      <c r="G56" s="13">
        <v>2009</v>
      </c>
      <c r="H56" s="14">
        <v>40416</v>
      </c>
      <c r="I56" s="13"/>
      <c r="J56" s="13"/>
      <c r="K56" s="15" t="s">
        <v>363</v>
      </c>
      <c r="L56" s="13"/>
      <c r="M56" s="11" t="s">
        <v>1070</v>
      </c>
      <c r="N56" s="15" t="s">
        <v>954</v>
      </c>
      <c r="O56" s="15" t="str">
        <f t="shared" si="1"/>
        <v>ANTIBACTERIAL</v>
      </c>
      <c r="P56" s="15" t="s">
        <v>1062</v>
      </c>
      <c r="Q56" s="15" t="str">
        <f t="shared" si="0"/>
        <v>HUMAN</v>
      </c>
      <c r="R56" s="15" t="s">
        <v>953</v>
      </c>
      <c r="S56" s="15" t="s">
        <v>958</v>
      </c>
      <c r="T56" s="15" t="s">
        <v>1063</v>
      </c>
      <c r="U56" s="16"/>
    </row>
    <row r="57" spans="1:21" ht="28">
      <c r="A57" s="12" t="s">
        <v>364</v>
      </c>
      <c r="B57" s="13" t="s">
        <v>365</v>
      </c>
      <c r="C57" s="13">
        <v>28406949</v>
      </c>
      <c r="D57" s="13" t="s">
        <v>366</v>
      </c>
      <c r="E57" s="13" t="s">
        <v>346</v>
      </c>
      <c r="F57" s="13" t="s">
        <v>28</v>
      </c>
      <c r="G57" s="13">
        <v>2017</v>
      </c>
      <c r="H57" s="14">
        <v>42839</v>
      </c>
      <c r="I57" s="13" t="s">
        <v>367</v>
      </c>
      <c r="J57" s="13"/>
      <c r="K57" s="15" t="s">
        <v>368</v>
      </c>
      <c r="L57" s="13"/>
      <c r="M57" s="11" t="s">
        <v>1069</v>
      </c>
      <c r="N57" s="15" t="s">
        <v>954</v>
      </c>
      <c r="O57" s="15" t="str">
        <f t="shared" si="1"/>
        <v>ANTIBACTERIAL</v>
      </c>
      <c r="P57" s="15" t="s">
        <v>1062</v>
      </c>
      <c r="Q57" s="15" t="str">
        <f t="shared" si="0"/>
        <v>HUMAN</v>
      </c>
      <c r="R57" s="15" t="s">
        <v>953</v>
      </c>
      <c r="S57" s="15" t="s">
        <v>958</v>
      </c>
      <c r="T57" s="15" t="s">
        <v>1063</v>
      </c>
      <c r="U57" s="16"/>
    </row>
    <row r="58" spans="1:21" ht="112">
      <c r="A58" s="12" t="s">
        <v>369</v>
      </c>
      <c r="B58" s="13" t="s">
        <v>370</v>
      </c>
      <c r="C58" s="13">
        <v>23517497</v>
      </c>
      <c r="D58" s="13" t="s">
        <v>371</v>
      </c>
      <c r="E58" s="13" t="s">
        <v>372</v>
      </c>
      <c r="F58" s="13" t="s">
        <v>373</v>
      </c>
      <c r="G58" s="13">
        <v>2013</v>
      </c>
      <c r="H58" s="14">
        <v>41356</v>
      </c>
      <c r="I58" s="13"/>
      <c r="J58" s="13"/>
      <c r="K58" s="15" t="s">
        <v>374</v>
      </c>
      <c r="L58" s="13"/>
      <c r="M58" s="11"/>
      <c r="N58" s="15" t="s">
        <v>954</v>
      </c>
      <c r="O58" s="15" t="str">
        <f t="shared" si="1"/>
        <v>ANTIVIRAL</v>
      </c>
      <c r="P58" s="15" t="s">
        <v>1003</v>
      </c>
      <c r="Q58" s="15" t="str">
        <f t="shared" si="0"/>
        <v>HUMAN</v>
      </c>
      <c r="R58" s="15" t="s">
        <v>953</v>
      </c>
      <c r="S58" s="15" t="s">
        <v>958</v>
      </c>
      <c r="T58" s="15" t="s">
        <v>1064</v>
      </c>
      <c r="U58" s="15" t="s">
        <v>982</v>
      </c>
    </row>
    <row r="59" spans="1:21" ht="280">
      <c r="A59" s="12" t="s">
        <v>375</v>
      </c>
      <c r="B59" s="13" t="s">
        <v>376</v>
      </c>
      <c r="C59" s="13">
        <v>28068997</v>
      </c>
      <c r="D59" s="13" t="s">
        <v>377</v>
      </c>
      <c r="E59" s="13" t="s">
        <v>378</v>
      </c>
      <c r="F59" s="13" t="s">
        <v>57</v>
      </c>
      <c r="G59" s="13">
        <v>2017</v>
      </c>
      <c r="H59" s="14">
        <v>42746</v>
      </c>
      <c r="I59" s="13" t="s">
        <v>379</v>
      </c>
      <c r="J59" s="13"/>
      <c r="K59" s="15" t="s">
        <v>380</v>
      </c>
      <c r="L59" s="13"/>
      <c r="M59" s="11" t="s">
        <v>1074</v>
      </c>
      <c r="N59" s="15" t="s">
        <v>954</v>
      </c>
      <c r="O59" s="15" t="str">
        <f t="shared" si="1"/>
        <v>ANTIMALARIAL</v>
      </c>
      <c r="P59" s="15" t="s">
        <v>952</v>
      </c>
      <c r="Q59" s="15" t="str">
        <f t="shared" si="0"/>
        <v>HUMAN</v>
      </c>
      <c r="R59" s="15" t="s">
        <v>953</v>
      </c>
      <c r="S59" s="15" t="s">
        <v>958</v>
      </c>
      <c r="T59" s="15" t="s">
        <v>1064</v>
      </c>
      <c r="U59" s="15" t="s">
        <v>1037</v>
      </c>
    </row>
    <row r="60" spans="1:21" ht="28">
      <c r="A60" s="12" t="s">
        <v>381</v>
      </c>
      <c r="B60" s="13" t="s">
        <v>382</v>
      </c>
      <c r="C60" s="13">
        <v>26305429</v>
      </c>
      <c r="D60" s="13" t="s">
        <v>383</v>
      </c>
      <c r="E60" s="13" t="s">
        <v>384</v>
      </c>
      <c r="F60" s="13" t="s">
        <v>385</v>
      </c>
      <c r="G60" s="13">
        <v>2015</v>
      </c>
      <c r="H60" s="14">
        <v>42242</v>
      </c>
      <c r="I60" s="13" t="s">
        <v>386</v>
      </c>
      <c r="J60" s="13"/>
      <c r="K60" s="15" t="s">
        <v>387</v>
      </c>
      <c r="L60" s="13"/>
      <c r="M60" s="11" t="s">
        <v>1071</v>
      </c>
      <c r="N60" s="15" t="s">
        <v>954</v>
      </c>
      <c r="O60" s="15" t="str">
        <f t="shared" si="1"/>
        <v>ANTIBACTERIAL</v>
      </c>
      <c r="P60" s="15" t="s">
        <v>1062</v>
      </c>
      <c r="Q60" s="15" t="str">
        <f t="shared" si="0"/>
        <v>HUMAN</v>
      </c>
      <c r="R60" s="15" t="s">
        <v>953</v>
      </c>
      <c r="S60" s="15" t="s">
        <v>958</v>
      </c>
      <c r="T60" s="15" t="s">
        <v>1063</v>
      </c>
      <c r="U60" s="16"/>
    </row>
    <row r="61" spans="1:21" ht="140">
      <c r="A61" s="12" t="s">
        <v>388</v>
      </c>
      <c r="B61" s="13" t="s">
        <v>389</v>
      </c>
      <c r="C61" s="13">
        <v>23741382</v>
      </c>
      <c r="D61" s="13" t="s">
        <v>390</v>
      </c>
      <c r="E61" s="13" t="s">
        <v>391</v>
      </c>
      <c r="F61" s="13" t="s">
        <v>28</v>
      </c>
      <c r="G61" s="13">
        <v>2013</v>
      </c>
      <c r="H61" s="14">
        <v>41432</v>
      </c>
      <c r="I61" s="13" t="s">
        <v>392</v>
      </c>
      <c r="J61" s="13"/>
      <c r="K61" s="15" t="s">
        <v>393</v>
      </c>
      <c r="L61" s="13"/>
      <c r="M61" s="11" t="s">
        <v>1083</v>
      </c>
      <c r="N61" s="15" t="s">
        <v>954</v>
      </c>
      <c r="O61" s="15" t="str">
        <f t="shared" si="1"/>
        <v>ANTIBACTERIAL</v>
      </c>
      <c r="P61" s="15" t="s">
        <v>1062</v>
      </c>
      <c r="Q61" s="15" t="str">
        <f t="shared" si="0"/>
        <v>HUMAN</v>
      </c>
      <c r="R61" s="15" t="s">
        <v>953</v>
      </c>
      <c r="S61" s="15" t="s">
        <v>958</v>
      </c>
      <c r="T61" s="15" t="s">
        <v>1064</v>
      </c>
      <c r="U61" s="15" t="s">
        <v>983</v>
      </c>
    </row>
    <row r="62" spans="1:21" ht="28">
      <c r="A62" s="12" t="s">
        <v>394</v>
      </c>
      <c r="B62" s="13" t="s">
        <v>395</v>
      </c>
      <c r="C62" s="13">
        <v>32076437</v>
      </c>
      <c r="D62" s="13" t="s">
        <v>396</v>
      </c>
      <c r="E62" s="13" t="s">
        <v>397</v>
      </c>
      <c r="F62" s="13" t="s">
        <v>398</v>
      </c>
      <c r="G62" s="13">
        <v>2020</v>
      </c>
      <c r="H62" s="14">
        <v>43882</v>
      </c>
      <c r="I62" s="13" t="s">
        <v>399</v>
      </c>
      <c r="J62" s="13"/>
      <c r="K62" s="15" t="s">
        <v>400</v>
      </c>
      <c r="L62" s="13"/>
      <c r="M62" s="11" t="s">
        <v>1070</v>
      </c>
      <c r="N62" s="15" t="s">
        <v>954</v>
      </c>
      <c r="O62" s="15" t="str">
        <f t="shared" si="1"/>
        <v>ANTIBACTERIAL</v>
      </c>
      <c r="P62" s="15" t="s">
        <v>1062</v>
      </c>
      <c r="Q62" s="15" t="str">
        <f t="shared" si="0"/>
        <v>HUMAN</v>
      </c>
      <c r="R62" s="15" t="s">
        <v>953</v>
      </c>
      <c r="S62" s="15" t="s">
        <v>958</v>
      </c>
      <c r="T62" s="15" t="s">
        <v>1063</v>
      </c>
      <c r="U62" s="16"/>
    </row>
    <row r="63" spans="1:21" ht="140">
      <c r="A63" s="12" t="s">
        <v>401</v>
      </c>
      <c r="B63" s="13" t="s">
        <v>402</v>
      </c>
      <c r="C63" s="13">
        <v>26410081</v>
      </c>
      <c r="D63" s="13" t="s">
        <v>403</v>
      </c>
      <c r="E63" s="13" t="s">
        <v>404</v>
      </c>
      <c r="F63" s="13" t="s">
        <v>57</v>
      </c>
      <c r="G63" s="13">
        <v>2015</v>
      </c>
      <c r="H63" s="14">
        <v>42275</v>
      </c>
      <c r="I63" s="13" t="s">
        <v>405</v>
      </c>
      <c r="J63" s="13"/>
      <c r="K63" s="15" t="s">
        <v>406</v>
      </c>
      <c r="L63" s="13"/>
      <c r="M63" s="11" t="s">
        <v>1084</v>
      </c>
      <c r="N63" s="15" t="s">
        <v>954</v>
      </c>
      <c r="O63" s="15" t="str">
        <f t="shared" si="1"/>
        <v>ANTIMALARIAL</v>
      </c>
      <c r="P63" s="15" t="s">
        <v>952</v>
      </c>
      <c r="Q63" s="15" t="str">
        <f t="shared" si="0"/>
        <v>HUMAN</v>
      </c>
      <c r="R63" s="15" t="s">
        <v>953</v>
      </c>
      <c r="S63" s="15" t="s">
        <v>958</v>
      </c>
      <c r="T63" s="15" t="s">
        <v>1064</v>
      </c>
      <c r="U63" s="15" t="s">
        <v>984</v>
      </c>
    </row>
    <row r="64" spans="1:21" ht="140">
      <c r="A64" s="12" t="s">
        <v>407</v>
      </c>
      <c r="B64" s="13" t="s">
        <v>408</v>
      </c>
      <c r="C64" s="13">
        <v>28480232</v>
      </c>
      <c r="D64" s="13" t="s">
        <v>409</v>
      </c>
      <c r="E64" s="13" t="s">
        <v>410</v>
      </c>
      <c r="F64" s="13" t="s">
        <v>137</v>
      </c>
      <c r="G64" s="13">
        <v>2016</v>
      </c>
      <c r="H64" s="14">
        <v>42864</v>
      </c>
      <c r="I64" s="13" t="s">
        <v>411</v>
      </c>
      <c r="J64" s="13"/>
      <c r="K64" s="15" t="s">
        <v>412</v>
      </c>
      <c r="L64" s="13"/>
      <c r="M64" s="11" t="s">
        <v>1077</v>
      </c>
      <c r="N64" s="15" t="s">
        <v>954</v>
      </c>
      <c r="O64" s="15" t="str">
        <f t="shared" si="1"/>
        <v>ANTIMALARIAL</v>
      </c>
      <c r="P64" s="15" t="s">
        <v>952</v>
      </c>
      <c r="Q64" s="15" t="str">
        <f t="shared" si="0"/>
        <v>HUMAN</v>
      </c>
      <c r="R64" s="15" t="s">
        <v>953</v>
      </c>
      <c r="S64" s="15" t="s">
        <v>958</v>
      </c>
      <c r="T64" s="15" t="s">
        <v>1064</v>
      </c>
      <c r="U64" s="15" t="s">
        <v>985</v>
      </c>
    </row>
    <row r="65" spans="1:21" ht="28">
      <c r="A65" s="12" t="s">
        <v>413</v>
      </c>
      <c r="B65" s="13" t="s">
        <v>414</v>
      </c>
      <c r="C65" s="13">
        <v>23890206</v>
      </c>
      <c r="D65" s="13" t="s">
        <v>415</v>
      </c>
      <c r="E65" s="13" t="s">
        <v>416</v>
      </c>
      <c r="F65" s="13" t="s">
        <v>23</v>
      </c>
      <c r="G65" s="13">
        <v>2013</v>
      </c>
      <c r="H65" s="14">
        <v>41485</v>
      </c>
      <c r="I65" s="13" t="s">
        <v>417</v>
      </c>
      <c r="J65" s="13"/>
      <c r="K65" s="15" t="s">
        <v>418</v>
      </c>
      <c r="L65" s="13"/>
      <c r="M65" s="11" t="s">
        <v>1070</v>
      </c>
      <c r="N65" s="15" t="s">
        <v>954</v>
      </c>
      <c r="O65" s="15" t="str">
        <f t="shared" si="1"/>
        <v>ANTIBACTERIAL</v>
      </c>
      <c r="P65" s="15" t="s">
        <v>1062</v>
      </c>
      <c r="Q65" s="15" t="str">
        <f t="shared" si="0"/>
        <v>HUMAN</v>
      </c>
      <c r="R65" s="15" t="s">
        <v>953</v>
      </c>
      <c r="S65" s="15" t="s">
        <v>958</v>
      </c>
      <c r="T65" s="15" t="s">
        <v>1063</v>
      </c>
      <c r="U65" s="16"/>
    </row>
    <row r="66" spans="1:21" ht="140">
      <c r="A66" s="12" t="s">
        <v>419</v>
      </c>
      <c r="B66" s="13" t="s">
        <v>420</v>
      </c>
      <c r="C66" s="13">
        <v>20065051</v>
      </c>
      <c r="D66" s="13" t="s">
        <v>421</v>
      </c>
      <c r="E66" s="13" t="s">
        <v>422</v>
      </c>
      <c r="F66" s="13" t="s">
        <v>117</v>
      </c>
      <c r="G66" s="13">
        <v>2010</v>
      </c>
      <c r="H66" s="14">
        <v>40191</v>
      </c>
      <c r="I66" s="13" t="s">
        <v>423</v>
      </c>
      <c r="J66" s="13"/>
      <c r="K66" s="15" t="s">
        <v>424</v>
      </c>
      <c r="L66" s="13"/>
      <c r="M66" s="11" t="s">
        <v>1070</v>
      </c>
      <c r="N66" s="15" t="s">
        <v>954</v>
      </c>
      <c r="O66" s="15" t="str">
        <f t="shared" si="1"/>
        <v>ANTIMALARIAL</v>
      </c>
      <c r="P66" s="15" t="s">
        <v>952</v>
      </c>
      <c r="Q66" s="15" t="str">
        <f t="shared" si="0"/>
        <v>HUMAN</v>
      </c>
      <c r="R66" s="15" t="s">
        <v>953</v>
      </c>
      <c r="S66" s="15" t="s">
        <v>958</v>
      </c>
      <c r="T66" s="15" t="s">
        <v>1064</v>
      </c>
      <c r="U66" s="15" t="s">
        <v>986</v>
      </c>
    </row>
    <row r="67" spans="1:21" ht="28">
      <c r="A67" s="12" t="s">
        <v>425</v>
      </c>
      <c r="B67" s="13" t="s">
        <v>426</v>
      </c>
      <c r="C67" s="13">
        <v>25881243</v>
      </c>
      <c r="D67" s="13" t="s">
        <v>427</v>
      </c>
      <c r="E67" s="13" t="s">
        <v>428</v>
      </c>
      <c r="F67" s="13" t="s">
        <v>76</v>
      </c>
      <c r="G67" s="13">
        <v>2015</v>
      </c>
      <c r="H67" s="14">
        <v>42111</v>
      </c>
      <c r="I67" s="13" t="s">
        <v>429</v>
      </c>
      <c r="J67" s="13"/>
      <c r="K67" s="15" t="s">
        <v>430</v>
      </c>
      <c r="L67" s="13"/>
      <c r="M67" s="11" t="s">
        <v>1070</v>
      </c>
      <c r="N67" s="15" t="s">
        <v>954</v>
      </c>
      <c r="O67" s="15" t="str">
        <f t="shared" si="1"/>
        <v>ANTIBACTERIAL</v>
      </c>
      <c r="P67" s="15" t="s">
        <v>1062</v>
      </c>
      <c r="Q67" s="15" t="str">
        <f t="shared" ref="Q67:Q130" si="2">UPPER(R67)</f>
        <v>HUMAN</v>
      </c>
      <c r="R67" s="15" t="s">
        <v>953</v>
      </c>
      <c r="S67" s="15" t="s">
        <v>958</v>
      </c>
      <c r="T67" s="15" t="s">
        <v>1063</v>
      </c>
      <c r="U67" s="16"/>
    </row>
    <row r="68" spans="1:21" ht="28">
      <c r="A68" s="12" t="s">
        <v>431</v>
      </c>
      <c r="B68" s="13" t="s">
        <v>432</v>
      </c>
      <c r="C68" s="13">
        <v>26324276</v>
      </c>
      <c r="D68" s="13" t="s">
        <v>433</v>
      </c>
      <c r="E68" s="13" t="s">
        <v>434</v>
      </c>
      <c r="F68" s="13" t="s">
        <v>117</v>
      </c>
      <c r="G68" s="13">
        <v>2015</v>
      </c>
      <c r="H68" s="14">
        <v>42249</v>
      </c>
      <c r="I68" s="13" t="s">
        <v>435</v>
      </c>
      <c r="J68" s="13"/>
      <c r="K68" s="15" t="s">
        <v>436</v>
      </c>
      <c r="L68" s="13"/>
      <c r="M68" s="11" t="s">
        <v>1070</v>
      </c>
      <c r="N68" s="15" t="s">
        <v>954</v>
      </c>
      <c r="O68" s="15" t="str">
        <f t="shared" si="1"/>
        <v>ANTIFUNGAL</v>
      </c>
      <c r="P68" s="15" t="s">
        <v>1085</v>
      </c>
      <c r="Q68" s="15" t="str">
        <f t="shared" si="2"/>
        <v>HUMAN</v>
      </c>
      <c r="R68" s="15" t="s">
        <v>953</v>
      </c>
      <c r="S68" s="15" t="s">
        <v>958</v>
      </c>
      <c r="T68" s="15" t="s">
        <v>1063</v>
      </c>
      <c r="U68" s="16"/>
    </row>
    <row r="69" spans="1:21" ht="252">
      <c r="A69" s="12" t="s">
        <v>437</v>
      </c>
      <c r="B69" s="13" t="s">
        <v>438</v>
      </c>
      <c r="C69" s="13">
        <v>24799371</v>
      </c>
      <c r="D69" s="13" t="s">
        <v>439</v>
      </c>
      <c r="E69" s="13" t="s">
        <v>440</v>
      </c>
      <c r="F69" s="13" t="s">
        <v>67</v>
      </c>
      <c r="G69" s="13">
        <v>2014</v>
      </c>
      <c r="H69" s="14">
        <v>41766</v>
      </c>
      <c r="I69" s="13" t="s">
        <v>441</v>
      </c>
      <c r="J69" s="13"/>
      <c r="K69" s="15" t="s">
        <v>442</v>
      </c>
      <c r="L69" s="13"/>
      <c r="M69" s="11" t="s">
        <v>1077</v>
      </c>
      <c r="N69" s="15" t="s">
        <v>954</v>
      </c>
      <c r="O69" s="15" t="str">
        <f t="shared" ref="O69:O132" si="3">UPPER(P69)</f>
        <v>ANTIMALARIAL</v>
      </c>
      <c r="P69" s="15" t="s">
        <v>952</v>
      </c>
      <c r="Q69" s="15" t="str">
        <f t="shared" si="2"/>
        <v>HUMAN</v>
      </c>
      <c r="R69" s="15" t="s">
        <v>953</v>
      </c>
      <c r="S69" s="15" t="s">
        <v>958</v>
      </c>
      <c r="T69" s="15" t="s">
        <v>1064</v>
      </c>
      <c r="U69" s="15" t="s">
        <v>987</v>
      </c>
    </row>
    <row r="70" spans="1:21" ht="28">
      <c r="A70" s="12" t="s">
        <v>443</v>
      </c>
      <c r="B70" s="13" t="s">
        <v>444</v>
      </c>
      <c r="C70" s="13">
        <v>19021940</v>
      </c>
      <c r="D70" s="13" t="s">
        <v>445</v>
      </c>
      <c r="E70" s="13" t="s">
        <v>446</v>
      </c>
      <c r="F70" s="13" t="s">
        <v>447</v>
      </c>
      <c r="G70" s="13">
        <v>2008</v>
      </c>
      <c r="H70" s="14">
        <v>39774</v>
      </c>
      <c r="I70" s="13"/>
      <c r="J70" s="13"/>
      <c r="K70" s="15" t="s">
        <v>448</v>
      </c>
      <c r="L70" s="13"/>
      <c r="M70" s="11" t="s">
        <v>1070</v>
      </c>
      <c r="N70" s="15" t="s">
        <v>954</v>
      </c>
      <c r="O70" s="15" t="str">
        <f t="shared" si="3"/>
        <v>ANTIBACTERIAL</v>
      </c>
      <c r="P70" s="15" t="s">
        <v>1062</v>
      </c>
      <c r="Q70" s="15" t="str">
        <f t="shared" si="2"/>
        <v>HUMAN</v>
      </c>
      <c r="R70" s="15" t="s">
        <v>953</v>
      </c>
      <c r="S70" s="15" t="s">
        <v>958</v>
      </c>
      <c r="T70" s="15" t="s">
        <v>1063</v>
      </c>
      <c r="U70" s="16"/>
    </row>
    <row r="71" spans="1:21" ht="28">
      <c r="A71" s="12" t="s">
        <v>449</v>
      </c>
      <c r="B71" s="13" t="s">
        <v>450</v>
      </c>
      <c r="C71" s="13">
        <v>29187195</v>
      </c>
      <c r="D71" s="13" t="s">
        <v>451</v>
      </c>
      <c r="E71" s="13" t="s">
        <v>34</v>
      </c>
      <c r="F71" s="13" t="s">
        <v>50</v>
      </c>
      <c r="G71" s="13">
        <v>2017</v>
      </c>
      <c r="H71" s="14">
        <v>43070</v>
      </c>
      <c r="I71" s="13" t="s">
        <v>452</v>
      </c>
      <c r="J71" s="13"/>
      <c r="K71" s="15" t="s">
        <v>453</v>
      </c>
      <c r="L71" s="13"/>
      <c r="M71" s="11" t="s">
        <v>1086</v>
      </c>
      <c r="N71" s="15" t="s">
        <v>954</v>
      </c>
      <c r="O71" s="15" t="str">
        <f t="shared" si="3"/>
        <v>ANTIBACTERIAL</v>
      </c>
      <c r="P71" s="15" t="s">
        <v>1062</v>
      </c>
      <c r="Q71" s="15" t="str">
        <f t="shared" si="2"/>
        <v>VETERINARY</v>
      </c>
      <c r="R71" s="15" t="s">
        <v>1033</v>
      </c>
      <c r="S71" s="15" t="s">
        <v>958</v>
      </c>
      <c r="T71" s="15" t="s">
        <v>1063</v>
      </c>
      <c r="U71" s="16"/>
    </row>
    <row r="72" spans="1:21" ht="84">
      <c r="A72" s="12" t="s">
        <v>454</v>
      </c>
      <c r="B72" s="13" t="s">
        <v>455</v>
      </c>
      <c r="C72" s="13">
        <v>11926004</v>
      </c>
      <c r="D72" s="13" t="s">
        <v>456</v>
      </c>
      <c r="E72" s="13" t="s">
        <v>457</v>
      </c>
      <c r="F72" s="13" t="s">
        <v>330</v>
      </c>
      <c r="G72" s="13">
        <v>2002</v>
      </c>
      <c r="H72" s="14">
        <v>37349</v>
      </c>
      <c r="I72" s="13"/>
      <c r="J72" s="13"/>
      <c r="K72" s="15" t="s">
        <v>458</v>
      </c>
      <c r="L72" s="13"/>
      <c r="M72" s="11" t="s">
        <v>1087</v>
      </c>
      <c r="N72" s="15" t="s">
        <v>954</v>
      </c>
      <c r="O72" s="15" t="str">
        <f t="shared" si="3"/>
        <v>ANTIMALARIAL</v>
      </c>
      <c r="P72" s="15" t="s">
        <v>952</v>
      </c>
      <c r="Q72" s="15" t="str">
        <f t="shared" si="2"/>
        <v>HUMAN</v>
      </c>
      <c r="R72" s="15" t="s">
        <v>953</v>
      </c>
      <c r="S72" s="15" t="s">
        <v>958</v>
      </c>
      <c r="T72" s="15" t="s">
        <v>1064</v>
      </c>
      <c r="U72" s="15" t="s">
        <v>988</v>
      </c>
    </row>
    <row r="73" spans="1:21" ht="98">
      <c r="A73" s="12" t="s">
        <v>459</v>
      </c>
      <c r="B73" s="13" t="s">
        <v>460</v>
      </c>
      <c r="C73" s="13">
        <v>25190040</v>
      </c>
      <c r="D73" s="13" t="s">
        <v>461</v>
      </c>
      <c r="E73" s="13" t="s">
        <v>462</v>
      </c>
      <c r="F73" s="13" t="s">
        <v>64</v>
      </c>
      <c r="G73" s="13">
        <v>2014</v>
      </c>
      <c r="H73" s="14">
        <v>41888</v>
      </c>
      <c r="I73" s="13" t="s">
        <v>463</v>
      </c>
      <c r="J73" s="13"/>
      <c r="K73" s="15" t="s">
        <v>464</v>
      </c>
      <c r="L73" s="13"/>
      <c r="M73" s="11" t="s">
        <v>1070</v>
      </c>
      <c r="N73" s="15" t="s">
        <v>954</v>
      </c>
      <c r="O73" s="15" t="str">
        <f t="shared" si="3"/>
        <v>ANTIBACTERIAL</v>
      </c>
      <c r="P73" s="15" t="s">
        <v>1062</v>
      </c>
      <c r="Q73" s="15" t="str">
        <f t="shared" si="2"/>
        <v>HUMAN</v>
      </c>
      <c r="R73" s="15" t="s">
        <v>953</v>
      </c>
      <c r="S73" s="15" t="s">
        <v>958</v>
      </c>
      <c r="T73" s="15" t="s">
        <v>1064</v>
      </c>
      <c r="U73" s="15" t="s">
        <v>1038</v>
      </c>
    </row>
    <row r="74" spans="1:21" ht="42">
      <c r="A74" s="12" t="s">
        <v>465</v>
      </c>
      <c r="B74" s="13" t="s">
        <v>466</v>
      </c>
      <c r="C74" s="13">
        <v>31687206</v>
      </c>
      <c r="D74" s="13" t="s">
        <v>467</v>
      </c>
      <c r="E74" s="13" t="s">
        <v>468</v>
      </c>
      <c r="F74" s="13" t="s">
        <v>469</v>
      </c>
      <c r="G74" s="13">
        <v>2019</v>
      </c>
      <c r="H74" s="14">
        <v>43775</v>
      </c>
      <c r="I74" s="13" t="s">
        <v>470</v>
      </c>
      <c r="J74" s="13"/>
      <c r="K74" s="15" t="s">
        <v>471</v>
      </c>
      <c r="L74" s="13"/>
      <c r="M74" s="11" t="s">
        <v>1070</v>
      </c>
      <c r="N74" s="15" t="s">
        <v>954</v>
      </c>
      <c r="O74" s="15" t="str">
        <f t="shared" si="3"/>
        <v>ANTIBACTERIAL</v>
      </c>
      <c r="P74" s="15" t="s">
        <v>1062</v>
      </c>
      <c r="Q74" s="15" t="str">
        <f t="shared" si="2"/>
        <v>HUMAN</v>
      </c>
      <c r="R74" s="15" t="s">
        <v>953</v>
      </c>
      <c r="S74" s="15" t="s">
        <v>958</v>
      </c>
      <c r="T74" s="15" t="s">
        <v>1063</v>
      </c>
      <c r="U74" s="16"/>
    </row>
    <row r="75" spans="1:21" ht="42">
      <c r="A75" s="12" t="s">
        <v>472</v>
      </c>
      <c r="B75" s="13" t="s">
        <v>473</v>
      </c>
      <c r="C75" s="13">
        <v>17090299</v>
      </c>
      <c r="D75" s="13" t="s">
        <v>474</v>
      </c>
      <c r="E75" s="13" t="s">
        <v>475</v>
      </c>
      <c r="F75" s="13" t="s">
        <v>64</v>
      </c>
      <c r="G75" s="13">
        <v>2006</v>
      </c>
      <c r="H75" s="14">
        <v>39030</v>
      </c>
      <c r="I75" s="13" t="s">
        <v>476</v>
      </c>
      <c r="J75" s="13"/>
      <c r="K75" s="15" t="s">
        <v>477</v>
      </c>
      <c r="L75" s="13"/>
      <c r="M75" s="11" t="s">
        <v>1070</v>
      </c>
      <c r="N75" s="15" t="s">
        <v>954</v>
      </c>
      <c r="O75" s="15" t="str">
        <f t="shared" si="3"/>
        <v>ANTIBACTERIAL</v>
      </c>
      <c r="P75" s="15" t="s">
        <v>1062</v>
      </c>
      <c r="Q75" s="15" t="str">
        <f t="shared" si="2"/>
        <v>HUMAN</v>
      </c>
      <c r="R75" s="15" t="s">
        <v>953</v>
      </c>
      <c r="S75" s="15" t="s">
        <v>958</v>
      </c>
      <c r="T75" s="15" t="s">
        <v>1063</v>
      </c>
      <c r="U75" s="16"/>
    </row>
    <row r="76" spans="1:21" ht="56">
      <c r="A76" s="12" t="s">
        <v>478</v>
      </c>
      <c r="B76" s="13" t="s">
        <v>479</v>
      </c>
      <c r="C76" s="13">
        <v>31014391</v>
      </c>
      <c r="D76" s="13" t="s">
        <v>480</v>
      </c>
      <c r="E76" s="13" t="s">
        <v>481</v>
      </c>
      <c r="F76" s="13" t="s">
        <v>23</v>
      </c>
      <c r="G76" s="13">
        <v>2019</v>
      </c>
      <c r="H76" s="14">
        <v>43580</v>
      </c>
      <c r="I76" s="13" t="s">
        <v>482</v>
      </c>
      <c r="J76" s="13"/>
      <c r="K76" s="15" t="s">
        <v>483</v>
      </c>
      <c r="L76" s="13"/>
      <c r="M76" s="11" t="s">
        <v>1088</v>
      </c>
      <c r="N76" s="15" t="s">
        <v>954</v>
      </c>
      <c r="O76" s="15" t="str">
        <f t="shared" si="3"/>
        <v>ANTIMALARIAL</v>
      </c>
      <c r="P76" s="15" t="s">
        <v>952</v>
      </c>
      <c r="Q76" s="15" t="str">
        <f t="shared" si="2"/>
        <v>HUMAN</v>
      </c>
      <c r="R76" s="15" t="s">
        <v>953</v>
      </c>
      <c r="S76" s="15" t="s">
        <v>958</v>
      </c>
      <c r="T76" s="15" t="s">
        <v>1064</v>
      </c>
      <c r="U76" s="15" t="s">
        <v>989</v>
      </c>
    </row>
    <row r="77" spans="1:21" ht="42">
      <c r="A77" s="12" t="s">
        <v>484</v>
      </c>
      <c r="B77" s="13" t="s">
        <v>485</v>
      </c>
      <c r="C77" s="13">
        <v>24238071</v>
      </c>
      <c r="D77" s="13" t="s">
        <v>486</v>
      </c>
      <c r="E77" s="13" t="s">
        <v>487</v>
      </c>
      <c r="F77" s="13" t="s">
        <v>488</v>
      </c>
      <c r="G77" s="13">
        <v>2013</v>
      </c>
      <c r="H77" s="14">
        <v>41597</v>
      </c>
      <c r="I77" s="13" t="s">
        <v>489</v>
      </c>
      <c r="J77" s="13"/>
      <c r="K77" s="15" t="s">
        <v>490</v>
      </c>
      <c r="L77" s="13"/>
      <c r="M77" s="11" t="s">
        <v>1070</v>
      </c>
      <c r="N77" s="15" t="s">
        <v>954</v>
      </c>
      <c r="O77" s="15" t="str">
        <f t="shared" si="3"/>
        <v>ANTIBACTERIAL</v>
      </c>
      <c r="P77" s="15" t="s">
        <v>1062</v>
      </c>
      <c r="Q77" s="15" t="str">
        <f t="shared" si="2"/>
        <v>HUMAN</v>
      </c>
      <c r="R77" s="15" t="s">
        <v>953</v>
      </c>
      <c r="S77" s="15" t="s">
        <v>958</v>
      </c>
      <c r="T77" s="15" t="s">
        <v>1063</v>
      </c>
      <c r="U77" s="16"/>
    </row>
    <row r="78" spans="1:21" ht="28">
      <c r="A78" s="12" t="s">
        <v>491</v>
      </c>
      <c r="B78" s="13" t="s">
        <v>492</v>
      </c>
      <c r="C78" s="13">
        <v>7498001</v>
      </c>
      <c r="D78" s="13" t="s">
        <v>493</v>
      </c>
      <c r="E78" s="13" t="s">
        <v>494</v>
      </c>
      <c r="F78" s="13" t="s">
        <v>495</v>
      </c>
      <c r="G78" s="13">
        <v>1995</v>
      </c>
      <c r="H78" s="14">
        <v>34851</v>
      </c>
      <c r="I78" s="13"/>
      <c r="J78" s="13"/>
      <c r="K78" s="15"/>
      <c r="L78" s="13"/>
      <c r="M78" s="11"/>
      <c r="N78" s="15" t="s">
        <v>954</v>
      </c>
      <c r="O78" s="15" t="str">
        <f t="shared" si="3"/>
        <v>ANTIMALARIAL</v>
      </c>
      <c r="P78" s="15" t="s">
        <v>952</v>
      </c>
      <c r="Q78" s="15" t="str">
        <f t="shared" si="2"/>
        <v>HUMAN</v>
      </c>
      <c r="R78" s="15" t="s">
        <v>953</v>
      </c>
      <c r="S78" s="15" t="s">
        <v>958</v>
      </c>
      <c r="T78" s="15" t="s">
        <v>1063</v>
      </c>
      <c r="U78" s="16"/>
    </row>
    <row r="79" spans="1:21" ht="98">
      <c r="A79" s="12" t="s">
        <v>496</v>
      </c>
      <c r="B79" s="13" t="s">
        <v>497</v>
      </c>
      <c r="C79" s="13">
        <v>22421605</v>
      </c>
      <c r="D79" s="13" t="s">
        <v>498</v>
      </c>
      <c r="E79" s="13" t="s">
        <v>499</v>
      </c>
      <c r="F79" s="13" t="s">
        <v>500</v>
      </c>
      <c r="G79" s="13">
        <v>2012</v>
      </c>
      <c r="H79" s="14">
        <v>40985</v>
      </c>
      <c r="I79" s="13"/>
      <c r="J79" s="13"/>
      <c r="K79" s="15" t="s">
        <v>501</v>
      </c>
      <c r="L79" s="13"/>
      <c r="M79" s="11" t="s">
        <v>1070</v>
      </c>
      <c r="N79" s="15" t="s">
        <v>954</v>
      </c>
      <c r="O79" s="15" t="str">
        <f t="shared" si="3"/>
        <v>ANTIBACTERIAL</v>
      </c>
      <c r="P79" s="15" t="s">
        <v>1062</v>
      </c>
      <c r="Q79" s="15" t="str">
        <f t="shared" si="2"/>
        <v>HUMAN</v>
      </c>
      <c r="R79" s="15" t="s">
        <v>953</v>
      </c>
      <c r="S79" s="15" t="s">
        <v>958</v>
      </c>
      <c r="T79" s="15" t="s">
        <v>1064</v>
      </c>
      <c r="U79" s="15" t="s">
        <v>990</v>
      </c>
    </row>
    <row r="80" spans="1:21" ht="28">
      <c r="A80" s="12" t="s">
        <v>502</v>
      </c>
      <c r="B80" s="13" t="s">
        <v>503</v>
      </c>
      <c r="C80" s="13">
        <v>28479906</v>
      </c>
      <c r="D80" s="13" t="s">
        <v>504</v>
      </c>
      <c r="E80" s="13" t="s">
        <v>505</v>
      </c>
      <c r="F80" s="13" t="s">
        <v>307</v>
      </c>
      <c r="G80" s="13">
        <v>2016</v>
      </c>
      <c r="H80" s="14">
        <v>42864</v>
      </c>
      <c r="I80" s="13" t="s">
        <v>506</v>
      </c>
      <c r="J80" s="13"/>
      <c r="K80" s="15" t="s">
        <v>507</v>
      </c>
      <c r="L80" s="13"/>
      <c r="M80" s="11" t="s">
        <v>1070</v>
      </c>
      <c r="N80" s="15" t="s">
        <v>954</v>
      </c>
      <c r="O80" s="15" t="str">
        <f t="shared" si="3"/>
        <v>ANTIBACTERIAL</v>
      </c>
      <c r="P80" s="15" t="s">
        <v>1062</v>
      </c>
      <c r="Q80" s="15" t="str">
        <f t="shared" si="2"/>
        <v>HUMAN</v>
      </c>
      <c r="R80" s="15" t="s">
        <v>953</v>
      </c>
      <c r="S80" s="15" t="s">
        <v>958</v>
      </c>
      <c r="T80" s="15" t="s">
        <v>1063</v>
      </c>
      <c r="U80" s="16"/>
    </row>
    <row r="81" spans="1:21" ht="70">
      <c r="A81" s="12" t="s">
        <v>508</v>
      </c>
      <c r="B81" s="13" t="s">
        <v>509</v>
      </c>
      <c r="C81" s="13">
        <v>21078941</v>
      </c>
      <c r="D81" s="13" t="s">
        <v>510</v>
      </c>
      <c r="E81" s="13" t="s">
        <v>511</v>
      </c>
      <c r="F81" s="13" t="s">
        <v>117</v>
      </c>
      <c r="G81" s="13">
        <v>2011</v>
      </c>
      <c r="H81" s="14">
        <v>40499</v>
      </c>
      <c r="I81" s="13" t="s">
        <v>512</v>
      </c>
      <c r="J81" s="13"/>
      <c r="K81" s="15" t="s">
        <v>513</v>
      </c>
      <c r="L81" s="13"/>
      <c r="M81" s="11" t="s">
        <v>1070</v>
      </c>
      <c r="N81" s="15" t="s">
        <v>954</v>
      </c>
      <c r="O81" s="15" t="str">
        <f t="shared" si="3"/>
        <v>ANTIMALARIAL</v>
      </c>
      <c r="P81" s="15" t="s">
        <v>952</v>
      </c>
      <c r="Q81" s="15" t="str">
        <f t="shared" si="2"/>
        <v>HUMAN</v>
      </c>
      <c r="R81" s="15" t="s">
        <v>953</v>
      </c>
      <c r="S81" s="15" t="s">
        <v>958</v>
      </c>
      <c r="T81" s="15" t="s">
        <v>1064</v>
      </c>
      <c r="U81" s="15" t="s">
        <v>991</v>
      </c>
    </row>
    <row r="82" spans="1:21" ht="266">
      <c r="A82" s="12" t="s">
        <v>514</v>
      </c>
      <c r="B82" s="13" t="s">
        <v>515</v>
      </c>
      <c r="C82" s="13">
        <v>31358588</v>
      </c>
      <c r="D82" s="13" t="s">
        <v>516</v>
      </c>
      <c r="E82" s="13" t="s">
        <v>277</v>
      </c>
      <c r="F82" s="13" t="s">
        <v>117</v>
      </c>
      <c r="G82" s="13">
        <v>2019</v>
      </c>
      <c r="H82" s="14">
        <v>43677</v>
      </c>
      <c r="I82" s="13" t="s">
        <v>517</v>
      </c>
      <c r="J82" s="13"/>
      <c r="K82" s="15" t="s">
        <v>518</v>
      </c>
      <c r="L82" s="13"/>
      <c r="M82" s="11"/>
      <c r="N82" s="15" t="s">
        <v>954</v>
      </c>
      <c r="O82" s="15" t="str">
        <f t="shared" si="3"/>
        <v>ANTIMALARIAL</v>
      </c>
      <c r="P82" s="15" t="s">
        <v>952</v>
      </c>
      <c r="Q82" s="15" t="str">
        <f t="shared" si="2"/>
        <v>HUMAN</v>
      </c>
      <c r="R82" s="15" t="s">
        <v>953</v>
      </c>
      <c r="S82" s="15" t="s">
        <v>958</v>
      </c>
      <c r="T82" s="15" t="s">
        <v>1064</v>
      </c>
      <c r="U82" s="15" t="s">
        <v>1060</v>
      </c>
    </row>
    <row r="83" spans="1:21" ht="28">
      <c r="A83" s="12" t="s">
        <v>519</v>
      </c>
      <c r="B83" s="13" t="s">
        <v>520</v>
      </c>
      <c r="C83" s="13">
        <v>11337227</v>
      </c>
      <c r="D83" s="13" t="s">
        <v>521</v>
      </c>
      <c r="E83" s="13" t="s">
        <v>522</v>
      </c>
      <c r="F83" s="13" t="s">
        <v>162</v>
      </c>
      <c r="G83" s="13">
        <v>2001</v>
      </c>
      <c r="H83" s="14">
        <v>37016</v>
      </c>
      <c r="I83" s="13"/>
      <c r="J83" s="13"/>
      <c r="K83" s="15" t="s">
        <v>523</v>
      </c>
      <c r="L83" s="13"/>
      <c r="M83" s="11" t="s">
        <v>1070</v>
      </c>
      <c r="N83" s="15" t="s">
        <v>954</v>
      </c>
      <c r="O83" s="15" t="str">
        <f t="shared" si="3"/>
        <v>ANTIBACTERIAL</v>
      </c>
      <c r="P83" s="15" t="s">
        <v>1062</v>
      </c>
      <c r="Q83" s="15" t="str">
        <f t="shared" si="2"/>
        <v>HUMAN</v>
      </c>
      <c r="R83" s="15" t="s">
        <v>953</v>
      </c>
      <c r="S83" s="15" t="s">
        <v>958</v>
      </c>
      <c r="T83" s="15" t="s">
        <v>1063</v>
      </c>
      <c r="U83" s="16"/>
    </row>
    <row r="84" spans="1:21" ht="42">
      <c r="A84" s="12" t="s">
        <v>524</v>
      </c>
      <c r="B84" s="13" t="s">
        <v>525</v>
      </c>
      <c r="C84" s="13">
        <v>16997591</v>
      </c>
      <c r="D84" s="13" t="s">
        <v>526</v>
      </c>
      <c r="E84" s="13" t="s">
        <v>527</v>
      </c>
      <c r="F84" s="13" t="s">
        <v>528</v>
      </c>
      <c r="G84" s="13">
        <v>2006</v>
      </c>
      <c r="H84" s="14">
        <v>38986</v>
      </c>
      <c r="I84" s="13" t="s">
        <v>529</v>
      </c>
      <c r="J84" s="13" t="s">
        <v>530</v>
      </c>
      <c r="K84" s="15" t="s">
        <v>531</v>
      </c>
      <c r="L84" s="13"/>
      <c r="M84" s="11" t="s">
        <v>1070</v>
      </c>
      <c r="N84" s="15" t="s">
        <v>954</v>
      </c>
      <c r="O84" s="15" t="str">
        <f t="shared" si="3"/>
        <v>ANTIBACTERIAL</v>
      </c>
      <c r="P84" s="15" t="s">
        <v>1062</v>
      </c>
      <c r="Q84" s="15" t="str">
        <f t="shared" si="2"/>
        <v>HUMAN</v>
      </c>
      <c r="R84" s="15" t="s">
        <v>953</v>
      </c>
      <c r="S84" s="15" t="s">
        <v>958</v>
      </c>
      <c r="T84" s="15" t="s">
        <v>1063</v>
      </c>
      <c r="U84" s="16"/>
    </row>
    <row r="85" spans="1:21" ht="42">
      <c r="A85" s="12" t="s">
        <v>532</v>
      </c>
      <c r="B85" s="13" t="s">
        <v>533</v>
      </c>
      <c r="C85" s="13">
        <v>20406428</v>
      </c>
      <c r="D85" s="13" t="s">
        <v>534</v>
      </c>
      <c r="E85" s="13" t="s">
        <v>535</v>
      </c>
      <c r="F85" s="13" t="s">
        <v>339</v>
      </c>
      <c r="G85" s="13">
        <v>2010</v>
      </c>
      <c r="H85" s="14">
        <v>40290</v>
      </c>
      <c r="I85" s="13"/>
      <c r="J85" s="13"/>
      <c r="K85" s="15" t="s">
        <v>536</v>
      </c>
      <c r="L85" s="13"/>
      <c r="M85" s="11"/>
      <c r="N85" s="15" t="s">
        <v>954</v>
      </c>
      <c r="O85" s="15" t="str">
        <f t="shared" si="3"/>
        <v>ANTIBACTERIAL</v>
      </c>
      <c r="P85" s="15" t="s">
        <v>1062</v>
      </c>
      <c r="Q85" s="15" t="str">
        <f t="shared" si="2"/>
        <v>HUMAN</v>
      </c>
      <c r="R85" s="15" t="s">
        <v>953</v>
      </c>
      <c r="S85" s="15" t="s">
        <v>958</v>
      </c>
      <c r="T85" s="15" t="s">
        <v>1063</v>
      </c>
      <c r="U85" s="16"/>
    </row>
    <row r="86" spans="1:21" ht="266">
      <c r="A86" s="12" t="s">
        <v>537</v>
      </c>
      <c r="B86" s="13" t="s">
        <v>538</v>
      </c>
      <c r="C86" s="13">
        <v>21899769</v>
      </c>
      <c r="D86" s="13" t="s">
        <v>539</v>
      </c>
      <c r="E86" s="13" t="s">
        <v>63</v>
      </c>
      <c r="F86" s="13" t="s">
        <v>23</v>
      </c>
      <c r="G86" s="13">
        <v>2011</v>
      </c>
      <c r="H86" s="14">
        <v>40795</v>
      </c>
      <c r="I86" s="13" t="s">
        <v>540</v>
      </c>
      <c r="J86" s="13"/>
      <c r="K86" s="15" t="s">
        <v>541</v>
      </c>
      <c r="L86" s="13"/>
      <c r="M86" s="11" t="s">
        <v>1070</v>
      </c>
      <c r="N86" s="15" t="s">
        <v>954</v>
      </c>
      <c r="O86" s="15" t="str">
        <f t="shared" si="3"/>
        <v>ANTIBACTERIAL</v>
      </c>
      <c r="P86" s="15" t="s">
        <v>1062</v>
      </c>
      <c r="Q86" s="15" t="str">
        <f t="shared" si="2"/>
        <v>HUMAN</v>
      </c>
      <c r="R86" s="15" t="s">
        <v>953</v>
      </c>
      <c r="S86" s="15" t="s">
        <v>958</v>
      </c>
      <c r="T86" s="15" t="s">
        <v>1064</v>
      </c>
      <c r="U86" s="15" t="s">
        <v>992</v>
      </c>
    </row>
    <row r="87" spans="1:21" ht="154">
      <c r="A87" s="12" t="s">
        <v>543</v>
      </c>
      <c r="B87" s="13" t="s">
        <v>544</v>
      </c>
      <c r="C87" s="13">
        <v>15642967</v>
      </c>
      <c r="D87" s="13" t="s">
        <v>545</v>
      </c>
      <c r="E87" s="13" t="s">
        <v>546</v>
      </c>
      <c r="F87" s="13" t="s">
        <v>67</v>
      </c>
      <c r="G87" s="13">
        <v>2004</v>
      </c>
      <c r="H87" s="14">
        <v>38364</v>
      </c>
      <c r="I87" s="13"/>
      <c r="J87" s="13"/>
      <c r="K87" s="15"/>
      <c r="L87" s="13"/>
      <c r="M87" s="11" t="s">
        <v>1070</v>
      </c>
      <c r="N87" s="15" t="s">
        <v>954</v>
      </c>
      <c r="O87" s="15" t="str">
        <f t="shared" si="3"/>
        <v>ANTIMALARIAL</v>
      </c>
      <c r="P87" s="15" t="s">
        <v>952</v>
      </c>
      <c r="Q87" s="15" t="str">
        <f t="shared" si="2"/>
        <v>HUMAN</v>
      </c>
      <c r="R87" s="15" t="s">
        <v>953</v>
      </c>
      <c r="S87" s="15" t="s">
        <v>958</v>
      </c>
      <c r="T87" s="15" t="s">
        <v>1064</v>
      </c>
      <c r="U87" s="15" t="s">
        <v>993</v>
      </c>
    </row>
    <row r="88" spans="1:21" ht="182">
      <c r="A88" s="12" t="s">
        <v>547</v>
      </c>
      <c r="B88" s="13" t="s">
        <v>548</v>
      </c>
      <c r="C88" s="13">
        <v>26046016</v>
      </c>
      <c r="D88" s="13" t="s">
        <v>549</v>
      </c>
      <c r="E88" s="13" t="s">
        <v>550</v>
      </c>
      <c r="F88" s="13" t="s">
        <v>551</v>
      </c>
      <c r="G88" s="13">
        <v>2014</v>
      </c>
      <c r="H88" s="14">
        <v>42161</v>
      </c>
      <c r="I88" s="13" t="s">
        <v>552</v>
      </c>
      <c r="J88" s="13" t="s">
        <v>553</v>
      </c>
      <c r="K88" s="15" t="s">
        <v>554</v>
      </c>
      <c r="L88" s="13"/>
      <c r="M88" s="11" t="s">
        <v>1069</v>
      </c>
      <c r="N88" s="15" t="s">
        <v>954</v>
      </c>
      <c r="O88" s="15" t="str">
        <f t="shared" si="3"/>
        <v>ANTIBACTERIAL</v>
      </c>
      <c r="P88" s="15" t="s">
        <v>1062</v>
      </c>
      <c r="Q88" s="15" t="str">
        <f t="shared" si="2"/>
        <v>HUMAN</v>
      </c>
      <c r="R88" s="15" t="s">
        <v>953</v>
      </c>
      <c r="S88" s="15" t="s">
        <v>976</v>
      </c>
      <c r="T88" s="15" t="s">
        <v>1064</v>
      </c>
      <c r="U88" s="15" t="s">
        <v>1039</v>
      </c>
    </row>
    <row r="89" spans="1:21" ht="182">
      <c r="A89" s="12" t="s">
        <v>555</v>
      </c>
      <c r="B89" s="13" t="s">
        <v>556</v>
      </c>
      <c r="C89" s="13">
        <v>17536930</v>
      </c>
      <c r="D89" s="13" t="s">
        <v>557</v>
      </c>
      <c r="E89" s="13" t="s">
        <v>527</v>
      </c>
      <c r="F89" s="13" t="s">
        <v>558</v>
      </c>
      <c r="G89" s="13">
        <v>2007</v>
      </c>
      <c r="H89" s="14">
        <v>39234</v>
      </c>
      <c r="I89" s="13"/>
      <c r="J89" s="13"/>
      <c r="K89" s="15" t="s">
        <v>559</v>
      </c>
      <c r="L89" s="13" t="s">
        <v>944</v>
      </c>
      <c r="M89" s="11"/>
      <c r="N89" s="15" t="s">
        <v>954</v>
      </c>
      <c r="O89" s="15" t="str">
        <f t="shared" si="3"/>
        <v>ANTIBACTERIAL</v>
      </c>
      <c r="P89" s="15" t="s">
        <v>1062</v>
      </c>
      <c r="Q89" s="15" t="str">
        <f t="shared" si="2"/>
        <v>HUMAN</v>
      </c>
      <c r="R89" s="15" t="s">
        <v>953</v>
      </c>
      <c r="S89" s="15" t="s">
        <v>976</v>
      </c>
      <c r="T89" s="15" t="s">
        <v>1064</v>
      </c>
      <c r="U89" s="15" t="s">
        <v>1040</v>
      </c>
    </row>
    <row r="90" spans="1:21" ht="28">
      <c r="A90" s="12" t="s">
        <v>560</v>
      </c>
      <c r="B90" s="13" t="s">
        <v>561</v>
      </c>
      <c r="C90" s="13">
        <v>19709423</v>
      </c>
      <c r="D90" s="13" t="s">
        <v>562</v>
      </c>
      <c r="E90" s="13" t="s">
        <v>563</v>
      </c>
      <c r="F90" s="13" t="s">
        <v>64</v>
      </c>
      <c r="G90" s="13">
        <v>2009</v>
      </c>
      <c r="H90" s="14">
        <v>40053</v>
      </c>
      <c r="I90" s="13" t="s">
        <v>564</v>
      </c>
      <c r="J90" s="13"/>
      <c r="K90" s="15" t="s">
        <v>565</v>
      </c>
      <c r="L90" s="13"/>
      <c r="M90" s="11" t="s">
        <v>1070</v>
      </c>
      <c r="N90" s="15" t="s">
        <v>954</v>
      </c>
      <c r="O90" s="15" t="str">
        <f t="shared" si="3"/>
        <v>ANTIBACTERIAL</v>
      </c>
      <c r="P90" s="15" t="s">
        <v>1062</v>
      </c>
      <c r="Q90" s="15" t="str">
        <f t="shared" si="2"/>
        <v>HUMAN</v>
      </c>
      <c r="R90" s="15" t="s">
        <v>953</v>
      </c>
      <c r="S90" s="15" t="s">
        <v>958</v>
      </c>
      <c r="T90" s="15" t="s">
        <v>1064</v>
      </c>
      <c r="U90" s="16"/>
    </row>
    <row r="91" spans="1:21" ht="28">
      <c r="A91" s="12" t="s">
        <v>566</v>
      </c>
      <c r="B91" s="13" t="s">
        <v>567</v>
      </c>
      <c r="C91" s="13">
        <v>25311441</v>
      </c>
      <c r="D91" s="13" t="s">
        <v>568</v>
      </c>
      <c r="E91" s="13" t="s">
        <v>569</v>
      </c>
      <c r="F91" s="13" t="s">
        <v>273</v>
      </c>
      <c r="G91" s="13">
        <v>2015</v>
      </c>
      <c r="H91" s="14">
        <v>41927</v>
      </c>
      <c r="I91" s="13"/>
      <c r="J91" s="13"/>
      <c r="K91" s="15" t="s">
        <v>570</v>
      </c>
      <c r="L91" s="13"/>
      <c r="M91" s="11"/>
      <c r="N91" s="15" t="s">
        <v>954</v>
      </c>
      <c r="O91" s="15" t="str">
        <f t="shared" si="3"/>
        <v>ANTIBACTERIAL</v>
      </c>
      <c r="P91" s="15" t="s">
        <v>1062</v>
      </c>
      <c r="Q91" s="15" t="str">
        <f t="shared" si="2"/>
        <v>VETERINARY</v>
      </c>
      <c r="R91" s="15" t="s">
        <v>1033</v>
      </c>
      <c r="S91" s="15" t="s">
        <v>958</v>
      </c>
      <c r="T91" s="15" t="s">
        <v>1063</v>
      </c>
      <c r="U91" s="16"/>
    </row>
    <row r="92" spans="1:21" ht="182">
      <c r="A92" s="12" t="s">
        <v>571</v>
      </c>
      <c r="B92" s="13" t="s">
        <v>572</v>
      </c>
      <c r="C92" s="13">
        <v>16018959</v>
      </c>
      <c r="D92" s="13" t="s">
        <v>573</v>
      </c>
      <c r="E92" s="13" t="s">
        <v>574</v>
      </c>
      <c r="F92" s="13" t="s">
        <v>38</v>
      </c>
      <c r="G92" s="13">
        <v>2005</v>
      </c>
      <c r="H92" s="14">
        <v>38549</v>
      </c>
      <c r="I92" s="13"/>
      <c r="J92" s="13"/>
      <c r="K92" s="15" t="s">
        <v>575</v>
      </c>
      <c r="L92" s="13" t="s">
        <v>944</v>
      </c>
      <c r="M92" s="11"/>
      <c r="N92" s="15" t="s">
        <v>954</v>
      </c>
      <c r="O92" s="15" t="str">
        <f t="shared" si="3"/>
        <v>ANTIMALARIAL</v>
      </c>
      <c r="P92" s="15" t="s">
        <v>952</v>
      </c>
      <c r="Q92" s="15" t="str">
        <f t="shared" si="2"/>
        <v>HUMAN</v>
      </c>
      <c r="R92" s="15" t="s">
        <v>953</v>
      </c>
      <c r="S92" s="15" t="s">
        <v>958</v>
      </c>
      <c r="T92" s="15" t="s">
        <v>1064</v>
      </c>
      <c r="U92" s="15" t="s">
        <v>994</v>
      </c>
    </row>
    <row r="93" spans="1:21" ht="154">
      <c r="A93" s="12" t="s">
        <v>576</v>
      </c>
      <c r="B93" s="13" t="s">
        <v>577</v>
      </c>
      <c r="C93" s="13">
        <v>16518760</v>
      </c>
      <c r="D93" s="13" t="s">
        <v>578</v>
      </c>
      <c r="E93" s="13" t="s">
        <v>579</v>
      </c>
      <c r="F93" s="13" t="s">
        <v>143</v>
      </c>
      <c r="G93" s="13">
        <v>2006</v>
      </c>
      <c r="H93" s="14">
        <v>38783</v>
      </c>
      <c r="I93" s="13"/>
      <c r="J93" s="13"/>
      <c r="K93" s="15" t="s">
        <v>580</v>
      </c>
      <c r="L93" s="13"/>
      <c r="M93" s="11"/>
      <c r="N93" s="15" t="s">
        <v>954</v>
      </c>
      <c r="O93" s="15" t="str">
        <f t="shared" si="3"/>
        <v>ANTIMALARIAL</v>
      </c>
      <c r="P93" s="15" t="s">
        <v>952</v>
      </c>
      <c r="Q93" s="15" t="str">
        <f t="shared" si="2"/>
        <v>HUMAN</v>
      </c>
      <c r="R93" s="15" t="s">
        <v>953</v>
      </c>
      <c r="S93" s="15" t="s">
        <v>958</v>
      </c>
      <c r="T93" s="15" t="s">
        <v>1064</v>
      </c>
      <c r="U93" s="15" t="s">
        <v>995</v>
      </c>
    </row>
    <row r="94" spans="1:21" ht="42">
      <c r="A94" s="12" t="s">
        <v>581</v>
      </c>
      <c r="B94" s="13" t="s">
        <v>582</v>
      </c>
      <c r="C94" s="13">
        <v>28168215</v>
      </c>
      <c r="D94" s="13" t="s">
        <v>583</v>
      </c>
      <c r="E94" s="13" t="s">
        <v>584</v>
      </c>
      <c r="F94" s="13" t="s">
        <v>585</v>
      </c>
      <c r="G94" s="13">
        <v>2017</v>
      </c>
      <c r="H94" s="14">
        <v>42774</v>
      </c>
      <c r="I94" s="13" t="s">
        <v>586</v>
      </c>
      <c r="J94" s="13"/>
      <c r="K94" s="15" t="s">
        <v>587</v>
      </c>
      <c r="L94" s="13"/>
      <c r="M94" s="11" t="s">
        <v>1069</v>
      </c>
      <c r="N94" s="15" t="s">
        <v>954</v>
      </c>
      <c r="O94" s="15" t="str">
        <f t="shared" si="3"/>
        <v>ANTIBACTERIAL</v>
      </c>
      <c r="P94" s="15" t="s">
        <v>1062</v>
      </c>
      <c r="Q94" s="15" t="str">
        <f t="shared" si="2"/>
        <v>HUMAN</v>
      </c>
      <c r="R94" s="15" t="s">
        <v>953</v>
      </c>
      <c r="S94" s="15" t="s">
        <v>958</v>
      </c>
      <c r="T94" s="15" t="s">
        <v>1063</v>
      </c>
      <c r="U94" s="16"/>
    </row>
    <row r="95" spans="1:21" ht="28">
      <c r="A95" s="12" t="s">
        <v>588</v>
      </c>
      <c r="B95" s="13" t="s">
        <v>589</v>
      </c>
      <c r="C95" s="13">
        <v>32733630</v>
      </c>
      <c r="D95" s="13" t="s">
        <v>590</v>
      </c>
      <c r="E95" s="13" t="s">
        <v>591</v>
      </c>
      <c r="F95" s="13" t="s">
        <v>68</v>
      </c>
      <c r="G95" s="13">
        <v>2020</v>
      </c>
      <c r="H95" s="14">
        <v>44044</v>
      </c>
      <c r="I95" s="13" t="s">
        <v>592</v>
      </c>
      <c r="J95" s="13"/>
      <c r="K95" s="15" t="s">
        <v>593</v>
      </c>
      <c r="L95" s="13"/>
      <c r="M95" s="11" t="s">
        <v>1089</v>
      </c>
      <c r="N95" s="15" t="s">
        <v>954</v>
      </c>
      <c r="O95" s="15" t="str">
        <f t="shared" si="3"/>
        <v>ANTIBACTERIAL</v>
      </c>
      <c r="P95" s="15" t="s">
        <v>1062</v>
      </c>
      <c r="Q95" s="15" t="str">
        <f t="shared" si="2"/>
        <v>HUMAN</v>
      </c>
      <c r="R95" s="15" t="s">
        <v>953</v>
      </c>
      <c r="S95" s="15" t="s">
        <v>958</v>
      </c>
      <c r="T95" s="15" t="s">
        <v>1063</v>
      </c>
      <c r="U95" s="16"/>
    </row>
    <row r="96" spans="1:21" ht="28">
      <c r="A96" s="12" t="s">
        <v>594</v>
      </c>
      <c r="B96" s="13" t="s">
        <v>595</v>
      </c>
      <c r="C96" s="13">
        <v>19357426</v>
      </c>
      <c r="D96" s="13" t="s">
        <v>596</v>
      </c>
      <c r="E96" s="13" t="s">
        <v>180</v>
      </c>
      <c r="F96" s="13" t="s">
        <v>597</v>
      </c>
      <c r="G96" s="13">
        <v>2009</v>
      </c>
      <c r="H96" s="14">
        <v>39913</v>
      </c>
      <c r="I96" s="13"/>
      <c r="J96" s="13"/>
      <c r="K96" s="15" t="s">
        <v>598</v>
      </c>
      <c r="L96" s="13"/>
      <c r="M96" s="11" t="s">
        <v>1070</v>
      </c>
      <c r="N96" s="15" t="s">
        <v>954</v>
      </c>
      <c r="O96" s="15" t="str">
        <f t="shared" si="3"/>
        <v>ANTIBACTERIAL</v>
      </c>
      <c r="P96" s="15" t="s">
        <v>1062</v>
      </c>
      <c r="Q96" s="15" t="str">
        <f t="shared" si="2"/>
        <v>HUMAN</v>
      </c>
      <c r="R96" s="15" t="s">
        <v>953</v>
      </c>
      <c r="S96" s="15" t="s">
        <v>958</v>
      </c>
      <c r="T96" s="15" t="s">
        <v>1063</v>
      </c>
      <c r="U96" s="16"/>
    </row>
    <row r="97" spans="1:22" ht="42">
      <c r="A97" s="12" t="s">
        <v>599</v>
      </c>
      <c r="B97" s="13" t="s">
        <v>600</v>
      </c>
      <c r="C97" s="13">
        <v>21499486</v>
      </c>
      <c r="D97" s="13" t="s">
        <v>601</v>
      </c>
      <c r="E97" s="13" t="s">
        <v>602</v>
      </c>
      <c r="F97" s="13" t="s">
        <v>307</v>
      </c>
      <c r="G97" s="13">
        <v>2007</v>
      </c>
      <c r="H97" s="14">
        <v>40652</v>
      </c>
      <c r="I97" s="13" t="s">
        <v>603</v>
      </c>
      <c r="J97" s="13"/>
      <c r="K97" s="15"/>
      <c r="L97" s="13"/>
      <c r="M97" s="11" t="s">
        <v>1070</v>
      </c>
      <c r="N97" s="15" t="s">
        <v>954</v>
      </c>
      <c r="O97" s="15" t="str">
        <f t="shared" si="3"/>
        <v>ANTIBACTERIAL</v>
      </c>
      <c r="P97" s="15" t="s">
        <v>1062</v>
      </c>
      <c r="Q97" s="15" t="str">
        <f t="shared" si="2"/>
        <v>HUMAN</v>
      </c>
      <c r="R97" s="15" t="s">
        <v>953</v>
      </c>
      <c r="S97" s="15" t="s">
        <v>958</v>
      </c>
      <c r="T97" s="15" t="s">
        <v>1063</v>
      </c>
      <c r="U97" s="16"/>
    </row>
    <row r="98" spans="1:22" ht="112">
      <c r="A98" s="12" t="s">
        <v>604</v>
      </c>
      <c r="B98" s="13" t="s">
        <v>605</v>
      </c>
      <c r="C98" s="13">
        <v>26078920</v>
      </c>
      <c r="D98" s="13" t="s">
        <v>606</v>
      </c>
      <c r="E98" s="13" t="s">
        <v>607</v>
      </c>
      <c r="F98" s="13" t="s">
        <v>608</v>
      </c>
      <c r="G98" s="13">
        <v>2014</v>
      </c>
      <c r="H98" s="14">
        <v>42172</v>
      </c>
      <c r="I98" s="13" t="s">
        <v>609</v>
      </c>
      <c r="J98" s="13" t="s">
        <v>610</v>
      </c>
      <c r="K98" s="15" t="s">
        <v>611</v>
      </c>
      <c r="L98" s="13"/>
      <c r="M98" s="11" t="s">
        <v>1069</v>
      </c>
      <c r="N98" s="15" t="s">
        <v>954</v>
      </c>
      <c r="O98" s="15" t="str">
        <f t="shared" si="3"/>
        <v>ANTIBACTERIAL</v>
      </c>
      <c r="P98" s="15" t="s">
        <v>1062</v>
      </c>
      <c r="Q98" s="15" t="str">
        <f t="shared" si="2"/>
        <v>HUMAN</v>
      </c>
      <c r="R98" s="15" t="s">
        <v>953</v>
      </c>
      <c r="S98" s="15" t="s">
        <v>976</v>
      </c>
      <c r="T98" s="15" t="s">
        <v>1064</v>
      </c>
      <c r="U98" s="15" t="s">
        <v>996</v>
      </c>
    </row>
    <row r="99" spans="1:22" ht="42">
      <c r="A99" s="12" t="s">
        <v>612</v>
      </c>
      <c r="B99" s="13" t="s">
        <v>613</v>
      </c>
      <c r="C99" s="13">
        <v>32600258</v>
      </c>
      <c r="D99" s="13" t="s">
        <v>614</v>
      </c>
      <c r="E99" s="13" t="s">
        <v>615</v>
      </c>
      <c r="F99" s="13" t="s">
        <v>64</v>
      </c>
      <c r="G99" s="13">
        <v>2020</v>
      </c>
      <c r="H99" s="14">
        <v>44013</v>
      </c>
      <c r="I99" s="13" t="s">
        <v>616</v>
      </c>
      <c r="J99" s="13"/>
      <c r="K99" s="15" t="s">
        <v>617</v>
      </c>
      <c r="L99" s="13"/>
      <c r="M99" s="11" t="s">
        <v>1070</v>
      </c>
      <c r="N99" s="15" t="s">
        <v>954</v>
      </c>
      <c r="O99" s="15" t="str">
        <f t="shared" si="3"/>
        <v>ANTIBACTERIAL</v>
      </c>
      <c r="P99" s="15" t="s">
        <v>1062</v>
      </c>
      <c r="Q99" s="15" t="str">
        <f t="shared" si="2"/>
        <v>HUMAN</v>
      </c>
      <c r="R99" s="15" t="s">
        <v>953</v>
      </c>
      <c r="S99" s="15" t="s">
        <v>976</v>
      </c>
      <c r="T99" s="15" t="s">
        <v>1063</v>
      </c>
      <c r="U99" s="15" t="s">
        <v>997</v>
      </c>
    </row>
    <row r="100" spans="1:22" ht="140">
      <c r="A100" s="12" t="s">
        <v>618</v>
      </c>
      <c r="B100" s="13" t="s">
        <v>619</v>
      </c>
      <c r="C100" s="13">
        <v>15117308</v>
      </c>
      <c r="D100" s="13" t="s">
        <v>620</v>
      </c>
      <c r="E100" s="13" t="s">
        <v>621</v>
      </c>
      <c r="F100" s="13" t="s">
        <v>339</v>
      </c>
      <c r="G100" s="13">
        <v>2004</v>
      </c>
      <c r="H100" s="14">
        <v>38108</v>
      </c>
      <c r="I100" s="13"/>
      <c r="J100" s="13"/>
      <c r="K100" s="15" t="s">
        <v>622</v>
      </c>
      <c r="L100" s="13"/>
      <c r="M100" s="11" t="s">
        <v>1070</v>
      </c>
      <c r="N100" s="15" t="s">
        <v>954</v>
      </c>
      <c r="O100" s="15" t="str">
        <f t="shared" si="3"/>
        <v>ANTIMALARIAL</v>
      </c>
      <c r="P100" s="15" t="s">
        <v>952</v>
      </c>
      <c r="Q100" s="15" t="str">
        <f t="shared" si="2"/>
        <v>HUMAN</v>
      </c>
      <c r="R100" s="15" t="s">
        <v>953</v>
      </c>
      <c r="S100" s="15" t="s">
        <v>958</v>
      </c>
      <c r="T100" s="15" t="s">
        <v>1064</v>
      </c>
      <c r="U100" s="15" t="s">
        <v>998</v>
      </c>
    </row>
    <row r="101" spans="1:22" ht="112">
      <c r="A101" s="12" t="s">
        <v>623</v>
      </c>
      <c r="B101" s="13" t="s">
        <v>624</v>
      </c>
      <c r="C101" s="13">
        <v>32525954</v>
      </c>
      <c r="D101" s="13" t="s">
        <v>625</v>
      </c>
      <c r="E101" s="13" t="s">
        <v>626</v>
      </c>
      <c r="F101" s="13" t="s">
        <v>28</v>
      </c>
      <c r="G101" s="13">
        <v>2020</v>
      </c>
      <c r="H101" s="14">
        <v>43994</v>
      </c>
      <c r="I101" s="13" t="s">
        <v>627</v>
      </c>
      <c r="J101" s="13"/>
      <c r="K101" s="15" t="s">
        <v>628</v>
      </c>
      <c r="L101" s="13"/>
      <c r="M101" s="11"/>
      <c r="N101" s="15" t="s">
        <v>954</v>
      </c>
      <c r="O101" s="15" t="str">
        <f t="shared" si="3"/>
        <v>ANTIBACTERIAL</v>
      </c>
      <c r="P101" s="15" t="s">
        <v>1062</v>
      </c>
      <c r="Q101" s="15" t="str">
        <f t="shared" si="2"/>
        <v>ONEHEALTH</v>
      </c>
      <c r="R101" s="15" t="s">
        <v>1076</v>
      </c>
      <c r="S101" s="15" t="s">
        <v>958</v>
      </c>
      <c r="T101" s="15" t="s">
        <v>1064</v>
      </c>
      <c r="U101" s="15" t="s">
        <v>999</v>
      </c>
    </row>
    <row r="102" spans="1:22" ht="140">
      <c r="A102" s="12" t="s">
        <v>629</v>
      </c>
      <c r="B102" s="13" t="s">
        <v>630</v>
      </c>
      <c r="C102" s="13">
        <v>32660999</v>
      </c>
      <c r="D102" s="13" t="s">
        <v>631</v>
      </c>
      <c r="E102" s="13" t="s">
        <v>632</v>
      </c>
      <c r="F102" s="13" t="s">
        <v>117</v>
      </c>
      <c r="G102" s="13">
        <v>2020</v>
      </c>
      <c r="H102" s="14">
        <v>44027</v>
      </c>
      <c r="I102" s="13"/>
      <c r="J102" s="13"/>
      <c r="K102" s="15" t="s">
        <v>633</v>
      </c>
      <c r="L102" s="13" t="s">
        <v>945</v>
      </c>
      <c r="M102" s="11"/>
      <c r="N102" s="15" t="s">
        <v>954</v>
      </c>
      <c r="O102" s="15" t="str">
        <f t="shared" si="3"/>
        <v>ANTIMALARIAL</v>
      </c>
      <c r="P102" s="15" t="s">
        <v>952</v>
      </c>
      <c r="Q102" s="15" t="str">
        <f t="shared" si="2"/>
        <v>HUMAN</v>
      </c>
      <c r="R102" s="15" t="s">
        <v>953</v>
      </c>
      <c r="S102" s="15" t="s">
        <v>958</v>
      </c>
      <c r="T102" s="15" t="s">
        <v>1064</v>
      </c>
      <c r="U102" s="15" t="s">
        <v>1000</v>
      </c>
    </row>
    <row r="103" spans="1:22" ht="126">
      <c r="A103" s="12" t="s">
        <v>634</v>
      </c>
      <c r="B103" s="13" t="s">
        <v>635</v>
      </c>
      <c r="C103" s="13">
        <v>20439953</v>
      </c>
      <c r="D103" s="13" t="s">
        <v>636</v>
      </c>
      <c r="E103" s="13" t="s">
        <v>637</v>
      </c>
      <c r="F103" s="13" t="s">
        <v>67</v>
      </c>
      <c r="G103" s="13">
        <v>2010</v>
      </c>
      <c r="H103" s="14">
        <v>40303</v>
      </c>
      <c r="I103" s="13" t="s">
        <v>638</v>
      </c>
      <c r="J103" s="13"/>
      <c r="K103" s="15" t="s">
        <v>639</v>
      </c>
      <c r="L103" s="13"/>
      <c r="M103" s="11" t="s">
        <v>1090</v>
      </c>
      <c r="N103" s="15" t="s">
        <v>954</v>
      </c>
      <c r="O103" s="15" t="str">
        <f t="shared" si="3"/>
        <v>ANTIMALARIAL</v>
      </c>
      <c r="P103" s="15" t="s">
        <v>952</v>
      </c>
      <c r="Q103" s="15" t="str">
        <f t="shared" si="2"/>
        <v>HUMAN</v>
      </c>
      <c r="R103" s="15" t="s">
        <v>953</v>
      </c>
      <c r="S103" s="15" t="s">
        <v>958</v>
      </c>
      <c r="T103" s="15" t="s">
        <v>1064</v>
      </c>
      <c r="U103" s="15" t="s">
        <v>1001</v>
      </c>
    </row>
    <row r="104" spans="1:22" ht="28">
      <c r="A104" s="12" t="s">
        <v>640</v>
      </c>
      <c r="B104" s="13" t="s">
        <v>641</v>
      </c>
      <c r="C104" s="13">
        <v>32191758</v>
      </c>
      <c r="D104" s="13" t="s">
        <v>642</v>
      </c>
      <c r="E104" s="13" t="s">
        <v>643</v>
      </c>
      <c r="F104" s="13" t="s">
        <v>28</v>
      </c>
      <c r="G104" s="13">
        <v>2020</v>
      </c>
      <c r="H104" s="14">
        <v>43910</v>
      </c>
      <c r="I104" s="13" t="s">
        <v>644</v>
      </c>
      <c r="J104" s="13"/>
      <c r="K104" s="15" t="s">
        <v>645</v>
      </c>
      <c r="L104" s="13"/>
      <c r="M104" s="11" t="s">
        <v>1091</v>
      </c>
      <c r="N104" s="15" t="s">
        <v>954</v>
      </c>
      <c r="O104" s="15" t="str">
        <f t="shared" si="3"/>
        <v>ANTIBACTERIAL</v>
      </c>
      <c r="P104" s="15" t="s">
        <v>1062</v>
      </c>
      <c r="Q104" s="15" t="str">
        <f t="shared" si="2"/>
        <v>HUMAN</v>
      </c>
      <c r="R104" s="15" t="s">
        <v>953</v>
      </c>
      <c r="S104" s="15" t="s">
        <v>958</v>
      </c>
      <c r="T104" s="15" t="s">
        <v>1063</v>
      </c>
      <c r="U104" s="16"/>
    </row>
    <row r="105" spans="1:22" ht="98">
      <c r="A105" s="12" t="s">
        <v>646</v>
      </c>
      <c r="B105" s="13" t="s">
        <v>647</v>
      </c>
      <c r="C105" s="13">
        <v>26033725</v>
      </c>
      <c r="D105" s="13" t="s">
        <v>648</v>
      </c>
      <c r="E105" s="13" t="s">
        <v>649</v>
      </c>
      <c r="F105" s="13" t="s">
        <v>117</v>
      </c>
      <c r="G105" s="13">
        <v>2015</v>
      </c>
      <c r="H105" s="14">
        <v>42158</v>
      </c>
      <c r="I105" s="13" t="s">
        <v>650</v>
      </c>
      <c r="J105" s="13"/>
      <c r="K105" s="15" t="s">
        <v>651</v>
      </c>
      <c r="L105" s="13"/>
      <c r="M105" s="11" t="s">
        <v>1070</v>
      </c>
      <c r="N105" s="15" t="s">
        <v>954</v>
      </c>
      <c r="O105" s="15" t="str">
        <f t="shared" si="3"/>
        <v>ANTIMALARIAL</v>
      </c>
      <c r="P105" s="15" t="s">
        <v>952</v>
      </c>
      <c r="Q105" s="15" t="str">
        <f t="shared" si="2"/>
        <v>HUMAN</v>
      </c>
      <c r="R105" s="15" t="s">
        <v>953</v>
      </c>
      <c r="S105" s="15" t="s">
        <v>958</v>
      </c>
      <c r="T105" s="15" t="s">
        <v>1064</v>
      </c>
      <c r="U105" s="15" t="s">
        <v>1002</v>
      </c>
      <c r="V105" s="1"/>
    </row>
    <row r="106" spans="1:22" ht="56">
      <c r="A106" s="12" t="s">
        <v>652</v>
      </c>
      <c r="B106" s="13" t="s">
        <v>653</v>
      </c>
      <c r="C106" s="13">
        <v>27543172</v>
      </c>
      <c r="D106" s="13" t="s">
        <v>654</v>
      </c>
      <c r="E106" s="13" t="s">
        <v>250</v>
      </c>
      <c r="F106" s="13" t="s">
        <v>64</v>
      </c>
      <c r="G106" s="13">
        <v>2016</v>
      </c>
      <c r="H106" s="14">
        <v>42603</v>
      </c>
      <c r="I106" s="13" t="s">
        <v>655</v>
      </c>
      <c r="J106" s="13"/>
      <c r="K106" s="15" t="s">
        <v>656</v>
      </c>
      <c r="L106" s="13"/>
      <c r="M106" s="11" t="s">
        <v>1092</v>
      </c>
      <c r="N106" s="15" t="s">
        <v>954</v>
      </c>
      <c r="O106" s="15" t="str">
        <f t="shared" si="3"/>
        <v>ANTIMALARIAL</v>
      </c>
      <c r="P106" s="15" t="s">
        <v>952</v>
      </c>
      <c r="Q106" s="15" t="str">
        <f t="shared" si="2"/>
        <v>HUMAN</v>
      </c>
      <c r="R106" s="15" t="s">
        <v>953</v>
      </c>
      <c r="S106" s="15" t="s">
        <v>958</v>
      </c>
      <c r="T106" s="15" t="s">
        <v>1064</v>
      </c>
      <c r="U106" s="15" t="s">
        <v>1104</v>
      </c>
    </row>
    <row r="107" spans="1:22" ht="28">
      <c r="A107" s="12" t="s">
        <v>657</v>
      </c>
      <c r="B107" s="13" t="s">
        <v>658</v>
      </c>
      <c r="C107" s="13">
        <v>12389954</v>
      </c>
      <c r="D107" s="13" t="s">
        <v>659</v>
      </c>
      <c r="E107" s="13" t="s">
        <v>660</v>
      </c>
      <c r="F107" s="13" t="s">
        <v>495</v>
      </c>
      <c r="G107" s="13">
        <v>2002</v>
      </c>
      <c r="H107" s="14">
        <v>37552</v>
      </c>
      <c r="I107" s="13"/>
      <c r="J107" s="13"/>
      <c r="K107" s="15" t="s">
        <v>661</v>
      </c>
      <c r="L107" s="13"/>
      <c r="M107" s="11" t="s">
        <v>1070</v>
      </c>
      <c r="N107" s="15" t="s">
        <v>954</v>
      </c>
      <c r="O107" s="15" t="str">
        <f t="shared" si="3"/>
        <v>ANTIMALARIAL</v>
      </c>
      <c r="P107" s="15" t="s">
        <v>952</v>
      </c>
      <c r="Q107" s="15" t="str">
        <f t="shared" si="2"/>
        <v>HUMAN</v>
      </c>
      <c r="R107" s="15" t="s">
        <v>953</v>
      </c>
      <c r="S107" s="15" t="s">
        <v>958</v>
      </c>
      <c r="T107" s="15" t="s">
        <v>1063</v>
      </c>
      <c r="U107" s="16"/>
    </row>
    <row r="108" spans="1:22" ht="168">
      <c r="A108" s="12" t="s">
        <v>662</v>
      </c>
      <c r="B108" s="13" t="s">
        <v>663</v>
      </c>
      <c r="C108" s="13">
        <v>27401569</v>
      </c>
      <c r="D108" s="13" t="s">
        <v>664</v>
      </c>
      <c r="E108" s="13" t="s">
        <v>665</v>
      </c>
      <c r="F108" s="13" t="s">
        <v>117</v>
      </c>
      <c r="G108" s="13">
        <v>2016</v>
      </c>
      <c r="H108" s="14">
        <v>42564</v>
      </c>
      <c r="I108" s="13" t="s">
        <v>666</v>
      </c>
      <c r="J108" s="13"/>
      <c r="K108" s="15" t="s">
        <v>667</v>
      </c>
      <c r="L108" s="13"/>
      <c r="M108" s="11" t="s">
        <v>1077</v>
      </c>
      <c r="N108" s="15" t="s">
        <v>954</v>
      </c>
      <c r="O108" s="15" t="str">
        <f t="shared" si="3"/>
        <v>ANTIMALARIAL</v>
      </c>
      <c r="P108" s="15" t="s">
        <v>952</v>
      </c>
      <c r="Q108" s="15" t="str">
        <f t="shared" si="2"/>
        <v>HUMAN</v>
      </c>
      <c r="R108" s="15" t="s">
        <v>953</v>
      </c>
      <c r="S108" s="15" t="s">
        <v>958</v>
      </c>
      <c r="T108" s="15" t="s">
        <v>1064</v>
      </c>
      <c r="U108" s="15" t="s">
        <v>1004</v>
      </c>
    </row>
    <row r="109" spans="1:22" ht="28">
      <c r="A109" s="12" t="s">
        <v>668</v>
      </c>
      <c r="B109" s="13" t="s">
        <v>669</v>
      </c>
      <c r="C109" s="13">
        <v>22135642</v>
      </c>
      <c r="D109" s="13" t="s">
        <v>670</v>
      </c>
      <c r="E109" s="13" t="s">
        <v>671</v>
      </c>
      <c r="F109" s="13" t="s">
        <v>307</v>
      </c>
      <c r="G109" s="13">
        <v>2011</v>
      </c>
      <c r="H109" s="14">
        <v>40880</v>
      </c>
      <c r="I109" s="13" t="s">
        <v>672</v>
      </c>
      <c r="J109" s="13"/>
      <c r="K109" s="15"/>
      <c r="L109" s="13"/>
      <c r="M109" s="11" t="s">
        <v>1074</v>
      </c>
      <c r="N109" s="15" t="s">
        <v>954</v>
      </c>
      <c r="O109" s="15" t="str">
        <f t="shared" si="3"/>
        <v>ANTIBACTERIAL</v>
      </c>
      <c r="P109" s="15" t="s">
        <v>1062</v>
      </c>
      <c r="Q109" s="15" t="str">
        <f t="shared" si="2"/>
        <v>HUMAN</v>
      </c>
      <c r="R109" s="15" t="s">
        <v>953</v>
      </c>
      <c r="S109" s="15" t="s">
        <v>958</v>
      </c>
      <c r="T109" s="15" t="s">
        <v>1063</v>
      </c>
      <c r="U109" s="16"/>
    </row>
    <row r="110" spans="1:22" ht="210">
      <c r="A110" s="12" t="s">
        <v>673</v>
      </c>
      <c r="B110" s="13" t="s">
        <v>674</v>
      </c>
      <c r="C110" s="13">
        <v>15941416</v>
      </c>
      <c r="D110" s="13" t="s">
        <v>675</v>
      </c>
      <c r="E110" s="13" t="s">
        <v>574</v>
      </c>
      <c r="F110" s="13" t="s">
        <v>339</v>
      </c>
      <c r="G110" s="13">
        <v>2005</v>
      </c>
      <c r="H110" s="14">
        <v>38512</v>
      </c>
      <c r="I110" s="13"/>
      <c r="J110" s="13"/>
      <c r="K110" s="15" t="s">
        <v>676</v>
      </c>
      <c r="L110" s="13"/>
      <c r="M110" s="11" t="s">
        <v>1086</v>
      </c>
      <c r="N110" s="15" t="s">
        <v>954</v>
      </c>
      <c r="O110" s="15" t="str">
        <f t="shared" si="3"/>
        <v>ANTIMALARIAL</v>
      </c>
      <c r="P110" s="15" t="s">
        <v>952</v>
      </c>
      <c r="Q110" s="15" t="str">
        <f t="shared" si="2"/>
        <v>HUMAN</v>
      </c>
      <c r="R110" s="15" t="s">
        <v>953</v>
      </c>
      <c r="S110" s="15" t="s">
        <v>958</v>
      </c>
      <c r="T110" s="15" t="s">
        <v>1064</v>
      </c>
      <c r="U110" s="15" t="s">
        <v>1005</v>
      </c>
    </row>
    <row r="111" spans="1:22" ht="112">
      <c r="A111" s="12" t="s">
        <v>678</v>
      </c>
      <c r="B111" s="13" t="s">
        <v>679</v>
      </c>
      <c r="C111" s="13">
        <v>11294677</v>
      </c>
      <c r="D111" s="13" t="s">
        <v>680</v>
      </c>
      <c r="E111" s="13" t="s">
        <v>546</v>
      </c>
      <c r="F111" s="13" t="s">
        <v>143</v>
      </c>
      <c r="G111" s="13">
        <v>2001</v>
      </c>
      <c r="H111" s="14">
        <v>36992</v>
      </c>
      <c r="I111" s="13"/>
      <c r="J111" s="13"/>
      <c r="K111" s="15" t="s">
        <v>681</v>
      </c>
      <c r="L111" s="13"/>
      <c r="M111" s="11" t="s">
        <v>1070</v>
      </c>
      <c r="N111" s="15" t="s">
        <v>954</v>
      </c>
      <c r="O111" s="15" t="str">
        <f t="shared" si="3"/>
        <v>ANTIMALARIAL</v>
      </c>
      <c r="P111" s="15" t="s">
        <v>952</v>
      </c>
      <c r="Q111" s="15" t="str">
        <f t="shared" si="2"/>
        <v>HUMAN</v>
      </c>
      <c r="R111" s="15" t="s">
        <v>953</v>
      </c>
      <c r="S111" s="15" t="s">
        <v>958</v>
      </c>
      <c r="T111" s="15" t="s">
        <v>1064</v>
      </c>
      <c r="U111" s="15" t="s">
        <v>1006</v>
      </c>
    </row>
    <row r="112" spans="1:22" ht="210">
      <c r="A112" s="12" t="s">
        <v>682</v>
      </c>
      <c r="B112" s="13" t="s">
        <v>683</v>
      </c>
      <c r="C112" s="13">
        <v>20573194</v>
      </c>
      <c r="D112" s="13" t="s">
        <v>684</v>
      </c>
      <c r="E112" s="13" t="s">
        <v>685</v>
      </c>
      <c r="F112" s="13" t="s">
        <v>57</v>
      </c>
      <c r="G112" s="13">
        <v>2010</v>
      </c>
      <c r="H112" s="14">
        <v>40354</v>
      </c>
      <c r="I112" s="13" t="s">
        <v>686</v>
      </c>
      <c r="J112" s="13"/>
      <c r="K112" s="15" t="s">
        <v>687</v>
      </c>
      <c r="L112" s="13"/>
      <c r="M112" s="11" t="s">
        <v>1070</v>
      </c>
      <c r="N112" s="15" t="s">
        <v>954</v>
      </c>
      <c r="O112" s="15" t="str">
        <f t="shared" si="3"/>
        <v>ANTIMALARIAL</v>
      </c>
      <c r="P112" s="15" t="s">
        <v>952</v>
      </c>
      <c r="Q112" s="15" t="str">
        <f t="shared" si="2"/>
        <v>HUMAN</v>
      </c>
      <c r="R112" s="15" t="s">
        <v>953</v>
      </c>
      <c r="S112" s="15" t="s">
        <v>958</v>
      </c>
      <c r="T112" s="15" t="s">
        <v>1064</v>
      </c>
      <c r="U112" s="15" t="s">
        <v>1093</v>
      </c>
    </row>
    <row r="113" spans="1:21" ht="126">
      <c r="A113" s="12" t="s">
        <v>688</v>
      </c>
      <c r="B113" s="13" t="s">
        <v>689</v>
      </c>
      <c r="C113" s="13">
        <v>23796921</v>
      </c>
      <c r="D113" s="13" t="s">
        <v>690</v>
      </c>
      <c r="E113" s="13" t="s">
        <v>691</v>
      </c>
      <c r="F113" s="13" t="s">
        <v>117</v>
      </c>
      <c r="G113" s="13">
        <v>2013</v>
      </c>
      <c r="H113" s="14">
        <v>41451</v>
      </c>
      <c r="I113" s="13" t="s">
        <v>692</v>
      </c>
      <c r="J113" s="13"/>
      <c r="K113" s="15" t="s">
        <v>693</v>
      </c>
      <c r="L113" s="13"/>
      <c r="M113" s="11" t="s">
        <v>1077</v>
      </c>
      <c r="N113" s="15" t="s">
        <v>954</v>
      </c>
      <c r="O113" s="15" t="str">
        <f t="shared" si="3"/>
        <v>ANTIMALARIAL</v>
      </c>
      <c r="P113" s="15" t="s">
        <v>952</v>
      </c>
      <c r="Q113" s="15" t="str">
        <f t="shared" si="2"/>
        <v>HUMAN</v>
      </c>
      <c r="R113" s="15" t="s">
        <v>953</v>
      </c>
      <c r="S113" s="15" t="s">
        <v>958</v>
      </c>
      <c r="T113" s="15" t="s">
        <v>1064</v>
      </c>
      <c r="U113" s="15" t="s">
        <v>1007</v>
      </c>
    </row>
    <row r="114" spans="1:21" ht="70">
      <c r="A114" s="12" t="s">
        <v>694</v>
      </c>
      <c r="B114" s="13" t="s">
        <v>695</v>
      </c>
      <c r="C114" s="13">
        <v>18662405</v>
      </c>
      <c r="D114" s="13" t="s">
        <v>696</v>
      </c>
      <c r="E114" s="13" t="s">
        <v>198</v>
      </c>
      <c r="F114" s="13" t="s">
        <v>64</v>
      </c>
      <c r="G114" s="13">
        <v>2008</v>
      </c>
      <c r="H114" s="14">
        <v>39659</v>
      </c>
      <c r="I114" s="13" t="s">
        <v>697</v>
      </c>
      <c r="J114" s="13"/>
      <c r="K114" s="15" t="s">
        <v>698</v>
      </c>
      <c r="L114" s="13"/>
      <c r="M114" s="11" t="s">
        <v>1070</v>
      </c>
      <c r="N114" s="15" t="s">
        <v>954</v>
      </c>
      <c r="O114" s="15" t="str">
        <f t="shared" si="3"/>
        <v>ANTIBACTERIAL</v>
      </c>
      <c r="P114" s="15" t="s">
        <v>1062</v>
      </c>
      <c r="Q114" s="15" t="str">
        <f t="shared" si="2"/>
        <v>HUMAN</v>
      </c>
      <c r="R114" s="15" t="s">
        <v>953</v>
      </c>
      <c r="S114" s="15" t="s">
        <v>958</v>
      </c>
      <c r="T114" s="15" t="s">
        <v>1063</v>
      </c>
      <c r="U114" s="15" t="s">
        <v>1008</v>
      </c>
    </row>
    <row r="115" spans="1:21" ht="210">
      <c r="A115" s="12" t="s">
        <v>699</v>
      </c>
      <c r="B115" s="13" t="s">
        <v>700</v>
      </c>
      <c r="C115" s="13">
        <v>19905933</v>
      </c>
      <c r="D115" s="13" t="s">
        <v>701</v>
      </c>
      <c r="E115" s="13" t="s">
        <v>702</v>
      </c>
      <c r="F115" s="13" t="s">
        <v>143</v>
      </c>
      <c r="G115" s="13">
        <v>2009</v>
      </c>
      <c r="H115" s="14">
        <v>40130</v>
      </c>
      <c r="I115" s="13" t="s">
        <v>703</v>
      </c>
      <c r="J115" s="13" t="s">
        <v>704</v>
      </c>
      <c r="K115" s="15" t="s">
        <v>705</v>
      </c>
      <c r="L115" s="13"/>
      <c r="M115" s="11"/>
      <c r="N115" s="15" t="s">
        <v>954</v>
      </c>
      <c r="O115" s="15" t="str">
        <f t="shared" si="3"/>
        <v>ANTIMALARIAL</v>
      </c>
      <c r="P115" s="15" t="s">
        <v>952</v>
      </c>
      <c r="Q115" s="15" t="str">
        <f t="shared" si="2"/>
        <v>HUMAN</v>
      </c>
      <c r="R115" s="15" t="s">
        <v>953</v>
      </c>
      <c r="S115" s="15" t="s">
        <v>958</v>
      </c>
      <c r="T115" s="15" t="s">
        <v>1063</v>
      </c>
      <c r="U115" s="15" t="s">
        <v>1009</v>
      </c>
    </row>
    <row r="116" spans="1:21" ht="28">
      <c r="A116" s="12" t="s">
        <v>706</v>
      </c>
      <c r="B116" s="13" t="s">
        <v>707</v>
      </c>
      <c r="C116" s="13">
        <v>21416036</v>
      </c>
      <c r="D116" s="13" t="s">
        <v>708</v>
      </c>
      <c r="E116" s="13" t="s">
        <v>709</v>
      </c>
      <c r="F116" s="13" t="s">
        <v>307</v>
      </c>
      <c r="G116" s="13">
        <v>2010</v>
      </c>
      <c r="H116" s="14">
        <v>40621</v>
      </c>
      <c r="I116" s="13" t="s">
        <v>710</v>
      </c>
      <c r="J116" s="13"/>
      <c r="K116" s="15"/>
      <c r="L116" s="13"/>
      <c r="M116" s="11" t="s">
        <v>1070</v>
      </c>
      <c r="N116" s="15" t="s">
        <v>954</v>
      </c>
      <c r="O116" s="15" t="str">
        <f t="shared" si="3"/>
        <v>ANTIBACTERIAL</v>
      </c>
      <c r="P116" s="15" t="s">
        <v>1062</v>
      </c>
      <c r="Q116" s="15" t="str">
        <f t="shared" si="2"/>
        <v>HUMAN</v>
      </c>
      <c r="R116" s="15" t="s">
        <v>953</v>
      </c>
      <c r="S116" s="15" t="s">
        <v>958</v>
      </c>
      <c r="T116" s="15" t="s">
        <v>1063</v>
      </c>
      <c r="U116" s="16"/>
    </row>
    <row r="117" spans="1:21" ht="210">
      <c r="A117" s="12" t="s">
        <v>711</v>
      </c>
      <c r="B117" s="13" t="s">
        <v>712</v>
      </c>
      <c r="C117" s="13">
        <v>32469885</v>
      </c>
      <c r="D117" s="13" t="s">
        <v>713</v>
      </c>
      <c r="E117" s="13" t="s">
        <v>72</v>
      </c>
      <c r="F117" s="13" t="s">
        <v>28</v>
      </c>
      <c r="G117" s="13">
        <v>2020</v>
      </c>
      <c r="H117" s="14">
        <v>43981</v>
      </c>
      <c r="I117" s="13" t="s">
        <v>714</v>
      </c>
      <c r="J117" s="13"/>
      <c r="K117" s="15" t="s">
        <v>715</v>
      </c>
      <c r="L117" s="13"/>
      <c r="M117" s="11"/>
      <c r="N117" s="15" t="s">
        <v>954</v>
      </c>
      <c r="O117" s="15" t="str">
        <f t="shared" si="3"/>
        <v>ANTIBACTERIAL</v>
      </c>
      <c r="P117" s="15" t="s">
        <v>1062</v>
      </c>
      <c r="Q117" s="15" t="str">
        <f t="shared" si="2"/>
        <v>ONEHEALTH</v>
      </c>
      <c r="R117" s="15" t="s">
        <v>1076</v>
      </c>
      <c r="S117" s="15" t="s">
        <v>976</v>
      </c>
      <c r="T117" s="15" t="s">
        <v>1064</v>
      </c>
      <c r="U117" s="15" t="s">
        <v>1010</v>
      </c>
    </row>
    <row r="118" spans="1:21" ht="28">
      <c r="A118" s="12" t="s">
        <v>716</v>
      </c>
      <c r="B118" s="13" t="s">
        <v>717</v>
      </c>
      <c r="C118" s="13">
        <v>32519969</v>
      </c>
      <c r="D118" s="13" t="s">
        <v>718</v>
      </c>
      <c r="E118" s="13" t="s">
        <v>136</v>
      </c>
      <c r="F118" s="13" t="s">
        <v>719</v>
      </c>
      <c r="G118" s="13">
        <v>2020</v>
      </c>
      <c r="H118" s="14">
        <v>43993</v>
      </c>
      <c r="I118" s="13" t="s">
        <v>720</v>
      </c>
      <c r="J118" s="13"/>
      <c r="K118" s="15" t="s">
        <v>721</v>
      </c>
      <c r="L118" s="13"/>
      <c r="M118" s="11" t="s">
        <v>1070</v>
      </c>
      <c r="N118" s="15" t="s">
        <v>954</v>
      </c>
      <c r="O118" s="15" t="str">
        <f t="shared" si="3"/>
        <v>ANTIBACTERIAL</v>
      </c>
      <c r="P118" s="15" t="s">
        <v>1062</v>
      </c>
      <c r="Q118" s="15" t="str">
        <f t="shared" si="2"/>
        <v>HUMAN</v>
      </c>
      <c r="R118" s="15" t="s">
        <v>953</v>
      </c>
      <c r="S118" s="15" t="s">
        <v>958</v>
      </c>
      <c r="T118" s="15" t="s">
        <v>1063</v>
      </c>
      <c r="U118" s="16"/>
    </row>
    <row r="119" spans="1:21" ht="42">
      <c r="A119" s="12" t="s">
        <v>722</v>
      </c>
      <c r="B119" s="13" t="s">
        <v>723</v>
      </c>
      <c r="C119" s="13">
        <v>15259472</v>
      </c>
      <c r="D119" s="13" t="s">
        <v>724</v>
      </c>
      <c r="E119" s="13" t="s">
        <v>725</v>
      </c>
      <c r="F119" s="13" t="s">
        <v>330</v>
      </c>
      <c r="G119" s="13">
        <v>2003</v>
      </c>
      <c r="H119" s="14">
        <v>38189</v>
      </c>
      <c r="I119" s="13"/>
      <c r="J119" s="13"/>
      <c r="K119" s="15" t="s">
        <v>726</v>
      </c>
      <c r="L119" s="13"/>
      <c r="M119" s="11"/>
      <c r="N119" s="15" t="s">
        <v>1066</v>
      </c>
      <c r="O119" s="15" t="str">
        <f t="shared" si="3"/>
        <v>ANTIMALARIAL</v>
      </c>
      <c r="P119" s="15" t="s">
        <v>952</v>
      </c>
      <c r="Q119" s="15" t="str">
        <f t="shared" si="2"/>
        <v>HUMAN</v>
      </c>
      <c r="R119" s="15" t="s">
        <v>953</v>
      </c>
      <c r="S119" s="15" t="s">
        <v>958</v>
      </c>
      <c r="T119" s="15" t="s">
        <v>1063</v>
      </c>
      <c r="U119" s="16"/>
    </row>
    <row r="120" spans="1:21" ht="28">
      <c r="A120" s="12" t="s">
        <v>727</v>
      </c>
      <c r="B120" s="13" t="s">
        <v>728</v>
      </c>
      <c r="C120" s="13">
        <v>21857848</v>
      </c>
      <c r="D120" s="13" t="s">
        <v>729</v>
      </c>
      <c r="E120" s="13" t="s">
        <v>730</v>
      </c>
      <c r="F120" s="13" t="s">
        <v>307</v>
      </c>
      <c r="G120" s="13">
        <v>2011</v>
      </c>
      <c r="H120" s="14">
        <v>40778</v>
      </c>
      <c r="I120" s="13" t="s">
        <v>731</v>
      </c>
      <c r="J120" s="13"/>
      <c r="K120" s="15"/>
      <c r="L120" s="13"/>
      <c r="M120" s="11" t="s">
        <v>1070</v>
      </c>
      <c r="N120" s="15" t="s">
        <v>954</v>
      </c>
      <c r="O120" s="15" t="str">
        <f t="shared" si="3"/>
        <v>ANTIBACTERIAL</v>
      </c>
      <c r="P120" s="15" t="s">
        <v>1062</v>
      </c>
      <c r="Q120" s="15" t="str">
        <f t="shared" si="2"/>
        <v>HUMAN</v>
      </c>
      <c r="R120" s="15" t="s">
        <v>953</v>
      </c>
      <c r="S120" s="15" t="s">
        <v>958</v>
      </c>
      <c r="T120" s="15" t="s">
        <v>1063</v>
      </c>
      <c r="U120" s="16"/>
    </row>
    <row r="121" spans="1:21" ht="252">
      <c r="A121" s="12" t="s">
        <v>732</v>
      </c>
      <c r="B121" s="13" t="s">
        <v>733</v>
      </c>
      <c r="C121" s="13">
        <v>23720790</v>
      </c>
      <c r="D121" s="13" t="s">
        <v>734</v>
      </c>
      <c r="E121" s="13" t="s">
        <v>735</v>
      </c>
      <c r="F121" s="13" t="s">
        <v>736</v>
      </c>
      <c r="G121" s="13">
        <v>2013</v>
      </c>
      <c r="H121" s="14">
        <v>41425</v>
      </c>
      <c r="I121" s="13" t="s">
        <v>737</v>
      </c>
      <c r="J121" s="13"/>
      <c r="K121" s="15" t="s">
        <v>738</v>
      </c>
      <c r="L121" s="13"/>
      <c r="M121" s="11" t="s">
        <v>1070</v>
      </c>
      <c r="N121" s="15" t="s">
        <v>954</v>
      </c>
      <c r="O121" s="15" t="str">
        <f t="shared" si="3"/>
        <v>ANTIMALARIAL</v>
      </c>
      <c r="P121" s="15" t="s">
        <v>952</v>
      </c>
      <c r="Q121" s="15" t="str">
        <f t="shared" si="2"/>
        <v>HUMAN</v>
      </c>
      <c r="R121" s="15" t="s">
        <v>953</v>
      </c>
      <c r="S121" s="15" t="s">
        <v>958</v>
      </c>
      <c r="T121" s="15" t="s">
        <v>1064</v>
      </c>
      <c r="U121" s="15" t="s">
        <v>1011</v>
      </c>
    </row>
    <row r="122" spans="1:21" ht="126">
      <c r="A122" s="12" t="s">
        <v>739</v>
      </c>
      <c r="B122" s="13" t="s">
        <v>740</v>
      </c>
      <c r="C122" s="13">
        <v>26124154</v>
      </c>
      <c r="D122" s="13" t="s">
        <v>741</v>
      </c>
      <c r="E122" s="13" t="s">
        <v>542</v>
      </c>
      <c r="F122" s="13" t="s">
        <v>117</v>
      </c>
      <c r="G122" s="13">
        <v>2015</v>
      </c>
      <c r="H122" s="14">
        <v>42186</v>
      </c>
      <c r="I122" s="13" t="s">
        <v>742</v>
      </c>
      <c r="J122" s="13"/>
      <c r="K122" s="15" t="s">
        <v>743</v>
      </c>
      <c r="L122" s="13"/>
      <c r="M122" s="11" t="s">
        <v>1094</v>
      </c>
      <c r="N122" s="15" t="s">
        <v>954</v>
      </c>
      <c r="O122" s="15" t="str">
        <f t="shared" si="3"/>
        <v>ANTIMALARIAL</v>
      </c>
      <c r="P122" s="15" t="s">
        <v>952</v>
      </c>
      <c r="Q122" s="15" t="str">
        <f t="shared" si="2"/>
        <v>HUMAN</v>
      </c>
      <c r="R122" s="15" t="s">
        <v>953</v>
      </c>
      <c r="S122" s="15" t="s">
        <v>958</v>
      </c>
      <c r="T122" s="15" t="s">
        <v>1064</v>
      </c>
      <c r="U122" s="15" t="s">
        <v>1012</v>
      </c>
    </row>
    <row r="123" spans="1:21" ht="28">
      <c r="A123" s="12" t="s">
        <v>744</v>
      </c>
      <c r="B123" s="13" t="s">
        <v>745</v>
      </c>
      <c r="C123" s="13">
        <v>19066776</v>
      </c>
      <c r="D123" s="13" t="s">
        <v>746</v>
      </c>
      <c r="E123" s="13" t="s">
        <v>747</v>
      </c>
      <c r="F123" s="13" t="s">
        <v>748</v>
      </c>
      <c r="G123" s="13">
        <v>2008</v>
      </c>
      <c r="H123" s="14">
        <v>39448</v>
      </c>
      <c r="I123" s="13"/>
      <c r="J123" s="13"/>
      <c r="K123" s="15" t="s">
        <v>749</v>
      </c>
      <c r="L123" s="13"/>
      <c r="M123" s="11" t="s">
        <v>1074</v>
      </c>
      <c r="N123" s="15" t="s">
        <v>954</v>
      </c>
      <c r="O123" s="15" t="str">
        <f t="shared" si="3"/>
        <v>ANTIMALARIAL</v>
      </c>
      <c r="P123" s="15" t="s">
        <v>952</v>
      </c>
      <c r="Q123" s="15" t="str">
        <f t="shared" si="2"/>
        <v>HUMAN</v>
      </c>
      <c r="R123" s="15" t="s">
        <v>953</v>
      </c>
      <c r="S123" s="15" t="s">
        <v>958</v>
      </c>
      <c r="T123" s="15" t="s">
        <v>1063</v>
      </c>
      <c r="U123" s="16"/>
    </row>
    <row r="124" spans="1:21" ht="28">
      <c r="A124" s="12" t="s">
        <v>750</v>
      </c>
      <c r="B124" s="13" t="s">
        <v>751</v>
      </c>
      <c r="C124" s="13">
        <v>18030262</v>
      </c>
      <c r="D124" s="13" t="s">
        <v>752</v>
      </c>
      <c r="E124" s="13" t="s">
        <v>753</v>
      </c>
      <c r="F124" s="13" t="s">
        <v>754</v>
      </c>
      <c r="G124" s="13">
        <v>2007</v>
      </c>
      <c r="H124" s="14">
        <v>39408</v>
      </c>
      <c r="I124" s="13"/>
      <c r="J124" s="13"/>
      <c r="K124" s="15"/>
      <c r="L124" s="13"/>
      <c r="M124" s="11" t="s">
        <v>1095</v>
      </c>
      <c r="N124" s="15" t="s">
        <v>954</v>
      </c>
      <c r="O124" s="15" t="str">
        <f t="shared" si="3"/>
        <v>ANTIBACTERIAL</v>
      </c>
      <c r="P124" s="15" t="s">
        <v>1062</v>
      </c>
      <c r="Q124" s="15" t="str">
        <f t="shared" si="2"/>
        <v>HUMAN</v>
      </c>
      <c r="R124" s="15" t="s">
        <v>953</v>
      </c>
      <c r="S124" s="15" t="s">
        <v>958</v>
      </c>
      <c r="T124" s="15" t="s">
        <v>1063</v>
      </c>
      <c r="U124" s="16"/>
    </row>
    <row r="125" spans="1:21" ht="154">
      <c r="A125" s="12" t="s">
        <v>755</v>
      </c>
      <c r="B125" s="13" t="s">
        <v>756</v>
      </c>
      <c r="C125" s="13">
        <v>24409646</v>
      </c>
      <c r="D125" s="13" t="s">
        <v>757</v>
      </c>
      <c r="E125" s="13" t="s">
        <v>312</v>
      </c>
      <c r="F125" s="13" t="s">
        <v>362</v>
      </c>
      <c r="G125" s="13">
        <v>2011</v>
      </c>
      <c r="H125" s="14">
        <v>41653</v>
      </c>
      <c r="I125" s="13"/>
      <c r="J125" s="13"/>
      <c r="K125" s="15" t="s">
        <v>758</v>
      </c>
      <c r="L125" s="13" t="s">
        <v>946</v>
      </c>
      <c r="M125" s="11"/>
      <c r="N125" s="15" t="s">
        <v>954</v>
      </c>
      <c r="O125" s="15" t="str">
        <f t="shared" si="3"/>
        <v>ANTIMALARIAL</v>
      </c>
      <c r="P125" s="15" t="s">
        <v>952</v>
      </c>
      <c r="Q125" s="15" t="str">
        <f t="shared" si="2"/>
        <v>HUMAN</v>
      </c>
      <c r="R125" s="15" t="s">
        <v>953</v>
      </c>
      <c r="S125" s="15" t="s">
        <v>958</v>
      </c>
      <c r="T125" s="15" t="s">
        <v>1064</v>
      </c>
      <c r="U125" s="15" t="s">
        <v>1013</v>
      </c>
    </row>
    <row r="126" spans="1:21" ht="28">
      <c r="A126" s="12" t="s">
        <v>759</v>
      </c>
      <c r="B126" s="13" t="s">
        <v>760</v>
      </c>
      <c r="C126" s="13">
        <v>11304055</v>
      </c>
      <c r="D126" s="13" t="s">
        <v>761</v>
      </c>
      <c r="E126" s="13" t="s">
        <v>546</v>
      </c>
      <c r="F126" s="13" t="s">
        <v>67</v>
      </c>
      <c r="G126" s="13">
        <v>2000</v>
      </c>
      <c r="H126" s="14">
        <v>36998</v>
      </c>
      <c r="I126" s="13"/>
      <c r="J126" s="13"/>
      <c r="K126" s="15" t="s">
        <v>762</v>
      </c>
      <c r="L126" s="13"/>
      <c r="M126" s="11" t="s">
        <v>1070</v>
      </c>
      <c r="N126" s="15" t="s">
        <v>954</v>
      </c>
      <c r="O126" s="15" t="str">
        <f t="shared" si="3"/>
        <v>ANTIMALARIAL</v>
      </c>
      <c r="P126" s="15" t="s">
        <v>952</v>
      </c>
      <c r="Q126" s="15" t="str">
        <f t="shared" si="2"/>
        <v>HUMAN</v>
      </c>
      <c r="R126" s="15" t="s">
        <v>953</v>
      </c>
      <c r="S126" s="15" t="s">
        <v>958</v>
      </c>
      <c r="T126" s="15" t="s">
        <v>1063</v>
      </c>
      <c r="U126" s="16"/>
    </row>
    <row r="127" spans="1:21" ht="28">
      <c r="A127" s="12" t="s">
        <v>763</v>
      </c>
      <c r="B127" s="13" t="s">
        <v>764</v>
      </c>
      <c r="C127" s="13">
        <v>17132297</v>
      </c>
      <c r="D127" s="13" t="s">
        <v>765</v>
      </c>
      <c r="E127" s="13" t="s">
        <v>766</v>
      </c>
      <c r="F127" s="13" t="s">
        <v>447</v>
      </c>
      <c r="G127" s="13">
        <v>2006</v>
      </c>
      <c r="H127" s="14">
        <v>39051</v>
      </c>
      <c r="I127" s="13"/>
      <c r="J127" s="13"/>
      <c r="K127" s="15" t="s">
        <v>767</v>
      </c>
      <c r="L127" s="13"/>
      <c r="M127" s="11" t="s">
        <v>1070</v>
      </c>
      <c r="N127" s="15" t="s">
        <v>954</v>
      </c>
      <c r="O127" s="15" t="str">
        <f t="shared" si="3"/>
        <v>ANTIBACTERIAL</v>
      </c>
      <c r="P127" s="15" t="s">
        <v>1062</v>
      </c>
      <c r="Q127" s="15" t="str">
        <f t="shared" si="2"/>
        <v>HUMAN</v>
      </c>
      <c r="R127" s="15" t="s">
        <v>953</v>
      </c>
      <c r="S127" s="15" t="s">
        <v>958</v>
      </c>
      <c r="T127" s="15" t="s">
        <v>1063</v>
      </c>
      <c r="U127" s="16"/>
    </row>
    <row r="128" spans="1:21" ht="112">
      <c r="A128" s="12" t="s">
        <v>768</v>
      </c>
      <c r="B128" s="13" t="s">
        <v>769</v>
      </c>
      <c r="C128" s="13">
        <v>10747279</v>
      </c>
      <c r="D128" s="13" t="s">
        <v>770</v>
      </c>
      <c r="E128" s="13" t="s">
        <v>771</v>
      </c>
      <c r="F128" s="13" t="s">
        <v>339</v>
      </c>
      <c r="G128" s="13">
        <v>2000</v>
      </c>
      <c r="H128" s="14">
        <v>36620</v>
      </c>
      <c r="I128" s="13"/>
      <c r="J128" s="13"/>
      <c r="K128" s="15" t="s">
        <v>772</v>
      </c>
      <c r="L128" s="13"/>
      <c r="M128" s="11"/>
      <c r="N128" s="15" t="s">
        <v>954</v>
      </c>
      <c r="O128" s="15" t="str">
        <f t="shared" si="3"/>
        <v>ANTIMALARIAL</v>
      </c>
      <c r="P128" s="15" t="s">
        <v>952</v>
      </c>
      <c r="Q128" s="15" t="str">
        <f t="shared" si="2"/>
        <v>HUMAN</v>
      </c>
      <c r="R128" s="15" t="s">
        <v>953</v>
      </c>
      <c r="S128" s="15" t="s">
        <v>958</v>
      </c>
      <c r="T128" s="15" t="s">
        <v>1064</v>
      </c>
      <c r="U128" s="15" t="s">
        <v>1014</v>
      </c>
    </row>
    <row r="129" spans="1:21" ht="42">
      <c r="A129" s="12" t="s">
        <v>773</v>
      </c>
      <c r="B129" s="13" t="s">
        <v>774</v>
      </c>
      <c r="C129" s="13">
        <v>10974167</v>
      </c>
      <c r="D129" s="13" t="s">
        <v>775</v>
      </c>
      <c r="E129" s="13" t="s">
        <v>677</v>
      </c>
      <c r="F129" s="13" t="s">
        <v>38</v>
      </c>
      <c r="G129" s="13">
        <v>2000</v>
      </c>
      <c r="H129" s="14">
        <v>36776</v>
      </c>
      <c r="I129" s="13"/>
      <c r="J129" s="13"/>
      <c r="K129" s="15" t="s">
        <v>776</v>
      </c>
      <c r="L129" s="13"/>
      <c r="M129" s="11"/>
      <c r="N129" s="15" t="s">
        <v>954</v>
      </c>
      <c r="O129" s="15" t="str">
        <f t="shared" si="3"/>
        <v>ANTIMALARIAL</v>
      </c>
      <c r="P129" s="15" t="s">
        <v>952</v>
      </c>
      <c r="Q129" s="15" t="str">
        <f t="shared" si="2"/>
        <v>HUMAN</v>
      </c>
      <c r="R129" s="15" t="s">
        <v>953</v>
      </c>
      <c r="S129" s="15" t="s">
        <v>958</v>
      </c>
      <c r="T129" s="15" t="s">
        <v>1063</v>
      </c>
      <c r="U129" s="16"/>
    </row>
    <row r="130" spans="1:21" ht="28">
      <c r="A130" s="12" t="s">
        <v>777</v>
      </c>
      <c r="B130" s="13" t="s">
        <v>778</v>
      </c>
      <c r="C130" s="13">
        <v>18052868</v>
      </c>
      <c r="D130" s="13" t="s">
        <v>779</v>
      </c>
      <c r="E130" s="13" t="s">
        <v>780</v>
      </c>
      <c r="F130" s="13" t="s">
        <v>307</v>
      </c>
      <c r="G130" s="13">
        <v>2007</v>
      </c>
      <c r="H130" s="14">
        <v>39423</v>
      </c>
      <c r="I130" s="13" t="s">
        <v>781</v>
      </c>
      <c r="J130" s="13"/>
      <c r="K130" s="15" t="s">
        <v>782</v>
      </c>
      <c r="L130" s="13"/>
      <c r="M130" s="11" t="s">
        <v>1096</v>
      </c>
      <c r="N130" s="15" t="s">
        <v>954</v>
      </c>
      <c r="O130" s="15" t="str">
        <f t="shared" si="3"/>
        <v>ANTIBACTERIAL</v>
      </c>
      <c r="P130" s="15" t="s">
        <v>1062</v>
      </c>
      <c r="Q130" s="15" t="str">
        <f t="shared" si="2"/>
        <v>HUMAN</v>
      </c>
      <c r="R130" s="15" t="s">
        <v>953</v>
      </c>
      <c r="S130" s="15" t="s">
        <v>958</v>
      </c>
      <c r="T130" s="15" t="s">
        <v>1063</v>
      </c>
      <c r="U130" s="16"/>
    </row>
    <row r="131" spans="1:21" ht="280">
      <c r="A131" s="12" t="s">
        <v>783</v>
      </c>
      <c r="B131" s="13" t="s">
        <v>784</v>
      </c>
      <c r="C131" s="13">
        <v>24610872</v>
      </c>
      <c r="D131" s="13" t="s">
        <v>785</v>
      </c>
      <c r="E131" s="13" t="s">
        <v>277</v>
      </c>
      <c r="F131" s="13" t="s">
        <v>143</v>
      </c>
      <c r="G131" s="13">
        <v>2014</v>
      </c>
      <c r="H131" s="14">
        <v>41709</v>
      </c>
      <c r="I131" s="13" t="s">
        <v>786</v>
      </c>
      <c r="J131" s="13"/>
      <c r="K131" s="15" t="s">
        <v>787</v>
      </c>
      <c r="L131" s="13"/>
      <c r="M131" s="11" t="s">
        <v>1077</v>
      </c>
      <c r="N131" s="15" t="s">
        <v>954</v>
      </c>
      <c r="O131" s="15" t="str">
        <f t="shared" si="3"/>
        <v>ANTIMALARIAL</v>
      </c>
      <c r="P131" s="15" t="s">
        <v>952</v>
      </c>
      <c r="Q131" s="15" t="str">
        <f t="shared" ref="Q131:Q164" si="4">UPPER(R131)</f>
        <v>HUMAN</v>
      </c>
      <c r="R131" s="15" t="s">
        <v>953</v>
      </c>
      <c r="S131" s="15" t="s">
        <v>958</v>
      </c>
      <c r="T131" s="15" t="s">
        <v>1064</v>
      </c>
      <c r="U131" s="15" t="s">
        <v>1015</v>
      </c>
    </row>
    <row r="132" spans="1:21" ht="196">
      <c r="A132" s="12" t="s">
        <v>788</v>
      </c>
      <c r="B132" s="13" t="s">
        <v>789</v>
      </c>
      <c r="C132" s="13">
        <v>26120573</v>
      </c>
      <c r="D132" s="13" t="s">
        <v>790</v>
      </c>
      <c r="E132" s="13" t="s">
        <v>791</v>
      </c>
      <c r="F132" s="13" t="s">
        <v>551</v>
      </c>
      <c r="G132" s="13">
        <v>2014</v>
      </c>
      <c r="H132" s="14">
        <v>42185</v>
      </c>
      <c r="I132" s="13" t="s">
        <v>792</v>
      </c>
      <c r="J132" s="13" t="s">
        <v>793</v>
      </c>
      <c r="K132" s="15" t="s">
        <v>794</v>
      </c>
      <c r="L132" s="13"/>
      <c r="M132" s="11" t="s">
        <v>1069</v>
      </c>
      <c r="N132" s="15" t="s">
        <v>954</v>
      </c>
      <c r="O132" s="15" t="str">
        <f t="shared" si="3"/>
        <v>ANTIBACTERIAL</v>
      </c>
      <c r="P132" s="15" t="s">
        <v>1062</v>
      </c>
      <c r="Q132" s="15" t="str">
        <f t="shared" si="4"/>
        <v>HUMAN</v>
      </c>
      <c r="R132" s="15" t="s">
        <v>953</v>
      </c>
      <c r="S132" s="15" t="s">
        <v>976</v>
      </c>
      <c r="T132" s="15" t="s">
        <v>1064</v>
      </c>
      <c r="U132" s="15" t="s">
        <v>1016</v>
      </c>
    </row>
    <row r="133" spans="1:21" ht="294">
      <c r="A133" s="12" t="s">
        <v>795</v>
      </c>
      <c r="B133" s="13" t="s">
        <v>796</v>
      </c>
      <c r="C133" s="13">
        <v>23840416</v>
      </c>
      <c r="D133" s="13" t="s">
        <v>797</v>
      </c>
      <c r="E133" s="13" t="s">
        <v>416</v>
      </c>
      <c r="F133" s="13" t="s">
        <v>28</v>
      </c>
      <c r="G133" s="13">
        <v>2013</v>
      </c>
      <c r="H133" s="14">
        <v>41466</v>
      </c>
      <c r="I133" s="13" t="s">
        <v>798</v>
      </c>
      <c r="J133" s="13"/>
      <c r="K133" s="15" t="s">
        <v>799</v>
      </c>
      <c r="L133" s="13"/>
      <c r="M133" s="11" t="s">
        <v>1070</v>
      </c>
      <c r="N133" s="15" t="s">
        <v>954</v>
      </c>
      <c r="O133" s="15" t="str">
        <f t="shared" ref="O133:O164" si="5">UPPER(P133)</f>
        <v>ANTIBACTERIAL</v>
      </c>
      <c r="P133" s="15" t="s">
        <v>1062</v>
      </c>
      <c r="Q133" s="15" t="str">
        <f t="shared" si="4"/>
        <v>HUMAN</v>
      </c>
      <c r="R133" s="15" t="s">
        <v>953</v>
      </c>
      <c r="S133" s="15" t="s">
        <v>958</v>
      </c>
      <c r="T133" s="15" t="s">
        <v>1064</v>
      </c>
      <c r="U133" s="15" t="s">
        <v>1017</v>
      </c>
    </row>
    <row r="134" spans="1:21" ht="140">
      <c r="A134" s="12" t="s">
        <v>800</v>
      </c>
      <c r="B134" s="13" t="s">
        <v>801</v>
      </c>
      <c r="C134" s="13">
        <v>32053668</v>
      </c>
      <c r="D134" s="13" t="s">
        <v>802</v>
      </c>
      <c r="E134" s="13" t="s">
        <v>63</v>
      </c>
      <c r="F134" s="13" t="s">
        <v>28</v>
      </c>
      <c r="G134" s="13">
        <v>2020</v>
      </c>
      <c r="H134" s="14">
        <v>43875</v>
      </c>
      <c r="I134" s="13" t="s">
        <v>803</v>
      </c>
      <c r="J134" s="13"/>
      <c r="K134" s="15" t="s">
        <v>804</v>
      </c>
      <c r="L134" s="13"/>
      <c r="M134" s="11" t="s">
        <v>1071</v>
      </c>
      <c r="N134" s="15" t="s">
        <v>954</v>
      </c>
      <c r="O134" s="15" t="str">
        <f t="shared" si="5"/>
        <v>ANTIBACTERIAL</v>
      </c>
      <c r="P134" s="15" t="s">
        <v>1062</v>
      </c>
      <c r="Q134" s="15" t="str">
        <f t="shared" si="4"/>
        <v>HUMAN</v>
      </c>
      <c r="R134" s="15" t="s">
        <v>953</v>
      </c>
      <c r="S134" s="15" t="s">
        <v>958</v>
      </c>
      <c r="T134" s="15" t="s">
        <v>1064</v>
      </c>
      <c r="U134" s="15" t="s">
        <v>1018</v>
      </c>
    </row>
    <row r="135" spans="1:21" ht="238">
      <c r="A135" s="12" t="s">
        <v>805</v>
      </c>
      <c r="B135" s="13" t="s">
        <v>806</v>
      </c>
      <c r="C135" s="13">
        <v>20472405</v>
      </c>
      <c r="D135" s="13" t="s">
        <v>807</v>
      </c>
      <c r="E135" s="13" t="s">
        <v>522</v>
      </c>
      <c r="F135" s="13" t="s">
        <v>162</v>
      </c>
      <c r="G135" s="13">
        <v>2010</v>
      </c>
      <c r="H135" s="14">
        <v>40316</v>
      </c>
      <c r="I135" s="13" t="s">
        <v>808</v>
      </c>
      <c r="J135" s="13" t="s">
        <v>809</v>
      </c>
      <c r="K135" s="15" t="s">
        <v>810</v>
      </c>
      <c r="L135" s="13"/>
      <c r="M135" s="11" t="s">
        <v>1070</v>
      </c>
      <c r="N135" s="15" t="s">
        <v>954</v>
      </c>
      <c r="O135" s="15" t="str">
        <f t="shared" si="5"/>
        <v>ANTIBACTERIAL</v>
      </c>
      <c r="P135" s="15" t="s">
        <v>1062</v>
      </c>
      <c r="Q135" s="15" t="str">
        <f t="shared" si="4"/>
        <v>HUMAN</v>
      </c>
      <c r="R135" s="15" t="s">
        <v>953</v>
      </c>
      <c r="S135" s="15" t="s">
        <v>976</v>
      </c>
      <c r="T135" s="15" t="s">
        <v>1064</v>
      </c>
      <c r="U135" s="15" t="s">
        <v>1041</v>
      </c>
    </row>
    <row r="136" spans="1:21" ht="28">
      <c r="A136" s="12" t="s">
        <v>812</v>
      </c>
      <c r="B136" s="13" t="s">
        <v>813</v>
      </c>
      <c r="C136" s="13">
        <v>22243524</v>
      </c>
      <c r="D136" s="13" t="s">
        <v>814</v>
      </c>
      <c r="E136" s="13" t="s">
        <v>63</v>
      </c>
      <c r="F136" s="13" t="s">
        <v>23</v>
      </c>
      <c r="G136" s="13">
        <v>2012</v>
      </c>
      <c r="H136" s="14">
        <v>40925</v>
      </c>
      <c r="I136" s="13" t="s">
        <v>815</v>
      </c>
      <c r="J136" s="13"/>
      <c r="K136" s="15" t="s">
        <v>816</v>
      </c>
      <c r="L136" s="13"/>
      <c r="M136" s="11" t="s">
        <v>1070</v>
      </c>
      <c r="N136" s="15" t="s">
        <v>954</v>
      </c>
      <c r="O136" s="15" t="str">
        <f t="shared" si="5"/>
        <v>ANTIBACTERIAL</v>
      </c>
      <c r="P136" s="15" t="s">
        <v>1062</v>
      </c>
      <c r="Q136" s="15" t="str">
        <f t="shared" si="4"/>
        <v>HUMAN</v>
      </c>
      <c r="R136" s="15" t="s">
        <v>953</v>
      </c>
      <c r="S136" s="15" t="s">
        <v>958</v>
      </c>
      <c r="T136" s="15" t="s">
        <v>1063</v>
      </c>
      <c r="U136" s="15"/>
    </row>
    <row r="137" spans="1:21" ht="210">
      <c r="A137" s="12" t="s">
        <v>817</v>
      </c>
      <c r="B137" s="13" t="s">
        <v>818</v>
      </c>
      <c r="C137" s="13">
        <v>31990938</v>
      </c>
      <c r="D137" s="13" t="s">
        <v>819</v>
      </c>
      <c r="E137" s="13" t="s">
        <v>820</v>
      </c>
      <c r="F137" s="13" t="s">
        <v>28</v>
      </c>
      <c r="G137" s="13">
        <v>2020</v>
      </c>
      <c r="H137" s="14">
        <v>43859</v>
      </c>
      <c r="I137" s="13" t="s">
        <v>821</v>
      </c>
      <c r="J137" s="13"/>
      <c r="K137" s="15" t="s">
        <v>822</v>
      </c>
      <c r="L137" s="13"/>
      <c r="M137" s="11" t="s">
        <v>1086</v>
      </c>
      <c r="N137" s="15" t="s">
        <v>954</v>
      </c>
      <c r="O137" s="15" t="str">
        <f t="shared" si="5"/>
        <v>ANTIBACTERIAL</v>
      </c>
      <c r="P137" s="15" t="s">
        <v>1062</v>
      </c>
      <c r="Q137" s="15" t="str">
        <f t="shared" si="4"/>
        <v>VETERINARY</v>
      </c>
      <c r="R137" s="15" t="s">
        <v>1033</v>
      </c>
      <c r="S137" s="15" t="s">
        <v>958</v>
      </c>
      <c r="T137" s="15" t="s">
        <v>1063</v>
      </c>
      <c r="U137" s="15" t="s">
        <v>1019</v>
      </c>
    </row>
    <row r="138" spans="1:21" ht="238">
      <c r="A138" s="12" t="s">
        <v>823</v>
      </c>
      <c r="B138" s="13" t="s">
        <v>824</v>
      </c>
      <c r="C138" s="13">
        <v>10470338</v>
      </c>
      <c r="D138" s="13" t="s">
        <v>825</v>
      </c>
      <c r="E138" s="13" t="s">
        <v>826</v>
      </c>
      <c r="F138" s="13" t="s">
        <v>339</v>
      </c>
      <c r="G138" s="13">
        <v>1999</v>
      </c>
      <c r="H138" s="14">
        <v>36405</v>
      </c>
      <c r="I138" s="13"/>
      <c r="J138" s="13"/>
      <c r="K138" s="15" t="s">
        <v>827</v>
      </c>
      <c r="L138" s="13"/>
      <c r="M138" s="11" t="s">
        <v>1097</v>
      </c>
      <c r="N138" s="15" t="s">
        <v>954</v>
      </c>
      <c r="O138" s="15" t="str">
        <f t="shared" si="5"/>
        <v>ANTIMALARIAL</v>
      </c>
      <c r="P138" s="15" t="s">
        <v>952</v>
      </c>
      <c r="Q138" s="15" t="str">
        <f t="shared" si="4"/>
        <v>HUMAN</v>
      </c>
      <c r="R138" s="15" t="s">
        <v>953</v>
      </c>
      <c r="S138" s="15" t="s">
        <v>958</v>
      </c>
      <c r="T138" s="15" t="s">
        <v>1063</v>
      </c>
      <c r="U138" s="15" t="s">
        <v>1042</v>
      </c>
    </row>
    <row r="139" spans="1:21" ht="252">
      <c r="A139" s="12" t="s">
        <v>828</v>
      </c>
      <c r="B139" s="13" t="s">
        <v>829</v>
      </c>
      <c r="C139" s="13">
        <v>16968909</v>
      </c>
      <c r="D139" s="13" t="s">
        <v>830</v>
      </c>
      <c r="E139" s="13" t="s">
        <v>831</v>
      </c>
      <c r="F139" s="13" t="s">
        <v>67</v>
      </c>
      <c r="G139" s="13">
        <v>2006</v>
      </c>
      <c r="H139" s="14">
        <v>38974</v>
      </c>
      <c r="I139" s="13"/>
      <c r="J139" s="13"/>
      <c r="K139" s="15"/>
      <c r="L139" s="13"/>
      <c r="M139" s="11"/>
      <c r="N139" s="15" t="s">
        <v>954</v>
      </c>
      <c r="O139" s="15" t="str">
        <f t="shared" si="5"/>
        <v>ANTIMALARIAL</v>
      </c>
      <c r="P139" s="15" t="s">
        <v>952</v>
      </c>
      <c r="Q139" s="15" t="str">
        <f t="shared" si="4"/>
        <v>HUMAN</v>
      </c>
      <c r="R139" s="15" t="s">
        <v>953</v>
      </c>
      <c r="S139" s="15" t="s">
        <v>958</v>
      </c>
      <c r="T139" s="15" t="s">
        <v>1064</v>
      </c>
      <c r="U139" s="15" t="s">
        <v>1020</v>
      </c>
    </row>
    <row r="140" spans="1:21" ht="168">
      <c r="A140" s="12" t="s">
        <v>832</v>
      </c>
      <c r="B140" s="13" t="s">
        <v>833</v>
      </c>
      <c r="C140" s="13">
        <v>10497991</v>
      </c>
      <c r="D140" s="13" t="s">
        <v>834</v>
      </c>
      <c r="E140" s="13" t="s">
        <v>826</v>
      </c>
      <c r="F140" s="13" t="s">
        <v>67</v>
      </c>
      <c r="G140" s="13">
        <v>1999</v>
      </c>
      <c r="H140" s="14">
        <v>36428</v>
      </c>
      <c r="I140" s="13"/>
      <c r="J140" s="13"/>
      <c r="K140" s="15" t="s">
        <v>835</v>
      </c>
      <c r="L140" s="13"/>
      <c r="M140" s="11"/>
      <c r="N140" s="15" t="s">
        <v>954</v>
      </c>
      <c r="O140" s="15" t="str">
        <f t="shared" si="5"/>
        <v>ANTIMALARIAL</v>
      </c>
      <c r="P140" s="15" t="s">
        <v>952</v>
      </c>
      <c r="Q140" s="15" t="str">
        <f t="shared" si="4"/>
        <v>HUMAN</v>
      </c>
      <c r="R140" s="15" t="s">
        <v>953</v>
      </c>
      <c r="S140" s="15" t="s">
        <v>958</v>
      </c>
      <c r="T140" s="15" t="s">
        <v>1064</v>
      </c>
      <c r="U140" s="15" t="s">
        <v>1021</v>
      </c>
    </row>
    <row r="141" spans="1:21" ht="84">
      <c r="A141" s="12" t="s">
        <v>836</v>
      </c>
      <c r="B141" s="13" t="s">
        <v>837</v>
      </c>
      <c r="C141" s="13">
        <v>20589125</v>
      </c>
      <c r="D141" s="13" t="s">
        <v>838</v>
      </c>
      <c r="E141" s="13" t="s">
        <v>811</v>
      </c>
      <c r="F141" s="13" t="s">
        <v>307</v>
      </c>
      <c r="G141" s="13">
        <v>2008</v>
      </c>
      <c r="H141" s="14">
        <v>40360</v>
      </c>
      <c r="I141" s="13" t="s">
        <v>839</v>
      </c>
      <c r="J141" s="13"/>
      <c r="K141" s="15"/>
      <c r="L141" s="13"/>
      <c r="M141" s="11" t="s">
        <v>1098</v>
      </c>
      <c r="N141" s="15" t="s">
        <v>954</v>
      </c>
      <c r="O141" s="15" t="str">
        <f t="shared" si="5"/>
        <v>ANTIMALARIAL</v>
      </c>
      <c r="P141" s="15" t="s">
        <v>952</v>
      </c>
      <c r="Q141" s="15" t="str">
        <f t="shared" si="4"/>
        <v>HUMAN</v>
      </c>
      <c r="R141" s="15" t="s">
        <v>953</v>
      </c>
      <c r="S141" s="15" t="s">
        <v>958</v>
      </c>
      <c r="T141" s="15" t="s">
        <v>1064</v>
      </c>
      <c r="U141" s="15" t="s">
        <v>1043</v>
      </c>
    </row>
    <row r="142" spans="1:21" ht="28">
      <c r="A142" s="12" t="s">
        <v>840</v>
      </c>
      <c r="B142" s="13" t="s">
        <v>841</v>
      </c>
      <c r="C142" s="13">
        <v>11442214</v>
      </c>
      <c r="D142" s="13" t="s">
        <v>842</v>
      </c>
      <c r="E142" s="13" t="s">
        <v>843</v>
      </c>
      <c r="F142" s="13" t="s">
        <v>67</v>
      </c>
      <c r="G142" s="13">
        <v>2001</v>
      </c>
      <c r="H142" s="14">
        <v>37082</v>
      </c>
      <c r="I142" s="13"/>
      <c r="J142" s="13"/>
      <c r="K142" s="15" t="s">
        <v>844</v>
      </c>
      <c r="L142" s="13"/>
      <c r="M142" s="11" t="s">
        <v>1070</v>
      </c>
      <c r="N142" s="15" t="s">
        <v>954</v>
      </c>
      <c r="O142" s="15" t="str">
        <f t="shared" si="5"/>
        <v>ANTIBACTERIAL</v>
      </c>
      <c r="P142" s="15" t="s">
        <v>1062</v>
      </c>
      <c r="Q142" s="15" t="str">
        <f t="shared" si="4"/>
        <v>HUMAN</v>
      </c>
      <c r="R142" s="15" t="s">
        <v>953</v>
      </c>
      <c r="S142" s="15" t="s">
        <v>958</v>
      </c>
      <c r="T142" s="15" t="s">
        <v>1063</v>
      </c>
      <c r="U142" s="16"/>
    </row>
    <row r="143" spans="1:21" ht="126">
      <c r="A143" s="12" t="s">
        <v>845</v>
      </c>
      <c r="B143" s="13" t="s">
        <v>846</v>
      </c>
      <c r="C143" s="13">
        <v>15228255</v>
      </c>
      <c r="D143" s="13" t="s">
        <v>847</v>
      </c>
      <c r="E143" s="13" t="s">
        <v>332</v>
      </c>
      <c r="F143" s="13" t="s">
        <v>330</v>
      </c>
      <c r="G143" s="13">
        <v>2003</v>
      </c>
      <c r="H143" s="14">
        <v>38170</v>
      </c>
      <c r="I143" s="13"/>
      <c r="J143" s="13"/>
      <c r="K143" s="15" t="s">
        <v>848</v>
      </c>
      <c r="L143" s="13"/>
      <c r="M143" s="11"/>
      <c r="N143" s="15" t="s">
        <v>954</v>
      </c>
      <c r="O143" s="15" t="str">
        <f t="shared" si="5"/>
        <v>ANTIMALARIAL</v>
      </c>
      <c r="P143" s="15" t="s">
        <v>952</v>
      </c>
      <c r="Q143" s="15" t="str">
        <f t="shared" si="4"/>
        <v>HUMAN</v>
      </c>
      <c r="R143" s="15" t="s">
        <v>953</v>
      </c>
      <c r="S143" s="15" t="s">
        <v>958</v>
      </c>
      <c r="T143" s="15" t="s">
        <v>1064</v>
      </c>
      <c r="U143" s="15" t="s">
        <v>1022</v>
      </c>
    </row>
    <row r="144" spans="1:21" ht="182">
      <c r="A144" s="12" t="s">
        <v>849</v>
      </c>
      <c r="B144" s="13" t="s">
        <v>850</v>
      </c>
      <c r="C144" s="13">
        <v>26079933</v>
      </c>
      <c r="D144" s="13" t="s">
        <v>851</v>
      </c>
      <c r="E144" s="13" t="s">
        <v>852</v>
      </c>
      <c r="F144" s="13" t="s">
        <v>96</v>
      </c>
      <c r="G144" s="13">
        <v>2015</v>
      </c>
      <c r="H144" s="14">
        <v>42172</v>
      </c>
      <c r="I144" s="13" t="s">
        <v>853</v>
      </c>
      <c r="J144" s="13"/>
      <c r="K144" s="15" t="s">
        <v>854</v>
      </c>
      <c r="L144" s="13"/>
      <c r="M144" s="11"/>
      <c r="N144" s="15" t="s">
        <v>954</v>
      </c>
      <c r="O144" s="15" t="str">
        <f t="shared" si="5"/>
        <v>ANTIMALARIAL</v>
      </c>
      <c r="P144" s="15" t="s">
        <v>952</v>
      </c>
      <c r="Q144" s="15" t="str">
        <f t="shared" si="4"/>
        <v>HUMAN</v>
      </c>
      <c r="R144" s="15" t="s">
        <v>953</v>
      </c>
      <c r="S144" s="15" t="s">
        <v>958</v>
      </c>
      <c r="T144" s="15" t="s">
        <v>1064</v>
      </c>
      <c r="U144" s="15" t="s">
        <v>1023</v>
      </c>
    </row>
    <row r="145" spans="1:21" ht="238">
      <c r="A145" s="12" t="s">
        <v>855</v>
      </c>
      <c r="B145" s="13" t="s">
        <v>856</v>
      </c>
      <c r="C145" s="13">
        <v>23029216</v>
      </c>
      <c r="D145" s="13" t="s">
        <v>857</v>
      </c>
      <c r="E145" s="13" t="s">
        <v>63</v>
      </c>
      <c r="F145" s="13" t="s">
        <v>28</v>
      </c>
      <c r="G145" s="13">
        <v>2012</v>
      </c>
      <c r="H145" s="14">
        <v>41185</v>
      </c>
      <c r="I145" s="13" t="s">
        <v>858</v>
      </c>
      <c r="J145" s="13"/>
      <c r="K145" s="15" t="s">
        <v>859</v>
      </c>
      <c r="L145" s="13"/>
      <c r="M145" s="11"/>
      <c r="N145" s="15" t="s">
        <v>954</v>
      </c>
      <c r="O145" s="15" t="str">
        <f t="shared" si="5"/>
        <v>ANTIBACTERIAL</v>
      </c>
      <c r="P145" s="15" t="s">
        <v>1062</v>
      </c>
      <c r="Q145" s="15" t="str">
        <f t="shared" si="4"/>
        <v>HUMAN</v>
      </c>
      <c r="R145" s="15" t="s">
        <v>953</v>
      </c>
      <c r="S145" s="15" t="s">
        <v>958</v>
      </c>
      <c r="T145" s="15" t="s">
        <v>1064</v>
      </c>
      <c r="U145" s="15" t="s">
        <v>1024</v>
      </c>
    </row>
    <row r="146" spans="1:21" ht="42">
      <c r="A146" s="12" t="s">
        <v>860</v>
      </c>
      <c r="B146" s="13" t="s">
        <v>861</v>
      </c>
      <c r="C146" s="13">
        <v>7861476</v>
      </c>
      <c r="D146" s="13" t="s">
        <v>862</v>
      </c>
      <c r="E146" s="13" t="s">
        <v>863</v>
      </c>
      <c r="F146" s="13" t="s">
        <v>864</v>
      </c>
      <c r="G146" s="13">
        <v>1995</v>
      </c>
      <c r="H146" s="14">
        <v>34731</v>
      </c>
      <c r="I146" s="13"/>
      <c r="J146" s="13"/>
      <c r="K146" s="15"/>
      <c r="L146" s="13" t="s">
        <v>945</v>
      </c>
      <c r="M146" s="11" t="s">
        <v>1099</v>
      </c>
      <c r="N146" s="15" t="s">
        <v>954</v>
      </c>
      <c r="O146" s="15" t="str">
        <f t="shared" si="5"/>
        <v>ANTIBACTERIAL</v>
      </c>
      <c r="P146" s="15" t="s">
        <v>1062</v>
      </c>
      <c r="Q146" s="15" t="str">
        <f t="shared" si="4"/>
        <v>HUMAN</v>
      </c>
      <c r="R146" s="15" t="s">
        <v>953</v>
      </c>
      <c r="S146" s="15" t="s">
        <v>958</v>
      </c>
      <c r="T146" s="15" t="s">
        <v>1063</v>
      </c>
      <c r="U146" s="15" t="s">
        <v>1044</v>
      </c>
    </row>
    <row r="147" spans="1:21" ht="28">
      <c r="A147" s="12" t="s">
        <v>865</v>
      </c>
      <c r="B147" s="13" t="s">
        <v>866</v>
      </c>
      <c r="C147" s="13">
        <v>10774085</v>
      </c>
      <c r="D147" s="13" t="s">
        <v>867</v>
      </c>
      <c r="E147" s="13" t="s">
        <v>522</v>
      </c>
      <c r="F147" s="13" t="s">
        <v>495</v>
      </c>
      <c r="G147" s="13">
        <v>2000</v>
      </c>
      <c r="H147" s="14">
        <v>36641</v>
      </c>
      <c r="I147" s="13"/>
      <c r="J147" s="13"/>
      <c r="K147" s="15"/>
      <c r="L147" s="13" t="s">
        <v>945</v>
      </c>
      <c r="M147" s="11" t="s">
        <v>1070</v>
      </c>
      <c r="N147" s="15" t="s">
        <v>954</v>
      </c>
      <c r="O147" s="15" t="str">
        <f t="shared" si="5"/>
        <v>ANTIBACTERIAL</v>
      </c>
      <c r="P147" s="15" t="s">
        <v>1062</v>
      </c>
      <c r="Q147" s="15" t="str">
        <f t="shared" si="4"/>
        <v>HUMAN</v>
      </c>
      <c r="R147" s="15" t="s">
        <v>953</v>
      </c>
      <c r="S147" s="15" t="s">
        <v>958</v>
      </c>
      <c r="T147" s="15" t="s">
        <v>1063</v>
      </c>
      <c r="U147" s="15"/>
    </row>
    <row r="148" spans="1:21" ht="28">
      <c r="A148" s="12" t="s">
        <v>868</v>
      </c>
      <c r="B148" s="13" t="s">
        <v>869</v>
      </c>
      <c r="C148" s="13">
        <v>9764333</v>
      </c>
      <c r="D148" s="13" t="s">
        <v>870</v>
      </c>
      <c r="E148" s="13" t="s">
        <v>871</v>
      </c>
      <c r="F148" s="13" t="s">
        <v>330</v>
      </c>
      <c r="G148" s="13">
        <v>1998</v>
      </c>
      <c r="H148" s="14">
        <v>36077</v>
      </c>
      <c r="I148" s="13"/>
      <c r="J148" s="13"/>
      <c r="K148" s="15" t="s">
        <v>872</v>
      </c>
      <c r="L148" s="13"/>
      <c r="M148" s="11" t="s">
        <v>1100</v>
      </c>
      <c r="N148" s="15" t="s">
        <v>954</v>
      </c>
      <c r="O148" s="15" t="str">
        <f t="shared" si="5"/>
        <v>ANTIMALARIAL</v>
      </c>
      <c r="P148" s="15" t="s">
        <v>952</v>
      </c>
      <c r="Q148" s="15" t="str">
        <f t="shared" si="4"/>
        <v>HUMAN</v>
      </c>
      <c r="R148" s="15" t="s">
        <v>953</v>
      </c>
      <c r="S148" s="15" t="s">
        <v>958</v>
      </c>
      <c r="T148" s="15" t="s">
        <v>1063</v>
      </c>
      <c r="U148" s="16"/>
    </row>
    <row r="149" spans="1:21" ht="28">
      <c r="A149" s="12" t="s">
        <v>873</v>
      </c>
      <c r="B149" s="13" t="s">
        <v>874</v>
      </c>
      <c r="C149" s="13">
        <v>10520345</v>
      </c>
      <c r="D149" s="13" t="s">
        <v>875</v>
      </c>
      <c r="E149" s="13" t="s">
        <v>876</v>
      </c>
      <c r="F149" s="13" t="s">
        <v>495</v>
      </c>
      <c r="G149" s="13">
        <v>1999</v>
      </c>
      <c r="H149" s="14">
        <v>36449</v>
      </c>
      <c r="I149" s="13"/>
      <c r="J149" s="13"/>
      <c r="K149" s="15"/>
      <c r="L149" s="13"/>
      <c r="M149" s="11" t="s">
        <v>1070</v>
      </c>
      <c r="N149" s="15" t="s">
        <v>954</v>
      </c>
      <c r="O149" s="15" t="str">
        <f t="shared" si="5"/>
        <v>ANTIMALARIAL</v>
      </c>
      <c r="P149" s="15" t="s">
        <v>952</v>
      </c>
      <c r="Q149" s="15" t="str">
        <f t="shared" si="4"/>
        <v>HUMAN</v>
      </c>
      <c r="R149" s="15" t="s">
        <v>953</v>
      </c>
      <c r="S149" s="15" t="s">
        <v>958</v>
      </c>
      <c r="T149" s="15" t="s">
        <v>1063</v>
      </c>
      <c r="U149" s="16"/>
    </row>
    <row r="150" spans="1:21" ht="42">
      <c r="A150" s="12" t="s">
        <v>877</v>
      </c>
      <c r="B150" s="13" t="s">
        <v>774</v>
      </c>
      <c r="C150" s="13">
        <v>9210964</v>
      </c>
      <c r="D150" s="13" t="s">
        <v>878</v>
      </c>
      <c r="E150" s="13" t="s">
        <v>677</v>
      </c>
      <c r="F150" s="13" t="s">
        <v>38</v>
      </c>
      <c r="G150" s="13">
        <v>1997</v>
      </c>
      <c r="H150" s="14">
        <v>35683</v>
      </c>
      <c r="I150" s="13"/>
      <c r="J150" s="13"/>
      <c r="K150" s="15" t="s">
        <v>879</v>
      </c>
      <c r="L150" s="13"/>
      <c r="M150" s="11" t="s">
        <v>1101</v>
      </c>
      <c r="N150" s="15" t="s">
        <v>954</v>
      </c>
      <c r="O150" s="15" t="str">
        <f t="shared" si="5"/>
        <v>ANTIMALARIAL</v>
      </c>
      <c r="P150" s="15" t="s">
        <v>952</v>
      </c>
      <c r="Q150" s="15" t="str">
        <f t="shared" si="4"/>
        <v>HUMAN</v>
      </c>
      <c r="R150" s="15" t="s">
        <v>953</v>
      </c>
      <c r="S150" s="15" t="s">
        <v>958</v>
      </c>
      <c r="T150" s="15" t="s">
        <v>1063</v>
      </c>
      <c r="U150" s="16"/>
    </row>
    <row r="151" spans="1:21" ht="98">
      <c r="A151" s="12" t="s">
        <v>880</v>
      </c>
      <c r="B151" s="13" t="s">
        <v>881</v>
      </c>
      <c r="C151" s="13">
        <v>14628939</v>
      </c>
      <c r="D151" s="13" t="s">
        <v>882</v>
      </c>
      <c r="E151" s="13" t="s">
        <v>883</v>
      </c>
      <c r="F151" s="13" t="s">
        <v>67</v>
      </c>
      <c r="G151" s="13">
        <v>2003</v>
      </c>
      <c r="H151" s="14">
        <v>37950</v>
      </c>
      <c r="I151" s="13"/>
      <c r="J151" s="13"/>
      <c r="K151" s="15"/>
      <c r="L151" s="13"/>
      <c r="M151" s="11" t="s">
        <v>1070</v>
      </c>
      <c r="N151" s="15" t="s">
        <v>954</v>
      </c>
      <c r="O151" s="15" t="str">
        <f t="shared" si="5"/>
        <v>ANTIMALARIAL</v>
      </c>
      <c r="P151" s="15" t="s">
        <v>952</v>
      </c>
      <c r="Q151" s="15" t="str">
        <f t="shared" si="4"/>
        <v>HUMAN</v>
      </c>
      <c r="R151" s="15" t="s">
        <v>953</v>
      </c>
      <c r="S151" s="15" t="s">
        <v>958</v>
      </c>
      <c r="T151" s="15" t="s">
        <v>1064</v>
      </c>
      <c r="U151" s="15" t="s">
        <v>1025</v>
      </c>
    </row>
    <row r="152" spans="1:21" ht="140">
      <c r="A152" s="12" t="s">
        <v>884</v>
      </c>
      <c r="B152" s="13" t="s">
        <v>885</v>
      </c>
      <c r="C152" s="13">
        <v>16112915</v>
      </c>
      <c r="D152" s="13" t="s">
        <v>886</v>
      </c>
      <c r="E152" s="13" t="s">
        <v>332</v>
      </c>
      <c r="F152" s="13" t="s">
        <v>887</v>
      </c>
      <c r="G152" s="13">
        <v>2006</v>
      </c>
      <c r="H152" s="14">
        <v>38587</v>
      </c>
      <c r="I152" s="13"/>
      <c r="J152" s="13"/>
      <c r="K152" s="15" t="s">
        <v>888</v>
      </c>
      <c r="L152" s="13"/>
      <c r="M152" s="11"/>
      <c r="N152" s="15" t="s">
        <v>954</v>
      </c>
      <c r="O152" s="15" t="str">
        <f t="shared" si="5"/>
        <v>ANTIMALARIAL</v>
      </c>
      <c r="P152" s="15" t="s">
        <v>952</v>
      </c>
      <c r="Q152" s="15" t="str">
        <f t="shared" si="4"/>
        <v>HUMAN</v>
      </c>
      <c r="R152" s="15" t="s">
        <v>953</v>
      </c>
      <c r="S152" s="15" t="s">
        <v>958</v>
      </c>
      <c r="T152" s="15" t="s">
        <v>1064</v>
      </c>
      <c r="U152" s="15" t="s">
        <v>1026</v>
      </c>
    </row>
    <row r="153" spans="1:21" ht="42">
      <c r="A153" s="12" t="s">
        <v>889</v>
      </c>
      <c r="B153" s="13" t="s">
        <v>890</v>
      </c>
      <c r="C153" s="13">
        <v>11280066</v>
      </c>
      <c r="D153" s="13" t="s">
        <v>891</v>
      </c>
      <c r="E153" s="13" t="s">
        <v>338</v>
      </c>
      <c r="F153" s="13" t="s">
        <v>330</v>
      </c>
      <c r="G153" s="13">
        <v>2001</v>
      </c>
      <c r="H153" s="14">
        <v>36981</v>
      </c>
      <c r="I153" s="13"/>
      <c r="J153" s="13"/>
      <c r="K153" s="15" t="s">
        <v>892</v>
      </c>
      <c r="L153" s="13"/>
      <c r="M153" s="11" t="s">
        <v>1070</v>
      </c>
      <c r="N153" s="15" t="s">
        <v>954</v>
      </c>
      <c r="O153" s="15" t="str">
        <f t="shared" si="5"/>
        <v>ANTIMALARIAL</v>
      </c>
      <c r="P153" s="15" t="s">
        <v>952</v>
      </c>
      <c r="Q153" s="15" t="str">
        <f t="shared" si="4"/>
        <v>HUMAN</v>
      </c>
      <c r="R153" s="15" t="s">
        <v>953</v>
      </c>
      <c r="S153" s="15" t="s">
        <v>958</v>
      </c>
      <c r="T153" s="15" t="s">
        <v>1063</v>
      </c>
      <c r="U153" s="16"/>
    </row>
    <row r="154" spans="1:21" ht="126">
      <c r="A154" s="12" t="s">
        <v>893</v>
      </c>
      <c r="B154" s="13" t="s">
        <v>894</v>
      </c>
      <c r="C154" s="13">
        <v>12474488</v>
      </c>
      <c r="D154" s="13" t="s">
        <v>895</v>
      </c>
      <c r="E154" s="13" t="s">
        <v>332</v>
      </c>
      <c r="F154" s="13" t="s">
        <v>330</v>
      </c>
      <c r="G154" s="13">
        <v>2002</v>
      </c>
      <c r="H154" s="14">
        <v>37602</v>
      </c>
      <c r="I154" s="13"/>
      <c r="J154" s="13"/>
      <c r="K154" s="15" t="s">
        <v>896</v>
      </c>
      <c r="L154" s="13"/>
      <c r="M154" s="11"/>
      <c r="N154" s="15" t="s">
        <v>954</v>
      </c>
      <c r="O154" s="15" t="str">
        <f t="shared" si="5"/>
        <v>ANTIMALARIAL</v>
      </c>
      <c r="P154" s="15" t="s">
        <v>952</v>
      </c>
      <c r="Q154" s="15" t="str">
        <f t="shared" si="4"/>
        <v>HUMAN</v>
      </c>
      <c r="R154" s="15" t="s">
        <v>953</v>
      </c>
      <c r="S154" s="15" t="s">
        <v>958</v>
      </c>
      <c r="T154" s="15" t="s">
        <v>1064</v>
      </c>
      <c r="U154" s="15" t="s">
        <v>1027</v>
      </c>
    </row>
    <row r="155" spans="1:21" ht="154">
      <c r="A155" s="12" t="s">
        <v>897</v>
      </c>
      <c r="B155" s="13" t="s">
        <v>898</v>
      </c>
      <c r="C155" s="13">
        <v>15374529</v>
      </c>
      <c r="D155" s="13" t="s">
        <v>899</v>
      </c>
      <c r="E155" s="13" t="s">
        <v>332</v>
      </c>
      <c r="F155" s="13" t="s">
        <v>887</v>
      </c>
      <c r="G155" s="13">
        <v>2004</v>
      </c>
      <c r="H155" s="14">
        <v>38248</v>
      </c>
      <c r="I155" s="13"/>
      <c r="J155" s="13"/>
      <c r="K155" s="15" t="s">
        <v>900</v>
      </c>
      <c r="L155" s="13"/>
      <c r="M155" s="11"/>
      <c r="N155" s="15" t="s">
        <v>954</v>
      </c>
      <c r="O155" s="15" t="str">
        <f t="shared" si="5"/>
        <v>ANTIMALARIAL</v>
      </c>
      <c r="P155" s="15" t="s">
        <v>952</v>
      </c>
      <c r="Q155" s="15" t="str">
        <f t="shared" si="4"/>
        <v>HUMAN</v>
      </c>
      <c r="R155" s="15" t="s">
        <v>953</v>
      </c>
      <c r="S155" s="15" t="s">
        <v>958</v>
      </c>
      <c r="T155" s="15" t="s">
        <v>1064</v>
      </c>
      <c r="U155" s="15" t="s">
        <v>1028</v>
      </c>
    </row>
    <row r="156" spans="1:21" ht="154">
      <c r="A156" s="12" t="s">
        <v>901</v>
      </c>
      <c r="B156" s="13" t="s">
        <v>902</v>
      </c>
      <c r="C156" s="13">
        <v>21881128</v>
      </c>
      <c r="D156" s="13" t="s">
        <v>903</v>
      </c>
      <c r="E156" s="13" t="s">
        <v>511</v>
      </c>
      <c r="F156" s="13" t="s">
        <v>143</v>
      </c>
      <c r="G156" s="13">
        <v>2011</v>
      </c>
      <c r="H156" s="14">
        <v>40788</v>
      </c>
      <c r="I156" s="13" t="s">
        <v>904</v>
      </c>
      <c r="J156" s="13"/>
      <c r="K156" s="15" t="s">
        <v>905</v>
      </c>
      <c r="L156" s="13"/>
      <c r="M156" s="11"/>
      <c r="N156" s="15" t="s">
        <v>954</v>
      </c>
      <c r="O156" s="15" t="str">
        <f t="shared" si="5"/>
        <v>ANTIMALARIAL</v>
      </c>
      <c r="P156" s="15" t="s">
        <v>952</v>
      </c>
      <c r="Q156" s="15" t="str">
        <f t="shared" si="4"/>
        <v>HUMAN</v>
      </c>
      <c r="R156" s="15" t="s">
        <v>953</v>
      </c>
      <c r="S156" s="15" t="s">
        <v>958</v>
      </c>
      <c r="T156" s="15" t="s">
        <v>1064</v>
      </c>
      <c r="U156" s="15" t="s">
        <v>1029</v>
      </c>
    </row>
    <row r="157" spans="1:21" ht="112">
      <c r="A157" s="12" t="s">
        <v>906</v>
      </c>
      <c r="B157" s="13" t="s">
        <v>907</v>
      </c>
      <c r="C157" s="13">
        <v>10432069</v>
      </c>
      <c r="D157" s="13" t="s">
        <v>908</v>
      </c>
      <c r="E157" s="13" t="s">
        <v>826</v>
      </c>
      <c r="F157" s="13" t="s">
        <v>67</v>
      </c>
      <c r="G157" s="13">
        <v>1999</v>
      </c>
      <c r="H157" s="14">
        <v>36376</v>
      </c>
      <c r="I157" s="13"/>
      <c r="J157" s="13"/>
      <c r="K157" s="15" t="s">
        <v>909</v>
      </c>
      <c r="L157" s="13"/>
      <c r="M157" s="11"/>
      <c r="N157" s="15" t="s">
        <v>954</v>
      </c>
      <c r="O157" s="15" t="str">
        <f t="shared" si="5"/>
        <v>ANTIMALARIAL</v>
      </c>
      <c r="P157" s="15" t="s">
        <v>952</v>
      </c>
      <c r="Q157" s="15" t="str">
        <f t="shared" si="4"/>
        <v>HUMAN</v>
      </c>
      <c r="R157" s="15" t="s">
        <v>953</v>
      </c>
      <c r="S157" s="15" t="s">
        <v>958</v>
      </c>
      <c r="T157" s="15" t="s">
        <v>1064</v>
      </c>
      <c r="U157" s="15" t="s">
        <v>1030</v>
      </c>
    </row>
    <row r="158" spans="1:21" ht="28">
      <c r="A158" s="12" t="s">
        <v>910</v>
      </c>
      <c r="B158" s="13" t="s">
        <v>911</v>
      </c>
      <c r="C158" s="13">
        <v>9640814</v>
      </c>
      <c r="D158" s="13" t="s">
        <v>912</v>
      </c>
      <c r="E158" s="13" t="s">
        <v>913</v>
      </c>
      <c r="F158" s="13" t="s">
        <v>495</v>
      </c>
      <c r="G158" s="13">
        <v>1998</v>
      </c>
      <c r="H158" s="14">
        <v>35972</v>
      </c>
      <c r="I158" s="13"/>
      <c r="J158" s="13"/>
      <c r="K158" s="15"/>
      <c r="L158" s="13"/>
      <c r="M158" s="11" t="s">
        <v>1069</v>
      </c>
      <c r="N158" s="15" t="s">
        <v>954</v>
      </c>
      <c r="O158" s="15" t="str">
        <f t="shared" si="5"/>
        <v>ANTIBACTERIAL</v>
      </c>
      <c r="P158" s="15" t="s">
        <v>1062</v>
      </c>
      <c r="Q158" s="15" t="str">
        <f t="shared" si="4"/>
        <v>HUMAN</v>
      </c>
      <c r="R158" s="15" t="s">
        <v>953</v>
      </c>
      <c r="S158" s="15" t="s">
        <v>958</v>
      </c>
      <c r="T158" s="15" t="s">
        <v>1063</v>
      </c>
      <c r="U158" s="16"/>
    </row>
    <row r="159" spans="1:21" ht="409">
      <c r="A159" s="12" t="s">
        <v>914</v>
      </c>
      <c r="B159" s="13" t="s">
        <v>915</v>
      </c>
      <c r="C159" s="13">
        <v>17562798</v>
      </c>
      <c r="D159" s="13" t="s">
        <v>916</v>
      </c>
      <c r="E159" s="13" t="s">
        <v>422</v>
      </c>
      <c r="F159" s="13" t="s">
        <v>117</v>
      </c>
      <c r="G159" s="13">
        <v>2007</v>
      </c>
      <c r="H159" s="14">
        <v>39248</v>
      </c>
      <c r="I159" s="13" t="s">
        <v>917</v>
      </c>
      <c r="J159" s="13"/>
      <c r="K159" s="15" t="s">
        <v>918</v>
      </c>
      <c r="L159" s="13"/>
      <c r="M159" s="11" t="s">
        <v>1077</v>
      </c>
      <c r="N159" s="15" t="s">
        <v>954</v>
      </c>
      <c r="O159" s="15" t="str">
        <f t="shared" si="5"/>
        <v>ANTIMALARIAL</v>
      </c>
      <c r="P159" s="15" t="s">
        <v>952</v>
      </c>
      <c r="Q159" s="15" t="str">
        <f t="shared" si="4"/>
        <v>HUMAN</v>
      </c>
      <c r="R159" s="15" t="s">
        <v>953</v>
      </c>
      <c r="S159" s="15" t="s">
        <v>958</v>
      </c>
      <c r="T159" s="15" t="s">
        <v>1064</v>
      </c>
      <c r="U159" s="15" t="s">
        <v>1031</v>
      </c>
    </row>
    <row r="160" spans="1:21" ht="42">
      <c r="A160" s="12" t="s">
        <v>919</v>
      </c>
      <c r="B160" s="13" t="s">
        <v>920</v>
      </c>
      <c r="C160" s="13">
        <v>26169400</v>
      </c>
      <c r="D160" s="13" t="s">
        <v>921</v>
      </c>
      <c r="E160" s="13" t="s">
        <v>563</v>
      </c>
      <c r="F160" s="13" t="s">
        <v>117</v>
      </c>
      <c r="G160" s="13">
        <v>2015</v>
      </c>
      <c r="H160" s="14">
        <v>42200</v>
      </c>
      <c r="I160" s="13" t="s">
        <v>922</v>
      </c>
      <c r="J160" s="13"/>
      <c r="K160" s="15" t="s">
        <v>923</v>
      </c>
      <c r="L160" s="13"/>
      <c r="M160" s="11"/>
      <c r="N160" s="15" t="s">
        <v>954</v>
      </c>
      <c r="O160" s="15" t="str">
        <f t="shared" si="5"/>
        <v>ANTIBACTERIAL</v>
      </c>
      <c r="P160" s="15" t="s">
        <v>1062</v>
      </c>
      <c r="Q160" s="15" t="str">
        <f t="shared" si="4"/>
        <v>HUMAN</v>
      </c>
      <c r="R160" s="15" t="s">
        <v>953</v>
      </c>
      <c r="S160" s="15" t="s">
        <v>958</v>
      </c>
      <c r="T160" s="15" t="s">
        <v>1063</v>
      </c>
      <c r="U160" s="16"/>
    </row>
    <row r="161" spans="1:21" ht="210">
      <c r="A161" s="12" t="s">
        <v>924</v>
      </c>
      <c r="B161" s="13" t="s">
        <v>925</v>
      </c>
      <c r="C161" s="13">
        <v>16687676</v>
      </c>
      <c r="D161" s="13" t="s">
        <v>926</v>
      </c>
      <c r="E161" s="13" t="s">
        <v>927</v>
      </c>
      <c r="F161" s="13" t="s">
        <v>67</v>
      </c>
      <c r="G161" s="13">
        <v>2006</v>
      </c>
      <c r="H161" s="14">
        <v>38849</v>
      </c>
      <c r="I161" s="13"/>
      <c r="J161" s="13"/>
      <c r="K161" s="15"/>
      <c r="L161" s="13"/>
      <c r="M161" s="11" t="s">
        <v>1070</v>
      </c>
      <c r="N161" s="15" t="s">
        <v>954</v>
      </c>
      <c r="O161" s="15" t="str">
        <f t="shared" si="5"/>
        <v>ANTIMALARIAL</v>
      </c>
      <c r="P161" s="15" t="s">
        <v>952</v>
      </c>
      <c r="Q161" s="15" t="str">
        <f t="shared" si="4"/>
        <v>HUMAN</v>
      </c>
      <c r="R161" s="15" t="s">
        <v>953</v>
      </c>
      <c r="S161" s="15" t="s">
        <v>958</v>
      </c>
      <c r="T161" s="15" t="s">
        <v>1064</v>
      </c>
      <c r="U161" s="15" t="s">
        <v>1032</v>
      </c>
    </row>
    <row r="162" spans="1:21" ht="42">
      <c r="A162" s="18" t="s">
        <v>1045</v>
      </c>
      <c r="B162" s="13" t="s">
        <v>1046</v>
      </c>
      <c r="C162" s="13">
        <v>32776958</v>
      </c>
      <c r="D162" s="13" t="s">
        <v>1047</v>
      </c>
      <c r="E162" s="13" t="s">
        <v>1048</v>
      </c>
      <c r="F162" s="13" t="s">
        <v>28</v>
      </c>
      <c r="G162" s="13">
        <v>2020</v>
      </c>
      <c r="H162" s="14">
        <v>44054</v>
      </c>
      <c r="I162" s="13" t="s">
        <v>1049</v>
      </c>
      <c r="J162" s="13"/>
      <c r="K162" s="13" t="s">
        <v>1050</v>
      </c>
      <c r="L162" s="13"/>
      <c r="M162" s="11" t="s">
        <v>1070</v>
      </c>
      <c r="N162" s="15" t="s">
        <v>954</v>
      </c>
      <c r="O162" s="15" t="str">
        <f t="shared" si="5"/>
        <v>ANTIBACTERIAL</v>
      </c>
      <c r="P162" s="15" t="s">
        <v>1062</v>
      </c>
      <c r="Q162" s="15" t="str">
        <f t="shared" si="4"/>
        <v>HUMAN</v>
      </c>
      <c r="R162" s="15" t="s">
        <v>953</v>
      </c>
      <c r="S162" s="15" t="s">
        <v>958</v>
      </c>
      <c r="T162" s="15" t="s">
        <v>1063</v>
      </c>
      <c r="U162" s="19"/>
    </row>
    <row r="163" spans="1:21" ht="28">
      <c r="A163" s="18" t="s">
        <v>1051</v>
      </c>
      <c r="B163" s="13" t="s">
        <v>1052</v>
      </c>
      <c r="C163" s="13">
        <v>32895433</v>
      </c>
      <c r="D163" s="13" t="s">
        <v>1053</v>
      </c>
      <c r="E163" s="13" t="s">
        <v>72</v>
      </c>
      <c r="F163" s="13" t="s">
        <v>81</v>
      </c>
      <c r="G163" s="13">
        <v>2020</v>
      </c>
      <c r="H163" s="14">
        <v>44082</v>
      </c>
      <c r="I163" s="13"/>
      <c r="J163" s="13"/>
      <c r="K163" s="13" t="s">
        <v>1054</v>
      </c>
      <c r="L163" s="13"/>
      <c r="M163" s="11" t="s">
        <v>1067</v>
      </c>
      <c r="N163" s="15" t="s">
        <v>954</v>
      </c>
      <c r="O163" s="15" t="str">
        <f t="shared" si="5"/>
        <v>ANTIBACTERIAL</v>
      </c>
      <c r="P163" s="15" t="s">
        <v>1062</v>
      </c>
      <c r="Q163" s="15" t="str">
        <f t="shared" si="4"/>
        <v>ONEHEALTH</v>
      </c>
      <c r="R163" s="15" t="s">
        <v>1076</v>
      </c>
      <c r="S163" s="15" t="s">
        <v>958</v>
      </c>
      <c r="T163" s="15" t="s">
        <v>1063</v>
      </c>
      <c r="U163" s="13"/>
    </row>
    <row r="164" spans="1:21" ht="210">
      <c r="A164" s="18" t="s">
        <v>1055</v>
      </c>
      <c r="B164" s="13" t="s">
        <v>1056</v>
      </c>
      <c r="C164" s="13">
        <v>32070358</v>
      </c>
      <c r="D164" s="13" t="s">
        <v>1057</v>
      </c>
      <c r="E164" s="13" t="s">
        <v>378</v>
      </c>
      <c r="F164" s="13" t="s">
        <v>57</v>
      </c>
      <c r="G164" s="13">
        <v>2020</v>
      </c>
      <c r="H164" s="14">
        <v>43881</v>
      </c>
      <c r="I164" s="13" t="s">
        <v>1058</v>
      </c>
      <c r="J164" s="13"/>
      <c r="K164" s="13" t="s">
        <v>1059</v>
      </c>
      <c r="L164" s="13"/>
      <c r="M164" s="11" t="s">
        <v>1074</v>
      </c>
      <c r="N164" s="15" t="s">
        <v>954</v>
      </c>
      <c r="O164" s="15" t="str">
        <f t="shared" si="5"/>
        <v>ANTIMALARIAL</v>
      </c>
      <c r="P164" s="15" t="s">
        <v>952</v>
      </c>
      <c r="Q164" s="15" t="str">
        <f t="shared" si="4"/>
        <v>HUMAN</v>
      </c>
      <c r="R164" s="15" t="s">
        <v>953</v>
      </c>
      <c r="S164" s="15" t="s">
        <v>958</v>
      </c>
      <c r="T164" s="15" t="s">
        <v>1064</v>
      </c>
      <c r="U164" s="15" t="s">
        <v>1061</v>
      </c>
    </row>
  </sheetData>
  <customSheetViews>
    <customSheetView guid="{D0EE16AD-3E4C-4163-828D-0726E355C2FD}">
      <pane ySplit="1.0714285714285714" topLeftCell="A2" activePane="bottomLeft" state="frozenSplit"/>
      <selection pane="bottomLeft" activeCell="L4" sqref="L4"/>
      <pageSetup paperSize="9" orientation="portrait"/>
    </customSheetView>
    <customSheetView guid="{886F4067-AB77-48E6-B117-6DF91E71F97B}" topLeftCell="L1">
      <pane ySplit="1" topLeftCell="A421" activePane="bottomLeft" state="frozenSplit"/>
      <selection pane="bottomLeft" activeCell="R427" sqref="R427"/>
      <pageSetup paperSize="9" orientation="portrait"/>
    </customSheetView>
    <customSheetView guid="{A725C62C-7A63-4C22-8B69-80234E52367A}" scale="70">
      <pane ySplit="1" topLeftCell="A108" activePane="bottomLeft" state="frozenSplit"/>
      <selection pane="bottomLeft" activeCell="A110" sqref="A110"/>
      <pageSetup paperSize="9" orientation="portrait"/>
    </customSheetView>
  </customSheetViews>
  <hyperlinks>
    <hyperlink ref="L18" r:id="rId1"/>
  </hyperlinks>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topLeftCell="A403" workbookViewId="0">
      <selection activeCell="B403" sqref="A1:XFD1048576"/>
    </sheetView>
  </sheetViews>
  <sheetFormatPr baseColWidth="10" defaultColWidth="8.83203125" defaultRowHeight="14" x14ac:dyDescent="0"/>
  <cols>
    <col min="1" max="1" width="39.5" style="8" customWidth="1"/>
    <col min="2" max="2" width="54.5" style="6" customWidth="1"/>
    <col min="3" max="16384" width="8.83203125" style="7"/>
  </cols>
  <sheetData>
    <row r="1" spans="2:2">
      <c r="B1" s="5"/>
    </row>
  </sheetData>
  <customSheetViews>
    <customSheetView guid="{D0EE16AD-3E4C-4163-828D-0726E355C2FD}" topLeftCell="A403">
      <selection activeCell="B403" sqref="A1:XFD1048576"/>
    </customSheetView>
    <customSheetView guid="{886F4067-AB77-48E6-B117-6DF91E71F97B}" topLeftCell="A403">
      <selection activeCell="B403" sqref="A1:XFD1048576"/>
    </customSheetView>
    <customSheetView guid="{A725C62C-7A63-4C22-8B69-80234E52367A}" state="hidden">
      <selection activeCell="A5" sqref="A5"/>
    </customSheetView>
  </customSheetView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csv-Stewardshi-set new</vt:lpstr>
      <vt:lpstr>Sheet1</vt:lpstr>
    </vt:vector>
  </TitlesOfParts>
  <LinksUpToDate>false</LinksUpToDate>
  <SharedDoc>true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Tefero Kivumbi</dc:creator>
  <cp:lastModifiedBy>Claire Standley</cp:lastModifiedBy>
  <dcterms:created xsi:type="dcterms:W3CDTF">2020-08-14T09:59:33Z</dcterms:created>
  <dcterms:modified xsi:type="dcterms:W3CDTF">2021-04-13T11:54:55Z</dcterms:modified>
</cp:coreProperties>
</file>