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wardbraun/IN_PROGRESS/taxon-sampling-protein-structure/02-Biophysica-version/02-02-supporting-information/"/>
    </mc:Choice>
  </mc:AlternateContent>
  <xr:revisionPtr revIDLastSave="0" documentId="13_ncr:1_{88E8ADFE-100D-4B43-8D57-3C989E4EDA1B}" xr6:coauthVersionLast="45" xr6:coauthVersionMax="45" xr10:uidLastSave="{00000000-0000-0000-0000-000000000000}"/>
  <bookViews>
    <workbookView xWindow="1580" yWindow="1960" windowWidth="26840" windowHeight="15400" xr2:uid="{6FAFD153-E809-224D-82D7-990EADABC982}"/>
  </bookViews>
  <sheets>
    <sheet name="README" sheetId="2" r:id="rId1"/>
    <sheet name="Exposed" sheetId="3" r:id="rId2"/>
    <sheet name="Buried" sheetId="1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1" l="1"/>
  <c r="I28" i="3"/>
  <c r="F28" i="1"/>
  <c r="I27" i="1"/>
  <c r="F27" i="1"/>
  <c r="I26" i="1"/>
  <c r="F26" i="1"/>
  <c r="I27" i="3"/>
  <c r="I26" i="3"/>
  <c r="F28" i="3"/>
  <c r="F27" i="3"/>
  <c r="F26" i="3"/>
  <c r="C26" i="3"/>
  <c r="C26" i="1"/>
</calcChain>
</file>

<file path=xl/sharedStrings.xml><?xml version="1.0" encoding="utf-8"?>
<sst xmlns="http://schemas.openxmlformats.org/spreadsheetml/2006/main" count="96" uniqueCount="29">
  <si>
    <t>Buried rate matrix</t>
  </si>
  <si>
    <t>Ala</t>
  </si>
  <si>
    <t>Arg</t>
  </si>
  <si>
    <t>Asn</t>
  </si>
  <si>
    <t>Asp</t>
  </si>
  <si>
    <t>Cys</t>
  </si>
  <si>
    <t>Gln</t>
  </si>
  <si>
    <t>Glu</t>
  </si>
  <si>
    <t>Gly</t>
  </si>
  <si>
    <t>His</t>
  </si>
  <si>
    <t>Ile</t>
  </si>
  <si>
    <t>Leu</t>
  </si>
  <si>
    <t>Lys</t>
  </si>
  <si>
    <t>Met</t>
  </si>
  <si>
    <t>Phe</t>
  </si>
  <si>
    <t>Pro</t>
  </si>
  <si>
    <t>Ser</t>
  </si>
  <si>
    <t>Thr</t>
  </si>
  <si>
    <t>Trp</t>
  </si>
  <si>
    <t>Tyr</t>
  </si>
  <si>
    <t>Val</t>
  </si>
  <si>
    <t>I-V</t>
  </si>
  <si>
    <t>F-Y</t>
  </si>
  <si>
    <t>I-M</t>
  </si>
  <si>
    <t>R-K</t>
  </si>
  <si>
    <t>D-E</t>
  </si>
  <si>
    <t>Q-H</t>
  </si>
  <si>
    <t>max (R-K) =</t>
  </si>
  <si>
    <t>max (F-Y)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</si>
</sst>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1</xdr:row>
      <xdr:rowOff>114300</xdr:rowOff>
    </xdr:from>
    <xdr:to>
      <xdr:col>13</xdr:col>
      <xdr:colOff>254000</xdr:colOff>
      <xdr:row>25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DEE708A-ED2E-9A48-A0E4-6B459EF136EE}"/>
            </a:ext>
          </a:extLst>
        </xdr:cNvPr>
        <xdr:cNvSpPr txBox="1"/>
      </xdr:nvSpPr>
      <xdr:spPr>
        <a:xfrm>
          <a:off x="762000" y="317500"/>
          <a:ext cx="10223500" cy="487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Exposed</a:t>
          </a:r>
          <a:r>
            <a:rPr lang="en-US" sz="1400" baseline="0"/>
            <a:t> and buried r</a:t>
          </a:r>
          <a:r>
            <a:rPr lang="en-US" sz="1400"/>
            <a:t>ate matrices</a:t>
          </a:r>
          <a:r>
            <a:rPr lang="en-US" sz="1400" baseline="0"/>
            <a:t> for:</a:t>
          </a:r>
        </a:p>
        <a:p>
          <a:endParaRPr lang="en-US" sz="1400" baseline="0"/>
        </a:p>
        <a:p>
          <a:r>
            <a:rPr lang="en-US" sz="1400" baseline="0"/>
            <a:t>Pandey, A.; Braun, E. L. The roles of protein structure, taxon sampling, and model complexity in phylogenomics: A case study focused on early animal divergences. </a:t>
          </a:r>
          <a:r>
            <a:rPr lang="en-US" sz="1400" b="1" baseline="0"/>
            <a:t>2021</a:t>
          </a:r>
          <a:r>
            <a:rPr lang="en-US" sz="1400" baseline="0"/>
            <a:t> </a:t>
          </a:r>
        </a:p>
        <a:p>
          <a:endParaRPr lang="en-US" sz="1400" baseline="0"/>
        </a:p>
        <a:p>
          <a:r>
            <a:rPr lang="en-US" sz="1400" baseline="0"/>
            <a:t>1. This file includes the exposed and buried GTR rate matrices, with values normalized to the Y-V rate </a:t>
          </a:r>
        </a:p>
        <a:p>
          <a:r>
            <a:rPr lang="en-US" sz="1400" baseline="0"/>
            <a:t>   -- All rate matrices are also provided as text files (with the .dat extension)</a:t>
          </a:r>
        </a:p>
        <a:p>
          <a:endParaRPr lang="en-US" sz="1400" baseline="0"/>
        </a:p>
        <a:p>
          <a:r>
            <a:rPr lang="en-US" sz="1400" baseline="0"/>
            <a:t>2.. The rate matrix elements with the highest values are highlighted (F-Y for exposed; R-K for buried)</a:t>
          </a:r>
        </a:p>
        <a:p>
          <a:endParaRPr lang="en-US" sz="1400" baseline="0"/>
        </a:p>
        <a:p>
          <a:r>
            <a:rPr lang="en-US" sz="1400" baseline="0"/>
            <a:t>3. Six specific rate matrix elements are highlighted:</a:t>
          </a:r>
        </a:p>
        <a:p>
          <a:r>
            <a:rPr lang="en-US" sz="1400" baseline="0"/>
            <a:t>   -- Rate matrix elements expected to be elevated in an exposed environment:	I-V,  F-Y, and I-M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aseline="0"/>
            <a:t>   -- Rate matrix elements expected to be elevated in an buried environment:	R-K,  D-E, and Q-H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aseline="0"/>
            <a:t>These rate matrix elements were chosen based on section 3.5 of Pandey and Braun (2020); in all cases the relative values for the rate matrix elements conformed to our expectations.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aseline="0"/>
            <a:t>REFERENCE: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/>
            <a:t>Pandey, A.; Braun, E. L. Protein evolution is structure dependent and non-homogeneous across the tree of life. In </a:t>
          </a:r>
          <a:r>
            <a:rPr lang="en-US" sz="1400" i="1"/>
            <a:t>Proceedings of ACM Conference on Bioinformatics, Computational Biology, and Health Informatics (ACM-BCB’20)</a:t>
          </a:r>
          <a:r>
            <a:rPr lang="en-US" sz="1400"/>
            <a:t>; ACM, New York, NY, USA, </a:t>
          </a:r>
          <a:r>
            <a:rPr lang="en-US" sz="1400" b="1"/>
            <a:t>2020</a:t>
          </a:r>
          <a:r>
            <a:rPr lang="en-US" sz="1400"/>
            <a:t>; Article No.: 28, 11 pages, doi: 10.1145/3388440.3412473.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3A513-254E-BB4A-9481-F2976D22B83B}">
  <dimension ref="A1"/>
  <sheetViews>
    <sheetView tabSelected="1" workbookViewId="0"/>
  </sheetViews>
  <sheetFormatPr baseColWidth="10" defaultRowHeight="16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FE2C0-CE99-CE46-B690-34D4DAFD83F2}">
  <dimension ref="A1:U28"/>
  <sheetViews>
    <sheetView workbookViewId="0">
      <selection activeCell="E26" sqref="E26:E28"/>
    </sheetView>
  </sheetViews>
  <sheetFormatPr baseColWidth="10" defaultRowHeight="16" x14ac:dyDescent="0.2"/>
  <sheetData>
    <row r="1" spans="1:21" x14ac:dyDescent="0.2">
      <c r="B1" s="2" t="s">
        <v>0</v>
      </c>
    </row>
    <row r="3" spans="1:21" x14ac:dyDescent="0.2">
      <c r="A3" s="1" t="s">
        <v>1</v>
      </c>
      <c r="B3">
        <v>0</v>
      </c>
      <c r="C3">
        <v>0.87697665400000002</v>
      </c>
      <c r="D3">
        <v>1.530476782</v>
      </c>
      <c r="E3">
        <v>1.189336403</v>
      </c>
      <c r="F3">
        <v>11.959292039999999</v>
      </c>
      <c r="G3">
        <v>4.1817304750000002</v>
      </c>
      <c r="H3">
        <v>3.3573542340000002</v>
      </c>
      <c r="I3">
        <v>6.1501745550000004</v>
      </c>
      <c r="J3">
        <v>1.6684476530000001</v>
      </c>
      <c r="K3">
        <v>1.453569694</v>
      </c>
      <c r="L3">
        <v>2.0532486479999998</v>
      </c>
      <c r="M3">
        <v>1.432302449</v>
      </c>
      <c r="N3">
        <v>6.5465988790000003</v>
      </c>
      <c r="O3">
        <v>1.213273834</v>
      </c>
      <c r="P3">
        <v>6.8629783299999998</v>
      </c>
      <c r="Q3">
        <v>18.452014989999999</v>
      </c>
      <c r="R3">
        <v>8.1192355030000005</v>
      </c>
      <c r="S3">
        <v>0.55033095600000004</v>
      </c>
      <c r="T3">
        <v>0.701749391</v>
      </c>
      <c r="U3">
        <v>12.064746230000001</v>
      </c>
    </row>
    <row r="4" spans="1:21" x14ac:dyDescent="0.2">
      <c r="A4" s="1" t="s">
        <v>2</v>
      </c>
      <c r="B4">
        <v>0.87697665400000002</v>
      </c>
      <c r="C4">
        <v>0</v>
      </c>
      <c r="D4">
        <v>1.5305181750000001</v>
      </c>
      <c r="E4">
        <v>7.6854931000000001E-2</v>
      </c>
      <c r="F4">
        <v>8.9163788270000008</v>
      </c>
      <c r="G4">
        <v>5.3977759430000001</v>
      </c>
      <c r="H4">
        <v>0.252917371</v>
      </c>
      <c r="I4">
        <v>1.0178518379999999</v>
      </c>
      <c r="J4">
        <v>7.4422336160000002</v>
      </c>
      <c r="K4">
        <v>1.3204979020000001</v>
      </c>
      <c r="L4">
        <v>2.2068717680000001</v>
      </c>
      <c r="M4">
        <v>14.102517840000001</v>
      </c>
      <c r="N4">
        <v>2.9340621019999999</v>
      </c>
      <c r="O4">
        <v>0.537492101</v>
      </c>
      <c r="P4">
        <v>0.72630581900000002</v>
      </c>
      <c r="Q4">
        <v>1.6956877640000001</v>
      </c>
      <c r="R4">
        <v>1.5111520359999999</v>
      </c>
      <c r="S4">
        <v>2.367072104</v>
      </c>
      <c r="T4">
        <v>1.081371511</v>
      </c>
      <c r="U4">
        <v>1.0234674610000001</v>
      </c>
    </row>
    <row r="5" spans="1:21" x14ac:dyDescent="0.2">
      <c r="A5" s="1" t="s">
        <v>3</v>
      </c>
      <c r="B5">
        <v>1.530476782</v>
      </c>
      <c r="C5">
        <v>1.5305181750000001</v>
      </c>
      <c r="D5">
        <v>0</v>
      </c>
      <c r="E5">
        <v>10.90277043</v>
      </c>
      <c r="F5">
        <v>7.8264369010000001</v>
      </c>
      <c r="G5">
        <v>4.3574289200000003</v>
      </c>
      <c r="H5">
        <v>0.72822395399999995</v>
      </c>
      <c r="I5">
        <v>6.7144151799999996</v>
      </c>
      <c r="J5">
        <v>16.765313039999999</v>
      </c>
      <c r="K5">
        <v>2.0550279489999999</v>
      </c>
      <c r="L5">
        <v>0.66177651299999996</v>
      </c>
      <c r="M5">
        <v>3.812867346</v>
      </c>
      <c r="N5">
        <v>2.4862683589999999</v>
      </c>
      <c r="O5">
        <v>0.99266202999999997</v>
      </c>
      <c r="P5">
        <v>0.49594084599999999</v>
      </c>
      <c r="Q5">
        <v>14.78227899</v>
      </c>
      <c r="R5">
        <v>7.6728239739999999</v>
      </c>
      <c r="S5">
        <v>0.23390501499999999</v>
      </c>
      <c r="T5">
        <v>2.7599193629999998</v>
      </c>
      <c r="U5">
        <v>1.060084308</v>
      </c>
    </row>
    <row r="6" spans="1:21" x14ac:dyDescent="0.2">
      <c r="A6" s="1" t="s">
        <v>4</v>
      </c>
      <c r="B6">
        <v>1.189336403</v>
      </c>
      <c r="C6">
        <v>7.6854931000000001E-2</v>
      </c>
      <c r="D6">
        <v>10.90277043</v>
      </c>
      <c r="E6">
        <v>0</v>
      </c>
      <c r="F6">
        <v>0.85987963599999995</v>
      </c>
      <c r="G6">
        <v>0.79736205400000004</v>
      </c>
      <c r="H6">
        <v>12.69041228</v>
      </c>
      <c r="I6">
        <v>2.6678521989999999</v>
      </c>
      <c r="J6">
        <v>1.9962906330000001</v>
      </c>
      <c r="K6">
        <v>0.135863177</v>
      </c>
      <c r="L6">
        <v>0.15110969799999999</v>
      </c>
      <c r="M6">
        <v>0.22724967200000001</v>
      </c>
      <c r="N6">
        <v>0.227946069</v>
      </c>
      <c r="O6">
        <v>0.176813948</v>
      </c>
      <c r="P6">
        <v>0.85916314000000005</v>
      </c>
      <c r="Q6">
        <v>2.3284146510000001</v>
      </c>
      <c r="R6">
        <v>0.97858311899999995</v>
      </c>
      <c r="S6">
        <v>6.5318317000000001E-2</v>
      </c>
      <c r="T6">
        <v>0.58216393099999997</v>
      </c>
      <c r="U6">
        <v>0.41600228099999997</v>
      </c>
    </row>
    <row r="7" spans="1:21" x14ac:dyDescent="0.2">
      <c r="A7" s="1" t="s">
        <v>5</v>
      </c>
      <c r="B7">
        <v>11.959292039999999</v>
      </c>
      <c r="C7">
        <v>8.9163788270000008</v>
      </c>
      <c r="D7">
        <v>7.8264369010000001</v>
      </c>
      <c r="E7">
        <v>0.85987963599999995</v>
      </c>
      <c r="F7">
        <v>0</v>
      </c>
      <c r="G7">
        <v>2.0960769670000001</v>
      </c>
      <c r="H7">
        <v>0.260148449</v>
      </c>
      <c r="I7">
        <v>6.1243921300000004</v>
      </c>
      <c r="J7">
        <v>11.86529977</v>
      </c>
      <c r="K7">
        <v>9.8157008030000004</v>
      </c>
      <c r="L7">
        <v>8.5041294609999998</v>
      </c>
      <c r="M7">
        <v>0.81913259900000002</v>
      </c>
      <c r="N7">
        <v>9.8254725339999993</v>
      </c>
      <c r="O7">
        <v>21.757869939999999</v>
      </c>
      <c r="P7">
        <v>1.2391345899999999</v>
      </c>
      <c r="Q7">
        <v>29.365592379999999</v>
      </c>
      <c r="R7">
        <v>9.5240851509999995</v>
      </c>
      <c r="S7">
        <v>11.41292982</v>
      </c>
      <c r="T7">
        <v>30.309159300000001</v>
      </c>
      <c r="U7">
        <v>21.267714529999999</v>
      </c>
    </row>
    <row r="8" spans="1:21" x14ac:dyDescent="0.2">
      <c r="A8" s="1" t="s">
        <v>6</v>
      </c>
      <c r="B8">
        <v>4.1817304750000002</v>
      </c>
      <c r="C8">
        <v>5.3977759430000001</v>
      </c>
      <c r="D8">
        <v>4.3574289200000003</v>
      </c>
      <c r="E8">
        <v>0.79736205400000004</v>
      </c>
      <c r="F8">
        <v>2.0960769670000001</v>
      </c>
      <c r="G8">
        <v>0</v>
      </c>
      <c r="H8">
        <v>7.3849927190000004</v>
      </c>
      <c r="I8">
        <v>1.064967789</v>
      </c>
      <c r="J8">
        <v>15.60941508</v>
      </c>
      <c r="K8">
        <v>1.3871927129999999</v>
      </c>
      <c r="L8">
        <v>5.8839459779999999</v>
      </c>
      <c r="M8">
        <v>5.8954103839999998</v>
      </c>
      <c r="N8">
        <v>9.9257983109999994</v>
      </c>
      <c r="O8">
        <v>0.24713818500000001</v>
      </c>
      <c r="P8">
        <v>2.3629154840000002</v>
      </c>
      <c r="Q8">
        <v>3.2341218309999999</v>
      </c>
      <c r="R8">
        <v>3.6852282810000001</v>
      </c>
      <c r="S8">
        <v>0.30714292700000001</v>
      </c>
      <c r="T8">
        <v>0.92222758100000002</v>
      </c>
      <c r="U8">
        <v>2.1687587659999998</v>
      </c>
    </row>
    <row r="9" spans="1:21" x14ac:dyDescent="0.2">
      <c r="A9" s="1" t="s">
        <v>7</v>
      </c>
      <c r="B9">
        <v>3.3573542340000002</v>
      </c>
      <c r="C9">
        <v>0.252917371</v>
      </c>
      <c r="D9">
        <v>0.72822395399999995</v>
      </c>
      <c r="E9">
        <v>12.69041228</v>
      </c>
      <c r="F9">
        <v>0.260148449</v>
      </c>
      <c r="G9">
        <v>7.3849927190000004</v>
      </c>
      <c r="H9">
        <v>0</v>
      </c>
      <c r="I9">
        <v>1.0358175409999999</v>
      </c>
      <c r="J9">
        <v>0.94054846199999997</v>
      </c>
      <c r="K9">
        <v>0.50534631699999999</v>
      </c>
      <c r="L9">
        <v>0.60507918699999996</v>
      </c>
      <c r="M9">
        <v>1.129056254</v>
      </c>
      <c r="N9">
        <v>0.92412692799999996</v>
      </c>
      <c r="O9">
        <v>0.12784411100000001</v>
      </c>
      <c r="P9">
        <v>0.92127419700000002</v>
      </c>
      <c r="Q9">
        <v>1.114101604</v>
      </c>
      <c r="R9">
        <v>1.4130520099999999</v>
      </c>
      <c r="S9">
        <v>0.23566346699999999</v>
      </c>
      <c r="T9">
        <v>0.329251562</v>
      </c>
      <c r="U9">
        <v>2.2259659919999999</v>
      </c>
    </row>
    <row r="10" spans="1:21" x14ac:dyDescent="0.2">
      <c r="A10" s="1" t="s">
        <v>8</v>
      </c>
      <c r="B10">
        <v>6.1501745550000004</v>
      </c>
      <c r="C10">
        <v>1.0178518379999999</v>
      </c>
      <c r="D10">
        <v>6.7144151799999996</v>
      </c>
      <c r="E10">
        <v>2.6678521989999999</v>
      </c>
      <c r="F10">
        <v>6.1243921300000004</v>
      </c>
      <c r="G10">
        <v>1.064967789</v>
      </c>
      <c r="H10">
        <v>1.0358175409999999</v>
      </c>
      <c r="I10">
        <v>0</v>
      </c>
      <c r="J10">
        <v>1.347266147</v>
      </c>
      <c r="K10">
        <v>9.8277809999999993E-2</v>
      </c>
      <c r="L10">
        <v>0.23513756099999999</v>
      </c>
      <c r="M10">
        <v>0.75320285799999998</v>
      </c>
      <c r="N10">
        <v>0.87390460999999997</v>
      </c>
      <c r="O10">
        <v>0.47130550799999998</v>
      </c>
      <c r="P10">
        <v>0.65852888600000004</v>
      </c>
      <c r="Q10">
        <v>7.3806057919999999</v>
      </c>
      <c r="R10">
        <v>0.66117663400000004</v>
      </c>
      <c r="S10">
        <v>0.63542539499999995</v>
      </c>
      <c r="T10">
        <v>0.31518624000000001</v>
      </c>
      <c r="U10">
        <v>0.51616460200000003</v>
      </c>
    </row>
    <row r="11" spans="1:21" x14ac:dyDescent="0.2">
      <c r="A11" s="1" t="s">
        <v>9</v>
      </c>
      <c r="B11">
        <v>1.6684476530000001</v>
      </c>
      <c r="C11">
        <v>7.4422336160000002</v>
      </c>
      <c r="D11">
        <v>16.765313039999999</v>
      </c>
      <c r="E11">
        <v>1.9962906330000001</v>
      </c>
      <c r="F11">
        <v>11.86529977</v>
      </c>
      <c r="G11">
        <v>15.60941508</v>
      </c>
      <c r="H11">
        <v>0.94054846199999997</v>
      </c>
      <c r="I11">
        <v>1.347266147</v>
      </c>
      <c r="J11">
        <v>0</v>
      </c>
      <c r="K11">
        <v>1.6637476879999999</v>
      </c>
      <c r="L11">
        <v>4.5700325380000004</v>
      </c>
      <c r="M11">
        <v>1.5388137159999999</v>
      </c>
      <c r="N11">
        <v>2.2148410159999998</v>
      </c>
      <c r="O11">
        <v>11.50413284</v>
      </c>
      <c r="P11">
        <v>2.1567269090000001</v>
      </c>
      <c r="Q11">
        <v>3.3140369839999999</v>
      </c>
      <c r="R11">
        <v>2.2211175540000001</v>
      </c>
      <c r="S11">
        <v>2.3618613289999999</v>
      </c>
      <c r="T11">
        <v>43.698750130000001</v>
      </c>
      <c r="U11">
        <v>1.5403706479999999</v>
      </c>
    </row>
    <row r="12" spans="1:21" x14ac:dyDescent="0.2">
      <c r="A12" s="1" t="s">
        <v>10</v>
      </c>
      <c r="B12">
        <v>1.453569694</v>
      </c>
      <c r="C12">
        <v>1.3204979020000001</v>
      </c>
      <c r="D12">
        <v>2.0550279489999999</v>
      </c>
      <c r="E12">
        <v>0.135863177</v>
      </c>
      <c r="F12">
        <v>9.8157008030000004</v>
      </c>
      <c r="G12">
        <v>1.3871927129999999</v>
      </c>
      <c r="H12">
        <v>0.50534631699999999</v>
      </c>
      <c r="I12">
        <v>9.8277809999999993E-2</v>
      </c>
      <c r="J12">
        <v>1.6637476879999999</v>
      </c>
      <c r="K12">
        <v>0</v>
      </c>
      <c r="L12">
        <v>60.500172579999997</v>
      </c>
      <c r="M12">
        <v>1.477429799</v>
      </c>
      <c r="N12">
        <v>61.178968689999998</v>
      </c>
      <c r="O12">
        <v>15.771784309999999</v>
      </c>
      <c r="P12">
        <v>1.2016899640000001</v>
      </c>
      <c r="Q12">
        <v>0.60147737099999998</v>
      </c>
      <c r="R12">
        <v>13.210391550000001</v>
      </c>
      <c r="S12">
        <v>0.90917426499999998</v>
      </c>
      <c r="T12">
        <v>3.8917629100000002</v>
      </c>
      <c r="U12">
        <v>168.51266390000001</v>
      </c>
    </row>
    <row r="13" spans="1:21" x14ac:dyDescent="0.2">
      <c r="A13" s="1" t="s">
        <v>11</v>
      </c>
      <c r="B13">
        <v>2.0532486479999998</v>
      </c>
      <c r="C13">
        <v>2.2068717680000001</v>
      </c>
      <c r="D13">
        <v>0.66177651299999996</v>
      </c>
      <c r="E13">
        <v>0.15110969799999999</v>
      </c>
      <c r="F13">
        <v>8.5041294609999998</v>
      </c>
      <c r="G13">
        <v>5.8839459779999999</v>
      </c>
      <c r="H13">
        <v>0.60507918699999996</v>
      </c>
      <c r="I13">
        <v>0.23513756099999999</v>
      </c>
      <c r="J13">
        <v>4.5700325380000004</v>
      </c>
      <c r="K13">
        <v>60.500172579999997</v>
      </c>
      <c r="L13">
        <v>0</v>
      </c>
      <c r="M13">
        <v>0.89957664800000003</v>
      </c>
      <c r="N13">
        <v>70.966500409999995</v>
      </c>
      <c r="O13">
        <v>26.69916237</v>
      </c>
      <c r="P13">
        <v>1.9665150579999999</v>
      </c>
      <c r="Q13">
        <v>1.4133800089999999</v>
      </c>
      <c r="R13">
        <v>2.3003694229999998</v>
      </c>
      <c r="S13">
        <v>4.1186867080000003</v>
      </c>
      <c r="T13">
        <v>3.6452824719999999</v>
      </c>
      <c r="U13">
        <v>17.111249059999999</v>
      </c>
    </row>
    <row r="14" spans="1:21" x14ac:dyDescent="0.2">
      <c r="A14" s="1" t="s">
        <v>12</v>
      </c>
      <c r="B14">
        <v>1.432302449</v>
      </c>
      <c r="C14">
        <v>14.102517840000001</v>
      </c>
      <c r="D14">
        <v>3.812867346</v>
      </c>
      <c r="E14">
        <v>0.22724967200000001</v>
      </c>
      <c r="F14">
        <v>0.81913259900000002</v>
      </c>
      <c r="G14">
        <v>5.8954103839999998</v>
      </c>
      <c r="H14">
        <v>1.129056254</v>
      </c>
      <c r="I14">
        <v>0.75320285799999998</v>
      </c>
      <c r="J14">
        <v>1.5388137159999999</v>
      </c>
      <c r="K14">
        <v>1.477429799</v>
      </c>
      <c r="L14">
        <v>0.89957664800000003</v>
      </c>
      <c r="M14">
        <v>0</v>
      </c>
      <c r="N14">
        <v>3.5760212729999998</v>
      </c>
      <c r="O14">
        <v>0.119245373</v>
      </c>
      <c r="P14">
        <v>0.75480475300000005</v>
      </c>
      <c r="Q14">
        <v>1.371733077</v>
      </c>
      <c r="R14">
        <v>2.927795573</v>
      </c>
      <c r="S14">
        <v>0.124497949</v>
      </c>
      <c r="T14">
        <v>0.124080098</v>
      </c>
      <c r="U14">
        <v>1.1121356259999999</v>
      </c>
    </row>
    <row r="15" spans="1:21" x14ac:dyDescent="0.2">
      <c r="A15" s="1" t="s">
        <v>13</v>
      </c>
      <c r="B15">
        <v>6.5465988790000003</v>
      </c>
      <c r="C15">
        <v>2.9340621019999999</v>
      </c>
      <c r="D15">
        <v>2.4862683589999999</v>
      </c>
      <c r="E15">
        <v>0.227946069</v>
      </c>
      <c r="F15">
        <v>9.8254725339999993</v>
      </c>
      <c r="G15">
        <v>9.9257983109999994</v>
      </c>
      <c r="H15">
        <v>0.92412692799999996</v>
      </c>
      <c r="I15">
        <v>0.87390460999999997</v>
      </c>
      <c r="J15">
        <v>2.2148410159999998</v>
      </c>
      <c r="K15">
        <v>61.178968689999998</v>
      </c>
      <c r="L15">
        <v>70.966500409999995</v>
      </c>
      <c r="M15">
        <v>3.5760212729999998</v>
      </c>
      <c r="N15">
        <v>0</v>
      </c>
      <c r="O15">
        <v>15.00398158</v>
      </c>
      <c r="P15">
        <v>0.75589099199999998</v>
      </c>
      <c r="Q15">
        <v>3.1881227569999999</v>
      </c>
      <c r="R15">
        <v>12.704171130000001</v>
      </c>
      <c r="S15">
        <v>5.9732601479999996</v>
      </c>
      <c r="T15">
        <v>4.4123502810000002</v>
      </c>
      <c r="U15">
        <v>20.05409233</v>
      </c>
    </row>
    <row r="16" spans="1:21" x14ac:dyDescent="0.2">
      <c r="A16" s="1" t="s">
        <v>14</v>
      </c>
      <c r="B16">
        <v>1.213273834</v>
      </c>
      <c r="C16">
        <v>0.537492101</v>
      </c>
      <c r="D16">
        <v>0.99266202999999997</v>
      </c>
      <c r="E16">
        <v>0.176813948</v>
      </c>
      <c r="F16">
        <v>21.757869939999999</v>
      </c>
      <c r="G16">
        <v>0.24713818500000001</v>
      </c>
      <c r="H16">
        <v>0.12784411100000001</v>
      </c>
      <c r="I16">
        <v>0.47130550799999998</v>
      </c>
      <c r="J16">
        <v>11.50413284</v>
      </c>
      <c r="K16">
        <v>15.771784309999999</v>
      </c>
      <c r="L16">
        <v>26.69916237</v>
      </c>
      <c r="M16">
        <v>0.119245373</v>
      </c>
      <c r="N16">
        <v>15.00398158</v>
      </c>
      <c r="O16">
        <v>0</v>
      </c>
      <c r="P16">
        <v>0.57086727199999998</v>
      </c>
      <c r="Q16">
        <v>2.7764387269999999</v>
      </c>
      <c r="R16">
        <v>0.92578737899999997</v>
      </c>
      <c r="S16">
        <v>30.197967160000001</v>
      </c>
      <c r="T16">
        <v>195.18666909999999</v>
      </c>
      <c r="U16">
        <v>6.1475811660000002</v>
      </c>
    </row>
    <row r="17" spans="1:21" x14ac:dyDescent="0.2">
      <c r="A17" s="1" t="s">
        <v>15</v>
      </c>
      <c r="B17">
        <v>6.8629783299999998</v>
      </c>
      <c r="C17">
        <v>0.72630581900000002</v>
      </c>
      <c r="D17">
        <v>0.49594084599999999</v>
      </c>
      <c r="E17">
        <v>0.85916314000000005</v>
      </c>
      <c r="F17">
        <v>1.2391345899999999</v>
      </c>
      <c r="G17">
        <v>2.3629154840000002</v>
      </c>
      <c r="H17">
        <v>0.92127419700000002</v>
      </c>
      <c r="I17">
        <v>0.65852888600000004</v>
      </c>
      <c r="J17">
        <v>2.1567269090000001</v>
      </c>
      <c r="K17">
        <v>1.2016899640000001</v>
      </c>
      <c r="L17">
        <v>1.9665150579999999</v>
      </c>
      <c r="M17">
        <v>0.75480475300000005</v>
      </c>
      <c r="N17">
        <v>0.75589099199999998</v>
      </c>
      <c r="O17">
        <v>0.57086727199999998</v>
      </c>
      <c r="P17">
        <v>0</v>
      </c>
      <c r="Q17">
        <v>5.2008250650000001</v>
      </c>
      <c r="R17">
        <v>2.3119247469999999</v>
      </c>
      <c r="S17">
        <v>0.31158350800000001</v>
      </c>
      <c r="T17">
        <v>0.68289143799999996</v>
      </c>
      <c r="U17">
        <v>2.5813316660000001</v>
      </c>
    </row>
    <row r="18" spans="1:21" x14ac:dyDescent="0.2">
      <c r="A18" s="1" t="s">
        <v>16</v>
      </c>
      <c r="B18">
        <v>18.452014989999999</v>
      </c>
      <c r="C18">
        <v>1.6956877640000001</v>
      </c>
      <c r="D18">
        <v>14.78227899</v>
      </c>
      <c r="E18">
        <v>2.3284146510000001</v>
      </c>
      <c r="F18">
        <v>29.365592379999999</v>
      </c>
      <c r="G18">
        <v>3.2341218309999999</v>
      </c>
      <c r="H18">
        <v>1.114101604</v>
      </c>
      <c r="I18">
        <v>7.3806057919999999</v>
      </c>
      <c r="J18">
        <v>3.3140369839999999</v>
      </c>
      <c r="K18">
        <v>0.60147737099999998</v>
      </c>
      <c r="L18">
        <v>1.4133800089999999</v>
      </c>
      <c r="M18">
        <v>1.371733077</v>
      </c>
      <c r="N18">
        <v>3.1881227569999999</v>
      </c>
      <c r="O18">
        <v>2.7764387269999999</v>
      </c>
      <c r="P18">
        <v>5.2008250650000001</v>
      </c>
      <c r="Q18">
        <v>0</v>
      </c>
      <c r="R18">
        <v>26.21232461</v>
      </c>
      <c r="S18">
        <v>1.143311856</v>
      </c>
      <c r="T18">
        <v>1.5558084320000001</v>
      </c>
      <c r="U18">
        <v>1.104344032</v>
      </c>
    </row>
    <row r="19" spans="1:21" x14ac:dyDescent="0.2">
      <c r="A19" s="1" t="s">
        <v>17</v>
      </c>
      <c r="B19">
        <v>8.1192355030000005</v>
      </c>
      <c r="C19">
        <v>1.5111520359999999</v>
      </c>
      <c r="D19">
        <v>7.6728239739999999</v>
      </c>
      <c r="E19">
        <v>0.97858311899999995</v>
      </c>
      <c r="F19">
        <v>9.5240851509999995</v>
      </c>
      <c r="G19">
        <v>3.6852282810000001</v>
      </c>
      <c r="H19">
        <v>1.4130520099999999</v>
      </c>
      <c r="I19">
        <v>0.66117663400000004</v>
      </c>
      <c r="J19">
        <v>2.2211175540000001</v>
      </c>
      <c r="K19">
        <v>13.210391550000001</v>
      </c>
      <c r="L19">
        <v>2.3003694229999998</v>
      </c>
      <c r="M19">
        <v>2.927795573</v>
      </c>
      <c r="N19">
        <v>12.704171130000001</v>
      </c>
      <c r="O19">
        <v>0.92578737899999997</v>
      </c>
      <c r="P19">
        <v>2.3119247469999999</v>
      </c>
      <c r="Q19">
        <v>26.21232461</v>
      </c>
      <c r="R19">
        <v>0</v>
      </c>
      <c r="S19">
        <v>0.59011921499999997</v>
      </c>
      <c r="T19">
        <v>0.68752886599999996</v>
      </c>
      <c r="U19">
        <v>15.6119582</v>
      </c>
    </row>
    <row r="20" spans="1:21" x14ac:dyDescent="0.2">
      <c r="A20" s="1" t="s">
        <v>18</v>
      </c>
      <c r="B20">
        <v>0.55033095600000004</v>
      </c>
      <c r="C20">
        <v>2.367072104</v>
      </c>
      <c r="D20">
        <v>0.23390501499999999</v>
      </c>
      <c r="E20">
        <v>6.5318317000000001E-2</v>
      </c>
      <c r="F20">
        <v>11.41292982</v>
      </c>
      <c r="G20">
        <v>0.30714292700000001</v>
      </c>
      <c r="H20">
        <v>0.23566346699999999</v>
      </c>
      <c r="I20">
        <v>0.63542539499999995</v>
      </c>
      <c r="J20">
        <v>2.3618613289999999</v>
      </c>
      <c r="K20">
        <v>0.90917426499999998</v>
      </c>
      <c r="L20">
        <v>4.1186867080000003</v>
      </c>
      <c r="M20">
        <v>0.124497949</v>
      </c>
      <c r="N20">
        <v>5.9732601479999996</v>
      </c>
      <c r="O20">
        <v>30.197967160000001</v>
      </c>
      <c r="P20">
        <v>0.31158350800000001</v>
      </c>
      <c r="Q20">
        <v>1.143311856</v>
      </c>
      <c r="R20">
        <v>0.59011921499999997</v>
      </c>
      <c r="S20">
        <v>0</v>
      </c>
      <c r="T20">
        <v>22.08671292</v>
      </c>
      <c r="U20">
        <v>1.0050090549999999</v>
      </c>
    </row>
    <row r="21" spans="1:21" x14ac:dyDescent="0.2">
      <c r="A21" s="1" t="s">
        <v>19</v>
      </c>
      <c r="B21">
        <v>0.701749391</v>
      </c>
      <c r="C21">
        <v>1.081371511</v>
      </c>
      <c r="D21">
        <v>2.7599193629999998</v>
      </c>
      <c r="E21">
        <v>0.58216393099999997</v>
      </c>
      <c r="F21">
        <v>30.309159300000001</v>
      </c>
      <c r="G21">
        <v>0.92222758100000002</v>
      </c>
      <c r="H21">
        <v>0.329251562</v>
      </c>
      <c r="I21">
        <v>0.31518624000000001</v>
      </c>
      <c r="J21">
        <v>43.698750130000001</v>
      </c>
      <c r="K21">
        <v>3.8917629100000002</v>
      </c>
      <c r="L21">
        <v>3.6452824719999999</v>
      </c>
      <c r="M21">
        <v>0.124080098</v>
      </c>
      <c r="N21">
        <v>4.4123502810000002</v>
      </c>
      <c r="O21">
        <v>195.18666909999999</v>
      </c>
      <c r="P21">
        <v>0.68289143799999996</v>
      </c>
      <c r="Q21">
        <v>1.5558084320000001</v>
      </c>
      <c r="R21">
        <v>0.68752886599999996</v>
      </c>
      <c r="S21">
        <v>22.08671292</v>
      </c>
      <c r="T21">
        <v>0</v>
      </c>
      <c r="U21">
        <v>1</v>
      </c>
    </row>
    <row r="22" spans="1:21" x14ac:dyDescent="0.2">
      <c r="A22" s="1" t="s">
        <v>20</v>
      </c>
      <c r="B22">
        <v>12.064746230000001</v>
      </c>
      <c r="C22">
        <v>1.0234674610000001</v>
      </c>
      <c r="D22">
        <v>1.060084308</v>
      </c>
      <c r="E22">
        <v>0.41600228099999997</v>
      </c>
      <c r="F22">
        <v>21.267714529999999</v>
      </c>
      <c r="G22">
        <v>2.1687587659999998</v>
      </c>
      <c r="H22">
        <v>2.2259659919999999</v>
      </c>
      <c r="I22">
        <v>0.51616460200000003</v>
      </c>
      <c r="J22">
        <v>1.5403706479999999</v>
      </c>
      <c r="K22">
        <v>168.51266390000001</v>
      </c>
      <c r="L22">
        <v>17.111249059999999</v>
      </c>
      <c r="M22">
        <v>1.1121356259999999</v>
      </c>
      <c r="N22">
        <v>20.05409233</v>
      </c>
      <c r="O22">
        <v>6.1475811660000002</v>
      </c>
      <c r="P22">
        <v>2.5813316660000001</v>
      </c>
      <c r="Q22">
        <v>1.104344032</v>
      </c>
      <c r="R22">
        <v>15.6119582</v>
      </c>
      <c r="S22">
        <v>1.0050090549999999</v>
      </c>
      <c r="T22">
        <v>1</v>
      </c>
      <c r="U22">
        <v>0</v>
      </c>
    </row>
    <row r="23" spans="1:21" x14ac:dyDescent="0.2">
      <c r="B23" s="1" t="s">
        <v>1</v>
      </c>
      <c r="C23" s="1" t="s">
        <v>2</v>
      </c>
      <c r="D23" s="1" t="s">
        <v>3</v>
      </c>
      <c r="E23" s="1" t="s">
        <v>4</v>
      </c>
      <c r="F23" s="1" t="s">
        <v>5</v>
      </c>
      <c r="G23" s="1" t="s">
        <v>6</v>
      </c>
      <c r="H23" s="1" t="s">
        <v>7</v>
      </c>
      <c r="I23" s="1" t="s">
        <v>8</v>
      </c>
      <c r="J23" s="1" t="s">
        <v>9</v>
      </c>
      <c r="K23" s="1" t="s">
        <v>10</v>
      </c>
      <c r="L23" s="1" t="s">
        <v>11</v>
      </c>
      <c r="M23" s="1" t="s">
        <v>12</v>
      </c>
      <c r="N23" s="1" t="s">
        <v>13</v>
      </c>
      <c r="O23" s="1" t="s">
        <v>14</v>
      </c>
      <c r="P23" s="1" t="s">
        <v>15</v>
      </c>
      <c r="Q23" s="1" t="s">
        <v>16</v>
      </c>
      <c r="R23" s="1" t="s">
        <v>17</v>
      </c>
      <c r="S23" s="1" t="s">
        <v>18</v>
      </c>
      <c r="T23" s="1" t="s">
        <v>19</v>
      </c>
      <c r="U23" s="1" t="s">
        <v>20</v>
      </c>
    </row>
    <row r="24" spans="1:21" x14ac:dyDescent="0.2">
      <c r="B24">
        <v>7.1546371999999997E-2</v>
      </c>
      <c r="C24">
        <v>8.129103E-2</v>
      </c>
      <c r="D24">
        <v>5.4894672999999998E-2</v>
      </c>
      <c r="E24">
        <v>8.7927598999999995E-2</v>
      </c>
      <c r="F24">
        <v>5.8699829999999996E-3</v>
      </c>
      <c r="G24">
        <v>6.6553024000000002E-2</v>
      </c>
      <c r="H24">
        <v>0.12778619399999999</v>
      </c>
      <c r="I24">
        <v>4.9908082999999999E-2</v>
      </c>
      <c r="J24">
        <v>2.6616575999999999E-2</v>
      </c>
      <c r="K24">
        <v>1.5949795999999999E-2</v>
      </c>
      <c r="L24">
        <v>3.7327181000000001E-2</v>
      </c>
      <c r="M24">
        <v>0.13298270300000001</v>
      </c>
      <c r="N24">
        <v>1.3034807000000001E-2</v>
      </c>
      <c r="O24">
        <v>1.1224592E-2</v>
      </c>
      <c r="P24">
        <v>3.1594545000000002E-2</v>
      </c>
      <c r="Q24">
        <v>8.0410714999999994E-2</v>
      </c>
      <c r="R24">
        <v>5.7425841999999998E-2</v>
      </c>
      <c r="S24">
        <v>3.7305480000000002E-3</v>
      </c>
      <c r="T24">
        <v>1.3156385E-2</v>
      </c>
      <c r="U24">
        <v>3.0769352E-2</v>
      </c>
    </row>
    <row r="26" spans="1:21" x14ac:dyDescent="0.2">
      <c r="B26" t="s">
        <v>28</v>
      </c>
      <c r="C26">
        <f>MAX(B3:U22)</f>
        <v>195.18666909999999</v>
      </c>
      <c r="E26" t="s">
        <v>21</v>
      </c>
      <c r="F26">
        <f>K22</f>
        <v>168.51266390000001</v>
      </c>
      <c r="H26" t="s">
        <v>24</v>
      </c>
      <c r="I26">
        <f>C14</f>
        <v>14.102517840000001</v>
      </c>
    </row>
    <row r="27" spans="1:21" x14ac:dyDescent="0.2">
      <c r="E27" t="s">
        <v>22</v>
      </c>
      <c r="F27">
        <f>O21</f>
        <v>195.18666909999999</v>
      </c>
      <c r="H27" t="s">
        <v>25</v>
      </c>
      <c r="I27">
        <f>E9</f>
        <v>12.69041228</v>
      </c>
    </row>
    <row r="28" spans="1:21" x14ac:dyDescent="0.2">
      <c r="E28" t="s">
        <v>23</v>
      </c>
      <c r="F28">
        <f>K15</f>
        <v>61.178968689999998</v>
      </c>
      <c r="H28" t="s">
        <v>26</v>
      </c>
      <c r="I28">
        <f>G11</f>
        <v>15.60941508</v>
      </c>
    </row>
  </sheetData>
  <conditionalFormatting sqref="B3:U22">
    <cfRule type="cellIs" dxfId="0" priority="1" operator="equal">
      <formula>$C$26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BC913-143C-A543-830C-553C0570D5DD}">
  <dimension ref="A1:U28"/>
  <sheetViews>
    <sheetView workbookViewId="0">
      <selection activeCell="B27" sqref="B27"/>
    </sheetView>
  </sheetViews>
  <sheetFormatPr baseColWidth="10" defaultRowHeight="16" x14ac:dyDescent="0.2"/>
  <sheetData>
    <row r="1" spans="1:21" x14ac:dyDescent="0.2">
      <c r="B1" s="2" t="s">
        <v>0</v>
      </c>
    </row>
    <row r="3" spans="1:21" x14ac:dyDescent="0.2">
      <c r="A3" s="1" t="s">
        <v>1</v>
      </c>
      <c r="B3">
        <v>0</v>
      </c>
      <c r="C3">
        <v>0.62391095299999999</v>
      </c>
      <c r="D3">
        <v>0.72280058800000002</v>
      </c>
      <c r="E3">
        <v>1.297744483</v>
      </c>
      <c r="F3">
        <v>9.7333103249999997</v>
      </c>
      <c r="G3">
        <v>3.0648740480000001</v>
      </c>
      <c r="H3">
        <v>4.0025936379999996</v>
      </c>
      <c r="I3">
        <v>14.33621245</v>
      </c>
      <c r="J3">
        <v>0.988329283</v>
      </c>
      <c r="K3">
        <v>0.27665561399999999</v>
      </c>
      <c r="L3">
        <v>0.46375991900000002</v>
      </c>
      <c r="M3">
        <v>1.7701070969999999</v>
      </c>
      <c r="N3">
        <v>2.6775569510000001</v>
      </c>
      <c r="O3">
        <v>0.33748794199999999</v>
      </c>
      <c r="P3">
        <v>8.3033722870000002</v>
      </c>
      <c r="Q3">
        <v>33.019652389999997</v>
      </c>
      <c r="R3">
        <v>12.089395489999999</v>
      </c>
      <c r="S3">
        <v>0.14108964399999999</v>
      </c>
      <c r="T3">
        <v>0.31894041499999998</v>
      </c>
      <c r="U3">
        <v>8.0587718559999999</v>
      </c>
    </row>
    <row r="4" spans="1:21" x14ac:dyDescent="0.2">
      <c r="A4" s="1" t="s">
        <v>2</v>
      </c>
      <c r="B4">
        <v>0.62391095299999999</v>
      </c>
      <c r="C4">
        <v>0</v>
      </c>
      <c r="D4">
        <v>5.1862572159999996</v>
      </c>
      <c r="E4">
        <v>0.413428666</v>
      </c>
      <c r="F4">
        <v>3.320713145</v>
      </c>
      <c r="G4">
        <v>24.469377349999998</v>
      </c>
      <c r="H4">
        <v>1.986082841</v>
      </c>
      <c r="I4">
        <v>1.303907782</v>
      </c>
      <c r="J4">
        <v>13.34222409</v>
      </c>
      <c r="K4">
        <v>0.52420142999999997</v>
      </c>
      <c r="L4">
        <v>0.93847161000000001</v>
      </c>
      <c r="M4">
        <v>96.062618330000006</v>
      </c>
      <c r="N4">
        <v>2.0422738900000001</v>
      </c>
      <c r="O4">
        <v>0.17069409599999999</v>
      </c>
      <c r="P4">
        <v>1.724868007</v>
      </c>
      <c r="Q4">
        <v>3.2946079149999998</v>
      </c>
      <c r="R4">
        <v>2.9972414409999999</v>
      </c>
      <c r="S4">
        <v>1.794067361</v>
      </c>
      <c r="T4">
        <v>0.73042827899999996</v>
      </c>
      <c r="U4">
        <v>0.46190569100000001</v>
      </c>
    </row>
    <row r="5" spans="1:21" x14ac:dyDescent="0.2">
      <c r="A5" s="1" t="s">
        <v>3</v>
      </c>
      <c r="B5">
        <v>0.72280058800000002</v>
      </c>
      <c r="C5">
        <v>5.1862572159999996</v>
      </c>
      <c r="D5">
        <v>0</v>
      </c>
      <c r="E5">
        <v>49.658596039999999</v>
      </c>
      <c r="F5">
        <v>5.7618812239999997</v>
      </c>
      <c r="G5">
        <v>17.85248198</v>
      </c>
      <c r="H5">
        <v>6.0313546699999998</v>
      </c>
      <c r="I5">
        <v>8.1646605690000005</v>
      </c>
      <c r="J5">
        <v>46.920871910000002</v>
      </c>
      <c r="K5">
        <v>1.037782033</v>
      </c>
      <c r="L5">
        <v>0.37112527699999998</v>
      </c>
      <c r="M5">
        <v>23.226332450000001</v>
      </c>
      <c r="N5">
        <v>2.8500572119999998</v>
      </c>
      <c r="O5">
        <v>0.62635723700000001</v>
      </c>
      <c r="P5">
        <v>1.3461027050000001</v>
      </c>
      <c r="Q5">
        <v>36.729692</v>
      </c>
      <c r="R5">
        <v>16.729590009999999</v>
      </c>
      <c r="S5">
        <v>0.138828075</v>
      </c>
      <c r="T5">
        <v>3.2843474960000001</v>
      </c>
      <c r="U5">
        <v>0.72267161400000002</v>
      </c>
    </row>
    <row r="6" spans="1:21" x14ac:dyDescent="0.2">
      <c r="A6" s="1" t="s">
        <v>4</v>
      </c>
      <c r="B6">
        <v>1.297744483</v>
      </c>
      <c r="C6">
        <v>0.413428666</v>
      </c>
      <c r="D6">
        <v>49.658596039999999</v>
      </c>
      <c r="E6">
        <v>0</v>
      </c>
      <c r="F6">
        <v>0.48004788300000001</v>
      </c>
      <c r="G6">
        <v>4.226967653</v>
      </c>
      <c r="H6">
        <v>78.783501729999998</v>
      </c>
      <c r="I6">
        <v>4.1843606409999996</v>
      </c>
      <c r="J6">
        <v>6.443903894</v>
      </c>
      <c r="K6">
        <v>4.4482317E-2</v>
      </c>
      <c r="L6">
        <v>2.8622231000000001E-2</v>
      </c>
      <c r="M6">
        <v>2.2588078189999998</v>
      </c>
      <c r="N6">
        <v>0.24343647900000001</v>
      </c>
      <c r="O6">
        <v>0.13439211700000001</v>
      </c>
      <c r="P6">
        <v>1.8752158080000001</v>
      </c>
      <c r="Q6">
        <v>5.8580439139999996</v>
      </c>
      <c r="R6">
        <v>1.404251009</v>
      </c>
      <c r="S6">
        <v>7.0261767000000003E-2</v>
      </c>
      <c r="T6">
        <v>0.35740177299999998</v>
      </c>
      <c r="U6">
        <v>0.13741747200000001</v>
      </c>
    </row>
    <row r="7" spans="1:21" x14ac:dyDescent="0.2">
      <c r="A7" s="1" t="s">
        <v>5</v>
      </c>
      <c r="B7">
        <v>9.7333103249999997</v>
      </c>
      <c r="C7">
        <v>3.320713145</v>
      </c>
      <c r="D7">
        <v>5.7618812239999997</v>
      </c>
      <c r="E7">
        <v>0.48004788300000001</v>
      </c>
      <c r="F7">
        <v>0</v>
      </c>
      <c r="G7">
        <v>1.3818897750000001</v>
      </c>
      <c r="H7">
        <v>0.103850948</v>
      </c>
      <c r="I7">
        <v>3.4178958910000001</v>
      </c>
      <c r="J7">
        <v>2.7191011070000002</v>
      </c>
      <c r="K7">
        <v>0.96247697700000001</v>
      </c>
      <c r="L7">
        <v>1.4779601360000001</v>
      </c>
      <c r="M7">
        <v>0.76342297599999998</v>
      </c>
      <c r="N7">
        <v>2.231125918</v>
      </c>
      <c r="O7">
        <v>3.124693637</v>
      </c>
      <c r="P7">
        <v>0.79120015600000004</v>
      </c>
      <c r="Q7">
        <v>22.853479790000002</v>
      </c>
      <c r="R7">
        <v>7.3893833280000001</v>
      </c>
      <c r="S7">
        <v>1.523832895</v>
      </c>
      <c r="T7">
        <v>3.9666557870000001</v>
      </c>
      <c r="U7">
        <v>5.8642673289999996</v>
      </c>
    </row>
    <row r="8" spans="1:21" x14ac:dyDescent="0.2">
      <c r="A8" s="1" t="s">
        <v>6</v>
      </c>
      <c r="B8">
        <v>3.0648740480000001</v>
      </c>
      <c r="C8">
        <v>24.469377349999998</v>
      </c>
      <c r="D8">
        <v>17.85248198</v>
      </c>
      <c r="E8">
        <v>4.226967653</v>
      </c>
      <c r="F8">
        <v>1.3818897750000001</v>
      </c>
      <c r="G8">
        <v>0</v>
      </c>
      <c r="H8">
        <v>54.685631219999998</v>
      </c>
      <c r="I8">
        <v>1.6209564599999999</v>
      </c>
      <c r="J8">
        <v>47.791614269999997</v>
      </c>
      <c r="K8">
        <v>0.51377352899999995</v>
      </c>
      <c r="L8">
        <v>4.5250564840000003</v>
      </c>
      <c r="M8">
        <v>44.917301700000003</v>
      </c>
      <c r="N8">
        <v>13.037347520000001</v>
      </c>
      <c r="O8">
        <v>0.320883749</v>
      </c>
      <c r="P8">
        <v>6.5640118650000003</v>
      </c>
      <c r="Q8">
        <v>8.5422270670000007</v>
      </c>
      <c r="R8">
        <v>7.6301388530000001</v>
      </c>
      <c r="S8">
        <v>0.77356412200000002</v>
      </c>
      <c r="T8">
        <v>1.2965344990000001</v>
      </c>
      <c r="U8">
        <v>1.59346028</v>
      </c>
    </row>
    <row r="9" spans="1:21" x14ac:dyDescent="0.2">
      <c r="A9" s="1" t="s">
        <v>7</v>
      </c>
      <c r="B9">
        <v>4.0025936379999996</v>
      </c>
      <c r="C9">
        <v>1.986082841</v>
      </c>
      <c r="D9">
        <v>6.0313546699999998</v>
      </c>
      <c r="E9">
        <v>78.783501729999998</v>
      </c>
      <c r="F9">
        <v>0.103850948</v>
      </c>
      <c r="G9">
        <v>54.685631219999998</v>
      </c>
      <c r="H9">
        <v>0</v>
      </c>
      <c r="I9">
        <v>2.5426626510000001</v>
      </c>
      <c r="J9">
        <v>3.264264448</v>
      </c>
      <c r="K9">
        <v>0.33314953800000002</v>
      </c>
      <c r="L9">
        <v>0.35449360699999999</v>
      </c>
      <c r="M9">
        <v>16.361289039999999</v>
      </c>
      <c r="N9">
        <v>1.6369914910000001</v>
      </c>
      <c r="O9">
        <v>0.15992183800000001</v>
      </c>
      <c r="P9">
        <v>2.80968354</v>
      </c>
      <c r="Q9">
        <v>4.0712688039999998</v>
      </c>
      <c r="R9">
        <v>4.728392393</v>
      </c>
      <c r="S9">
        <v>0.26757440300000002</v>
      </c>
      <c r="T9">
        <v>0.35973159999999998</v>
      </c>
      <c r="U9">
        <v>1.9271899320000001</v>
      </c>
    </row>
    <row r="10" spans="1:21" x14ac:dyDescent="0.2">
      <c r="A10" s="1" t="s">
        <v>8</v>
      </c>
      <c r="B10">
        <v>14.33621245</v>
      </c>
      <c r="C10">
        <v>1.303907782</v>
      </c>
      <c r="D10">
        <v>8.1646605690000005</v>
      </c>
      <c r="E10">
        <v>4.1843606409999996</v>
      </c>
      <c r="F10">
        <v>3.4178958910000001</v>
      </c>
      <c r="G10">
        <v>1.6209564599999999</v>
      </c>
      <c r="H10">
        <v>2.5426626510000001</v>
      </c>
      <c r="I10">
        <v>0</v>
      </c>
      <c r="J10">
        <v>0.40696895799999999</v>
      </c>
      <c r="K10">
        <v>1.8921271E-2</v>
      </c>
      <c r="L10">
        <v>4.1635179000000001E-2</v>
      </c>
      <c r="M10">
        <v>2.161318305</v>
      </c>
      <c r="N10">
        <v>0.27317429300000001</v>
      </c>
      <c r="O10">
        <v>0.113271522</v>
      </c>
      <c r="P10">
        <v>0.85399948199999998</v>
      </c>
      <c r="Q10">
        <v>12.22413062</v>
      </c>
      <c r="R10">
        <v>0.48153183399999999</v>
      </c>
      <c r="S10">
        <v>0.302735315</v>
      </c>
      <c r="T10">
        <v>3.6987746000000002E-2</v>
      </c>
      <c r="U10">
        <v>0.18072274999999999</v>
      </c>
    </row>
    <row r="11" spans="1:21" x14ac:dyDescent="0.2">
      <c r="A11" s="1" t="s">
        <v>9</v>
      </c>
      <c r="B11">
        <v>0.988329283</v>
      </c>
      <c r="C11">
        <v>13.34222409</v>
      </c>
      <c r="D11">
        <v>46.920871910000002</v>
      </c>
      <c r="E11">
        <v>6.443903894</v>
      </c>
      <c r="F11">
        <v>2.7191011070000002</v>
      </c>
      <c r="G11">
        <v>47.791614269999997</v>
      </c>
      <c r="H11">
        <v>3.264264448</v>
      </c>
      <c r="I11">
        <v>0.40696895799999999</v>
      </c>
      <c r="J11">
        <v>0</v>
      </c>
      <c r="K11">
        <v>0.41824498100000002</v>
      </c>
      <c r="L11">
        <v>1.933154324</v>
      </c>
      <c r="M11">
        <v>6.3968625389999998</v>
      </c>
      <c r="N11">
        <v>1.8259044200000001</v>
      </c>
      <c r="O11">
        <v>4.1973151040000003</v>
      </c>
      <c r="P11">
        <v>3.1886938890000001</v>
      </c>
      <c r="Q11">
        <v>5.6150424120000002</v>
      </c>
      <c r="R11">
        <v>2.8899420020000002</v>
      </c>
      <c r="S11">
        <v>1.715346367</v>
      </c>
      <c r="T11">
        <v>34.88553666</v>
      </c>
      <c r="U11">
        <v>0.50055944399999996</v>
      </c>
    </row>
    <row r="12" spans="1:21" x14ac:dyDescent="0.2">
      <c r="A12" s="1" t="s">
        <v>10</v>
      </c>
      <c r="B12">
        <v>0.27665561399999999</v>
      </c>
      <c r="C12">
        <v>0.52420142999999997</v>
      </c>
      <c r="D12">
        <v>1.037782033</v>
      </c>
      <c r="E12">
        <v>4.4482317E-2</v>
      </c>
      <c r="F12">
        <v>0.96247697700000001</v>
      </c>
      <c r="G12">
        <v>0.51377352899999995</v>
      </c>
      <c r="H12">
        <v>0.33314953800000002</v>
      </c>
      <c r="I12">
        <v>1.8921271E-2</v>
      </c>
      <c r="J12">
        <v>0.41824498100000002</v>
      </c>
      <c r="K12">
        <v>0</v>
      </c>
      <c r="L12">
        <v>14.49460867</v>
      </c>
      <c r="M12">
        <v>1.170293617</v>
      </c>
      <c r="N12">
        <v>21.600991329999999</v>
      </c>
      <c r="O12">
        <v>2.8861145069999998</v>
      </c>
      <c r="P12">
        <v>0.34310794300000003</v>
      </c>
      <c r="Q12">
        <v>0.237931587</v>
      </c>
      <c r="R12">
        <v>5.2694609249999997</v>
      </c>
      <c r="S12">
        <v>0.20835943700000001</v>
      </c>
      <c r="T12">
        <v>0.32782881899999999</v>
      </c>
      <c r="U12">
        <v>49.656465939999997</v>
      </c>
    </row>
    <row r="13" spans="1:21" x14ac:dyDescent="0.2">
      <c r="A13" s="1" t="s">
        <v>11</v>
      </c>
      <c r="B13">
        <v>0.46375991900000002</v>
      </c>
      <c r="C13">
        <v>0.93847161000000001</v>
      </c>
      <c r="D13">
        <v>0.37112527699999998</v>
      </c>
      <c r="E13">
        <v>2.8622231000000001E-2</v>
      </c>
      <c r="F13">
        <v>1.4779601360000001</v>
      </c>
      <c r="G13">
        <v>4.5250564840000003</v>
      </c>
      <c r="H13">
        <v>0.35449360699999999</v>
      </c>
      <c r="I13">
        <v>4.1635179000000001E-2</v>
      </c>
      <c r="J13">
        <v>1.933154324</v>
      </c>
      <c r="K13">
        <v>14.49460867</v>
      </c>
      <c r="L13">
        <v>0</v>
      </c>
      <c r="M13">
        <v>1.043859742</v>
      </c>
      <c r="N13">
        <v>29.30583275</v>
      </c>
      <c r="O13">
        <v>6.8286730670000004</v>
      </c>
      <c r="P13">
        <v>0.808640684</v>
      </c>
      <c r="Q13">
        <v>0.410962824</v>
      </c>
      <c r="R13">
        <v>1.1585491859999999</v>
      </c>
      <c r="S13">
        <v>0.82174160900000004</v>
      </c>
      <c r="T13">
        <v>0.83322000500000004</v>
      </c>
      <c r="U13">
        <v>5.4307149690000003</v>
      </c>
    </row>
    <row r="14" spans="1:21" x14ac:dyDescent="0.2">
      <c r="A14" s="1" t="s">
        <v>12</v>
      </c>
      <c r="B14">
        <v>1.7701070969999999</v>
      </c>
      <c r="C14">
        <v>96.062618330000006</v>
      </c>
      <c r="D14">
        <v>23.226332450000001</v>
      </c>
      <c r="E14">
        <v>2.2588078189999998</v>
      </c>
      <c r="F14">
        <v>0.76342297599999998</v>
      </c>
      <c r="G14">
        <v>44.917301700000003</v>
      </c>
      <c r="H14">
        <v>16.361289039999999</v>
      </c>
      <c r="I14">
        <v>2.161318305</v>
      </c>
      <c r="J14">
        <v>6.3968625389999998</v>
      </c>
      <c r="K14">
        <v>1.170293617</v>
      </c>
      <c r="L14">
        <v>1.043859742</v>
      </c>
      <c r="M14">
        <v>0</v>
      </c>
      <c r="N14">
        <v>6.9989218839999996</v>
      </c>
      <c r="O14">
        <v>0.19489848500000001</v>
      </c>
      <c r="P14">
        <v>2.3630985920000001</v>
      </c>
      <c r="Q14">
        <v>5.4965341509999996</v>
      </c>
      <c r="R14">
        <v>10.888186749999999</v>
      </c>
      <c r="S14">
        <v>0.49686974</v>
      </c>
      <c r="T14">
        <v>0.78320772299999997</v>
      </c>
      <c r="U14">
        <v>1.381347527</v>
      </c>
    </row>
    <row r="15" spans="1:21" x14ac:dyDescent="0.2">
      <c r="A15" s="1" t="s">
        <v>13</v>
      </c>
      <c r="B15">
        <v>2.6775569510000001</v>
      </c>
      <c r="C15">
        <v>2.0422738900000001</v>
      </c>
      <c r="D15">
        <v>2.8500572119999998</v>
      </c>
      <c r="E15">
        <v>0.24343647900000001</v>
      </c>
      <c r="F15">
        <v>2.231125918</v>
      </c>
      <c r="G15">
        <v>13.037347520000001</v>
      </c>
      <c r="H15">
        <v>1.6369914910000001</v>
      </c>
      <c r="I15">
        <v>0.27317429300000001</v>
      </c>
      <c r="J15">
        <v>1.8259044200000001</v>
      </c>
      <c r="K15">
        <v>21.600991329999999</v>
      </c>
      <c r="L15">
        <v>29.30583275</v>
      </c>
      <c r="M15">
        <v>6.9989218839999996</v>
      </c>
      <c r="N15">
        <v>0</v>
      </c>
      <c r="O15">
        <v>5.9744726349999997</v>
      </c>
      <c r="P15">
        <v>0.63363353099999997</v>
      </c>
      <c r="Q15">
        <v>2.236899959</v>
      </c>
      <c r="R15">
        <v>11.825384250000001</v>
      </c>
      <c r="S15">
        <v>1.5523821609999999</v>
      </c>
      <c r="T15">
        <v>1.000332598</v>
      </c>
      <c r="U15">
        <v>8.4567162830000004</v>
      </c>
    </row>
    <row r="16" spans="1:21" x14ac:dyDescent="0.2">
      <c r="A16" s="1" t="s">
        <v>14</v>
      </c>
      <c r="B16">
        <v>0.33748794199999999</v>
      </c>
      <c r="C16">
        <v>0.17069409599999999</v>
      </c>
      <c r="D16">
        <v>0.62635723700000001</v>
      </c>
      <c r="E16">
        <v>0.13439211700000001</v>
      </c>
      <c r="F16">
        <v>3.124693637</v>
      </c>
      <c r="G16">
        <v>0.320883749</v>
      </c>
      <c r="H16">
        <v>0.15992183800000001</v>
      </c>
      <c r="I16">
        <v>0.113271522</v>
      </c>
      <c r="J16">
        <v>4.1973151040000003</v>
      </c>
      <c r="K16">
        <v>2.8861145069999998</v>
      </c>
      <c r="L16">
        <v>6.8286730670000004</v>
      </c>
      <c r="M16">
        <v>0.19489848500000001</v>
      </c>
      <c r="N16">
        <v>5.9744726349999997</v>
      </c>
      <c r="O16">
        <v>0</v>
      </c>
      <c r="P16">
        <v>0.33928599999999998</v>
      </c>
      <c r="Q16">
        <v>0.88881471400000001</v>
      </c>
      <c r="R16">
        <v>0.479985681</v>
      </c>
      <c r="S16">
        <v>5.2943830380000003</v>
      </c>
      <c r="T16">
        <v>44.505096760000001</v>
      </c>
      <c r="U16">
        <v>1.2908673530000001</v>
      </c>
    </row>
    <row r="17" spans="1:21" x14ac:dyDescent="0.2">
      <c r="A17" s="1" t="s">
        <v>15</v>
      </c>
      <c r="B17">
        <v>8.3033722870000002</v>
      </c>
      <c r="C17">
        <v>1.724868007</v>
      </c>
      <c r="D17">
        <v>1.3461027050000001</v>
      </c>
      <c r="E17">
        <v>1.8752158080000001</v>
      </c>
      <c r="F17">
        <v>0.79120015600000004</v>
      </c>
      <c r="G17">
        <v>6.5640118650000003</v>
      </c>
      <c r="H17">
        <v>2.80968354</v>
      </c>
      <c r="I17">
        <v>0.85399948199999998</v>
      </c>
      <c r="J17">
        <v>3.1886938890000001</v>
      </c>
      <c r="K17">
        <v>0.34310794300000003</v>
      </c>
      <c r="L17">
        <v>0.808640684</v>
      </c>
      <c r="M17">
        <v>2.3630985920000001</v>
      </c>
      <c r="N17">
        <v>0.63363353099999997</v>
      </c>
      <c r="O17">
        <v>0.33928599999999998</v>
      </c>
      <c r="P17">
        <v>0</v>
      </c>
      <c r="Q17">
        <v>9.0021152890000007</v>
      </c>
      <c r="R17">
        <v>4.0185163660000001</v>
      </c>
      <c r="S17">
        <v>0.14887256500000001</v>
      </c>
      <c r="T17">
        <v>0.24040208599999999</v>
      </c>
      <c r="U17">
        <v>1.430934274</v>
      </c>
    </row>
    <row r="18" spans="1:21" x14ac:dyDescent="0.2">
      <c r="A18" s="1" t="s">
        <v>16</v>
      </c>
      <c r="B18">
        <v>33.019652389999997</v>
      </c>
      <c r="C18">
        <v>3.2946079149999998</v>
      </c>
      <c r="D18">
        <v>36.729692</v>
      </c>
      <c r="E18">
        <v>5.8580439139999996</v>
      </c>
      <c r="F18">
        <v>22.853479790000002</v>
      </c>
      <c r="G18">
        <v>8.5422270670000007</v>
      </c>
      <c r="H18">
        <v>4.0712688039999998</v>
      </c>
      <c r="I18">
        <v>12.22413062</v>
      </c>
      <c r="J18">
        <v>5.6150424120000002</v>
      </c>
      <c r="K18">
        <v>0.237931587</v>
      </c>
      <c r="L18">
        <v>0.410962824</v>
      </c>
      <c r="M18">
        <v>5.4965341509999996</v>
      </c>
      <c r="N18">
        <v>2.236899959</v>
      </c>
      <c r="O18">
        <v>0.88881471400000001</v>
      </c>
      <c r="P18">
        <v>9.0021152890000007</v>
      </c>
      <c r="Q18">
        <v>0</v>
      </c>
      <c r="R18">
        <v>47.421701220000003</v>
      </c>
      <c r="S18">
        <v>0.73879665999999999</v>
      </c>
      <c r="T18">
        <v>1.33836735</v>
      </c>
      <c r="U18">
        <v>0.48673528300000002</v>
      </c>
    </row>
    <row r="19" spans="1:21" x14ac:dyDescent="0.2">
      <c r="A19" s="1" t="s">
        <v>17</v>
      </c>
      <c r="B19">
        <v>12.089395489999999</v>
      </c>
      <c r="C19">
        <v>2.9972414409999999</v>
      </c>
      <c r="D19">
        <v>16.729590009999999</v>
      </c>
      <c r="E19">
        <v>1.404251009</v>
      </c>
      <c r="F19">
        <v>7.3893833280000001</v>
      </c>
      <c r="G19">
        <v>7.6301388530000001</v>
      </c>
      <c r="H19">
        <v>4.728392393</v>
      </c>
      <c r="I19">
        <v>0.48153183399999999</v>
      </c>
      <c r="J19">
        <v>2.8899420020000002</v>
      </c>
      <c r="K19">
        <v>5.2694609249999997</v>
      </c>
      <c r="L19">
        <v>1.1585491859999999</v>
      </c>
      <c r="M19">
        <v>10.888186749999999</v>
      </c>
      <c r="N19">
        <v>11.825384250000001</v>
      </c>
      <c r="O19">
        <v>0.479985681</v>
      </c>
      <c r="P19">
        <v>4.0185163660000001</v>
      </c>
      <c r="Q19">
        <v>47.421701220000003</v>
      </c>
      <c r="R19">
        <v>0</v>
      </c>
      <c r="S19">
        <v>0.34378581899999999</v>
      </c>
      <c r="T19">
        <v>0.73013846299999996</v>
      </c>
      <c r="U19">
        <v>10.45047327</v>
      </c>
    </row>
    <row r="20" spans="1:21" x14ac:dyDescent="0.2">
      <c r="A20" s="1" t="s">
        <v>18</v>
      </c>
      <c r="B20">
        <v>0.14108964399999999</v>
      </c>
      <c r="C20">
        <v>1.794067361</v>
      </c>
      <c r="D20">
        <v>0.138828075</v>
      </c>
      <c r="E20">
        <v>7.0261767000000003E-2</v>
      </c>
      <c r="F20">
        <v>1.523832895</v>
      </c>
      <c r="G20">
        <v>0.77356412200000002</v>
      </c>
      <c r="H20">
        <v>0.26757440300000002</v>
      </c>
      <c r="I20">
        <v>0.302735315</v>
      </c>
      <c r="J20">
        <v>1.715346367</v>
      </c>
      <c r="K20">
        <v>0.20835943700000001</v>
      </c>
      <c r="L20">
        <v>0.82174160900000004</v>
      </c>
      <c r="M20">
        <v>0.49686974</v>
      </c>
      <c r="N20">
        <v>1.5523821609999999</v>
      </c>
      <c r="O20">
        <v>5.2943830380000003</v>
      </c>
      <c r="P20">
        <v>0.14887256500000001</v>
      </c>
      <c r="Q20">
        <v>0.73879665999999999</v>
      </c>
      <c r="R20">
        <v>0.34378581899999999</v>
      </c>
      <c r="S20">
        <v>0</v>
      </c>
      <c r="T20">
        <v>5.9758943359999996</v>
      </c>
      <c r="U20">
        <v>0.187155026</v>
      </c>
    </row>
    <row r="21" spans="1:21" x14ac:dyDescent="0.2">
      <c r="A21" s="1" t="s">
        <v>19</v>
      </c>
      <c r="B21">
        <v>0.31894041499999998</v>
      </c>
      <c r="C21">
        <v>0.73042827899999996</v>
      </c>
      <c r="D21">
        <v>3.2843474960000001</v>
      </c>
      <c r="E21">
        <v>0.35740177299999998</v>
      </c>
      <c r="F21">
        <v>3.9666557870000001</v>
      </c>
      <c r="G21">
        <v>1.2965344990000001</v>
      </c>
      <c r="H21">
        <v>0.35973159999999998</v>
      </c>
      <c r="I21">
        <v>3.6987746000000002E-2</v>
      </c>
      <c r="J21">
        <v>34.88553666</v>
      </c>
      <c r="K21">
        <v>0.32782881899999999</v>
      </c>
      <c r="L21">
        <v>0.83322000500000004</v>
      </c>
      <c r="M21">
        <v>0.78320772299999997</v>
      </c>
      <c r="N21">
        <v>1.000332598</v>
      </c>
      <c r="O21">
        <v>44.505096760000001</v>
      </c>
      <c r="P21">
        <v>0.24040208599999999</v>
      </c>
      <c r="Q21">
        <v>1.33836735</v>
      </c>
      <c r="R21">
        <v>0.73013846299999996</v>
      </c>
      <c r="S21">
        <v>5.9758943359999996</v>
      </c>
      <c r="T21">
        <v>0</v>
      </c>
      <c r="U21">
        <v>1</v>
      </c>
    </row>
    <row r="22" spans="1:21" x14ac:dyDescent="0.2">
      <c r="A22" s="1" t="s">
        <v>20</v>
      </c>
      <c r="B22">
        <v>8.0587718559999999</v>
      </c>
      <c r="C22">
        <v>0.46190569100000001</v>
      </c>
      <c r="D22">
        <v>0.72267161400000002</v>
      </c>
      <c r="E22">
        <v>0.13741747200000001</v>
      </c>
      <c r="F22">
        <v>5.8642673289999996</v>
      </c>
      <c r="G22">
        <v>1.59346028</v>
      </c>
      <c r="H22">
        <v>1.9271899320000001</v>
      </c>
      <c r="I22">
        <v>0.18072274999999999</v>
      </c>
      <c r="J22">
        <v>0.50055944399999996</v>
      </c>
      <c r="K22">
        <v>49.656465939999997</v>
      </c>
      <c r="L22">
        <v>5.4307149690000003</v>
      </c>
      <c r="M22">
        <v>1.381347527</v>
      </c>
      <c r="N22">
        <v>8.4567162830000004</v>
      </c>
      <c r="O22">
        <v>1.2908673530000001</v>
      </c>
      <c r="P22">
        <v>1.430934274</v>
      </c>
      <c r="Q22">
        <v>0.48673528300000002</v>
      </c>
      <c r="R22">
        <v>10.45047327</v>
      </c>
      <c r="S22">
        <v>0.187155026</v>
      </c>
      <c r="T22">
        <v>1</v>
      </c>
      <c r="U22">
        <v>0</v>
      </c>
    </row>
    <row r="23" spans="1:21" x14ac:dyDescent="0.2">
      <c r="B23" s="1" t="s">
        <v>1</v>
      </c>
      <c r="C23" s="1" t="s">
        <v>2</v>
      </c>
      <c r="D23" s="1" t="s">
        <v>3</v>
      </c>
      <c r="E23" s="1" t="s">
        <v>4</v>
      </c>
      <c r="F23" s="1" t="s">
        <v>5</v>
      </c>
      <c r="G23" s="1" t="s">
        <v>6</v>
      </c>
      <c r="H23" s="1" t="s">
        <v>7</v>
      </c>
      <c r="I23" s="1" t="s">
        <v>8</v>
      </c>
      <c r="J23" s="1" t="s">
        <v>9</v>
      </c>
      <c r="K23" s="1" t="s">
        <v>10</v>
      </c>
      <c r="L23" s="1" t="s">
        <v>11</v>
      </c>
      <c r="M23" s="1" t="s">
        <v>12</v>
      </c>
      <c r="N23" s="1" t="s">
        <v>13</v>
      </c>
      <c r="O23" s="1" t="s">
        <v>14</v>
      </c>
      <c r="P23" s="1" t="s">
        <v>15</v>
      </c>
      <c r="Q23" s="1" t="s">
        <v>16</v>
      </c>
      <c r="R23" s="1" t="s">
        <v>17</v>
      </c>
      <c r="S23" s="1" t="s">
        <v>18</v>
      </c>
      <c r="T23" s="1" t="s">
        <v>19</v>
      </c>
      <c r="U23" s="1" t="s">
        <v>20</v>
      </c>
    </row>
    <row r="24" spans="1:21" x14ac:dyDescent="0.2">
      <c r="B24">
        <v>9.4740147999999996E-2</v>
      </c>
      <c r="C24">
        <v>3.0139398000000001E-2</v>
      </c>
      <c r="D24">
        <v>1.9962229000000001E-2</v>
      </c>
      <c r="E24">
        <v>1.9849081000000001E-2</v>
      </c>
      <c r="F24">
        <v>3.3111228999999999E-2</v>
      </c>
      <c r="G24">
        <v>1.9846299000000001E-2</v>
      </c>
      <c r="H24">
        <v>2.0193986000000001E-2</v>
      </c>
      <c r="I24">
        <v>4.7677171999999997E-2</v>
      </c>
      <c r="J24">
        <v>2.2156157999999999E-2</v>
      </c>
      <c r="K24">
        <v>8.9890160999999996E-2</v>
      </c>
      <c r="L24">
        <v>0.179188814</v>
      </c>
      <c r="M24">
        <v>1.9210867999999999E-2</v>
      </c>
      <c r="N24">
        <v>3.4012964E-2</v>
      </c>
      <c r="O24">
        <v>6.9345210000000004E-2</v>
      </c>
      <c r="P24">
        <v>1.8380319999999999E-2</v>
      </c>
      <c r="Q24">
        <v>5.6590046999999997E-2</v>
      </c>
      <c r="R24">
        <v>4.7599912000000001E-2</v>
      </c>
      <c r="S24">
        <v>1.7638590999999999E-2</v>
      </c>
      <c r="T24">
        <v>4.5976734999999998E-2</v>
      </c>
      <c r="U24">
        <v>0.114490677</v>
      </c>
    </row>
    <row r="26" spans="1:21" x14ac:dyDescent="0.2">
      <c r="B26" t="s">
        <v>27</v>
      </c>
      <c r="C26">
        <f>MAX(B3:U22)</f>
        <v>96.062618330000006</v>
      </c>
      <c r="E26" t="s">
        <v>21</v>
      </c>
      <c r="F26">
        <f>K22</f>
        <v>49.656465939999997</v>
      </c>
      <c r="H26" t="s">
        <v>24</v>
      </c>
      <c r="I26">
        <f>C14</f>
        <v>96.062618330000006</v>
      </c>
    </row>
    <row r="27" spans="1:21" x14ac:dyDescent="0.2">
      <c r="E27" t="s">
        <v>22</v>
      </c>
      <c r="F27">
        <f>O21</f>
        <v>44.505096760000001</v>
      </c>
      <c r="H27" t="s">
        <v>25</v>
      </c>
      <c r="I27">
        <f>E9</f>
        <v>78.783501729999998</v>
      </c>
    </row>
    <row r="28" spans="1:21" x14ac:dyDescent="0.2">
      <c r="E28" t="s">
        <v>23</v>
      </c>
      <c r="F28">
        <f>K15</f>
        <v>21.600991329999999</v>
      </c>
      <c r="H28" t="s">
        <v>26</v>
      </c>
      <c r="I28">
        <f>G11</f>
        <v>47.791614269999997</v>
      </c>
    </row>
  </sheetData>
  <conditionalFormatting sqref="B3:U22">
    <cfRule type="cellIs" dxfId="1" priority="1" operator="equal">
      <formula>$C$26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Exposed</vt:lpstr>
      <vt:lpstr>Buried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Braun,Edward Louis</dc:creator>
  <cp:lastModifiedBy>Braun,Edward Louis</cp:lastModifiedBy>
  <dcterms:created xsi:type="dcterms:W3CDTF">2021-01-17T19:38:09Z</dcterms:created>
  <dcterms:modified xsi:type="dcterms:W3CDTF">2021-01-17T22:54:44Z</dcterms:modified>
</cp:coreProperties>
</file>