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sierra/Downloads/"/>
    </mc:Choice>
  </mc:AlternateContent>
  <xr:revisionPtr revIDLastSave="0" documentId="13_ncr:20001_{4396176D-B9E8-0D49-A7B7-4E5D0EEC00CE}" xr6:coauthVersionLast="47" xr6:coauthVersionMax="47" xr10:uidLastSave="{00000000-0000-0000-0000-000000000000}"/>
  <bookViews>
    <workbookView xWindow="0" yWindow="760" windowWidth="30240" windowHeight="17700" xr2:uid="{00000000-000D-0000-FFFF-FFFF00000000}"/>
  </bookViews>
  <sheets>
    <sheet name="Nature_천연기념물센터" sheetId="1" r:id="rId1"/>
    <sheet name="Specimen_천연기념물센터" sheetId="2" state="hidden" r:id="rId2"/>
    <sheet name="Nature_서울대공원" sheetId="3" state="hidden" r:id="rId3"/>
    <sheet name="Specimen_서울대공원" sheetId="4" state="hidden" r:id="rId4"/>
    <sheet name="Nature" sheetId="6" r:id="rId5"/>
    <sheet name="Specimen" sheetId="7" r:id="rId6"/>
    <sheet name="Observation" sheetId="9" r:id="rId7"/>
    <sheet name="기관별 표본 리스트_250923" sheetId="8" r:id="rId8"/>
  </sheets>
  <definedNames>
    <definedName name="_xlnm._FilterDatabase" localSheetId="7" hidden="1">'기관별 표본 리스트_250923'!$A$6:$Z$165</definedName>
    <definedName name="_xlnm._FilterDatabase" localSheetId="6" hidden="1">Observation!$A$2:$N$2</definedName>
    <definedName name="_xlnm._FilterDatabase" localSheetId="5" hidden="1">Specimen!$A$2:$Z$160</definedName>
    <definedName name="Z_1EBBB5F9_8F0B_4980_A177_F12A1055895F_.wvu.FilterData" localSheetId="0" hidden="1">Nature_천연기념물센터!$A$1</definedName>
  </definedNames>
  <calcPr calcId="191029"/>
  <customWorkbookViews>
    <customWorkbookView name="필터 1" guid="{1EBBB5F9-8F0B-4980-A177-F12A1055895F}"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k2GBOS9a5wjuzXTTPbjGyZ+/tULCSiGFeLM1MZsiuxM="/>
    </ext>
  </extLst>
</workbook>
</file>

<file path=xl/calcChain.xml><?xml version="1.0" encoding="utf-8"?>
<calcChain xmlns="http://schemas.openxmlformats.org/spreadsheetml/2006/main">
  <c r="I204" i="8" l="1"/>
  <c r="S43" i="8"/>
  <c r="P43" i="8"/>
  <c r="Q30" i="8"/>
  <c r="Q29" i="8"/>
  <c r="Q28" i="8"/>
  <c r="Q27" i="8"/>
  <c r="Q26" i="8"/>
  <c r="Q25" i="8"/>
  <c r="Q24" i="8"/>
  <c r="Q23" i="8"/>
  <c r="Q22" i="8"/>
  <c r="Q21" i="8"/>
  <c r="Q20" i="8"/>
  <c r="Q19" i="8"/>
  <c r="Q18" i="8"/>
  <c r="Q17" i="8"/>
  <c r="Q16" i="8"/>
  <c r="Q15" i="8"/>
  <c r="Q14" i="8"/>
  <c r="Q13" i="8"/>
  <c r="Q12" i="8"/>
  <c r="Q11" i="8"/>
  <c r="Q10" i="8"/>
  <c r="Q9" i="8"/>
  <c r="Q8" i="8"/>
  <c r="Q43" i="8" s="1"/>
  <c r="P44" i="8" l="1"/>
  <c r="S46" i="8" l="1"/>
  <c r="S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3" authorId="0" shapeId="0" xr:uid="{00000000-0006-0000-0000-000002000000}">
      <text>
        <r>
          <rPr>
            <sz val="10"/>
            <color rgb="FF000000"/>
            <rFont val="Arial"/>
            <scheme val="minor"/>
          </rPr>
          <t>======
ID#AAABrVkLDX8
    (2025-09-23 12:40:19)
GBIF: White-tailed Eagle
IUCN: White-tailed Sea-eagle</t>
        </r>
      </text>
    </comment>
    <comment ref="D30" authorId="0" shapeId="0" xr:uid="{00000000-0006-0000-0000-000001000000}">
      <text>
        <r>
          <rPr>
            <sz val="10"/>
            <color rgb="FF000000"/>
            <rFont val="Arial"/>
            <scheme val="minor"/>
          </rPr>
          <t>======
ID#AAABrVkLDZU
    (2025-09-23 12:40:19)
GBIF: Black-winged Myotis
IUCN: Unknown</t>
        </r>
      </text>
    </comment>
    <comment ref="E36" authorId="0" shapeId="0" xr:uid="{00000000-0006-0000-0000-000003000000}">
      <text>
        <r>
          <rPr>
            <sz val="10"/>
            <color rgb="FF000000"/>
            <rFont val="Arial"/>
            <scheme val="minor"/>
          </rPr>
          <t>======
ID#AAABrVkLDX4
    (2025-09-23 12:40:19)
= Larvivora cyane</t>
        </r>
      </text>
    </comment>
    <comment ref="E61" authorId="0" shapeId="0" xr:uid="{00000000-0006-0000-0000-000006000000}">
      <text>
        <r>
          <rPr>
            <sz val="10"/>
            <color rgb="FF000000"/>
            <rFont val="Arial"/>
            <scheme val="minor"/>
          </rPr>
          <t>======
ID#AAABrVM7TTk
    (2025-09-23 12:40:19)
= Sibirionetta formosa</t>
        </r>
      </text>
    </comment>
    <comment ref="E63" authorId="0" shapeId="0" xr:uid="{00000000-0006-0000-0000-000008000000}">
      <text>
        <r>
          <rPr>
            <sz val="10"/>
            <color rgb="FF000000"/>
            <rFont val="Arial"/>
            <scheme val="minor"/>
          </rPr>
          <t>======
ID#AAABrVM7TSM
    (2025-09-23 12:40:19)
GBIF: Cuculus hyperythrus
IUCN: Hierococcyx hyperythrus</t>
        </r>
      </text>
    </comment>
    <comment ref="E88" authorId="0" shapeId="0" xr:uid="{00000000-0006-0000-0000-000005000000}">
      <text>
        <r>
          <rPr>
            <sz val="10"/>
            <color rgb="FF000000"/>
            <rFont val="Arial"/>
            <scheme val="minor"/>
          </rPr>
          <t>======
ID#AAABrVM7TVQ
    (2025-09-23 12:40:19)
GBIF: Hypsipetes amaurotis,
Microscelis amaurotis,
Turdus amaurotis
IUCN: Hypsipetes amaurotis
NARIS, 한반도의 생물다양성: Microscelis amaurotis</t>
        </r>
      </text>
    </comment>
    <comment ref="D99" authorId="0" shapeId="0" xr:uid="{00000000-0006-0000-0000-000007000000}">
      <text>
        <r>
          <rPr>
            <sz val="10"/>
            <color rgb="FF000000"/>
            <rFont val="Arial"/>
            <scheme val="minor"/>
          </rPr>
          <t>======
ID#AAABrVM7TTM
    (2025-09-23 12:40:19)
GBIF: Buzzard
IUCN: Eurasian Buzzard</t>
        </r>
      </text>
    </comment>
    <comment ref="D100" authorId="0" shapeId="0" xr:uid="{00000000-0006-0000-0000-000004000000}">
      <text>
        <r>
          <rPr>
            <sz val="10"/>
            <color rgb="FF000000"/>
            <rFont val="Arial"/>
            <scheme val="minor"/>
          </rPr>
          <t>======
ID#AAABrVM7TVc
    (2025-09-23 12:40:19)
GBIF: Peregrine
IUCN: Peregrine Falcon</t>
        </r>
      </text>
    </comment>
  </commentList>
  <extLst>
    <ext xmlns:r="http://schemas.openxmlformats.org/officeDocument/2006/relationships" uri="GoogleSheetsCustomDataVersion2">
      <go:sheetsCustomData xmlns:go="http://customooxmlschemas.google.com/" r:id="rId1" roundtripDataSignature="AMtx7mg2wFjMhWwj+b4Q7wKZUqwSOf0h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200-000003000000}">
      <text>
        <r>
          <rPr>
            <sz val="10"/>
            <color rgb="FF000000"/>
            <rFont val="Arial"/>
            <scheme val="minor"/>
          </rPr>
          <t>======
ID#AAABrVM7TVU
    (2025-09-23 12:40:19)
이명: 주머니원숭이, 비단원숭이, 비단마모셋</t>
        </r>
      </text>
    </comment>
    <comment ref="C15" authorId="0" shapeId="0" xr:uid="{00000000-0006-0000-0200-000001000000}">
      <text>
        <r>
          <rPr>
            <sz val="10"/>
            <color rgb="FF000000"/>
            <rFont val="Arial"/>
            <scheme val="minor"/>
          </rPr>
          <t>======
ID#AAABrVkLDYM
    (2025-09-23 12:40:19)
아메리카홍학, 분홍홍학</t>
        </r>
      </text>
    </comment>
    <comment ref="K21" authorId="0" shapeId="0" xr:uid="{00000000-0006-0000-0200-000002000000}">
      <text>
        <r>
          <rPr>
            <sz val="10"/>
            <color rgb="FF000000"/>
            <rFont val="Arial"/>
            <scheme val="minor"/>
          </rPr>
          <t>======
ID#AAABrVM7TVk
    (2025-09-23 12:40:19)
꼬마홍학속?</t>
        </r>
      </text>
    </comment>
    <comment ref="T31" authorId="0" shapeId="0" xr:uid="{00000000-0006-0000-0200-000004000000}">
      <text>
        <r>
          <rPr>
            <sz val="10"/>
            <color rgb="FF000000"/>
            <rFont val="Arial"/>
            <scheme val="minor"/>
          </rPr>
          <t>======
ID#AAABrVM7TVY
    (2025-09-23 12:40:19)
Tiger(Panthera tigris)의 IUCN 적색 목록 등급</t>
        </r>
      </text>
    </comment>
    <comment ref="K32" authorId="0" shapeId="0" xr:uid="{00000000-0006-0000-0200-000005000000}">
      <text>
        <r>
          <rPr>
            <sz val="10"/>
            <color rgb="FF000000"/>
            <rFont val="Arial"/>
            <scheme val="minor"/>
          </rPr>
          <t>======
ID#AAABrVM7TVI
    (2025-09-23 12:40:19)
표범속(Panthera)으로 분류가 바뀌었다는 견해가 있음(위키피디아, 두피디아)</t>
        </r>
      </text>
    </comment>
  </commentList>
  <extLst>
    <ext xmlns:r="http://schemas.openxmlformats.org/officeDocument/2006/relationships" uri="GoogleSheetsCustomDataVersion2">
      <go:sheetsCustomData xmlns:go="http://customooxmlschemas.google.com/" r:id="rId1" roundtripDataSignature="AMtx7mh8WtTFRItfBa73eoHCeR2tAEJVH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5" authorId="0" shapeId="0" xr:uid="{00000000-0006-0000-0500-00000E000000}">
      <text>
        <r>
          <rPr>
            <sz val="10"/>
            <color rgb="FF000000"/>
            <rFont val="Arial"/>
            <scheme val="minor"/>
          </rPr>
          <t>======
ID#AAABrVkLDXo
    (2025-09-23 12:40:19)
꼬마홍학속?</t>
        </r>
      </text>
    </comment>
    <comment ref="C10" authorId="0" shapeId="0" xr:uid="{00000000-0006-0000-0500-00000D000000}">
      <text>
        <r>
          <rPr>
            <sz val="10"/>
            <color rgb="FF000000"/>
            <rFont val="Arial"/>
            <scheme val="minor"/>
          </rPr>
          <t>======
ID#AAABrVkLDXs
    (2025-09-23 12:40:19)
이명: 주머니원숭이, 비단원숭이, 비단마모셋</t>
        </r>
      </text>
    </comment>
    <comment ref="M16" authorId="0" shapeId="0" xr:uid="{00000000-0006-0000-0500-00000B000000}">
      <text>
        <r>
          <rPr>
            <sz val="10"/>
            <color rgb="FF000000"/>
            <rFont val="Arial"/>
            <scheme val="minor"/>
          </rPr>
          <t>======
ID#AAABrVkLDYA
    (2025-09-23 12:40:19)
표범속(Panthera)으로 분류가 바뀌었다는 견해가 있음(위키피디아, 두피디아)</t>
        </r>
      </text>
    </comment>
    <comment ref="S18" authorId="0" shapeId="0" xr:uid="{00000000-0006-0000-0500-000034000000}">
      <text>
        <r>
          <rPr>
            <sz val="10"/>
            <color rgb="FF000000"/>
            <rFont val="Arial"/>
            <scheme val="minor"/>
          </rPr>
          <t>======
ID#AAABrVM7TS4
    (2025-09-23 12:40:19)
Tiger(Panthera tigris)의 IUCN 적색 목록 등급</t>
        </r>
      </text>
    </comment>
    <comment ref="C23" authorId="0" shapeId="0" xr:uid="{00000000-0006-0000-0500-000014000000}">
      <text>
        <r>
          <rPr>
            <sz val="10"/>
            <color rgb="FF000000"/>
            <rFont val="Arial"/>
            <scheme val="minor"/>
          </rPr>
          <t>======
ID#AAABrVM7TW4
    (2025-09-23 12:40:19)
아메리카홍학, 분홍홍학</t>
        </r>
      </text>
    </comment>
    <comment ref="F30" authorId="0" shapeId="0" xr:uid="{00000000-0006-0000-0500-000010000000}">
      <text>
        <r>
          <rPr>
            <sz val="10"/>
            <color rgb="FF000000"/>
            <rFont val="Arial"/>
            <scheme val="minor"/>
          </rPr>
          <t>======
ID#AAABrVkLDXc
    (2025-09-23 12:40:19)
= Sibirionetta formosa</t>
        </r>
      </text>
    </comment>
    <comment ref="C36" authorId="0" shapeId="0" xr:uid="{00000000-0006-0000-0500-000017000000}">
      <text>
        <r>
          <rPr>
            <sz val="10"/>
            <color rgb="FF000000"/>
            <rFont val="Arial"/>
            <scheme val="minor"/>
          </rPr>
          <t>======
ID#AAABrVM7TWc
    (2025-09-23 12:40:19)
'개'는 NARIS, 한반도의 생물다양성, 국가생물종목록 모두에서 부재함
영명, 서식지, 분포지 외 모든 정보 위키피디아 참고</t>
        </r>
      </text>
    </comment>
    <comment ref="F36" authorId="0" shapeId="0" xr:uid="{00000000-0006-0000-0500-000011000000}">
      <text>
        <r>
          <rPr>
            <sz val="10"/>
            <color rgb="FF000000"/>
            <rFont val="Arial"/>
            <scheme val="minor"/>
          </rPr>
          <t>======
ID#AAABrVM7TXE
    (2025-09-23 12:40:19)
개</t>
        </r>
      </text>
    </comment>
    <comment ref="Q36" authorId="0" shapeId="0" xr:uid="{00000000-0006-0000-0500-000023000000}">
      <text>
        <r>
          <rPr>
            <sz val="10"/>
            <color rgb="FF000000"/>
            <rFont val="Arial"/>
            <scheme val="minor"/>
          </rPr>
          <t>======
ID#AAABrVM7TUo
    (2025-09-23 12:40:19)
국가유산포털</t>
        </r>
      </text>
    </comment>
    <comment ref="R36" authorId="0" shapeId="0" xr:uid="{00000000-0006-0000-0500-000024000000}">
      <text>
        <r>
          <rPr>
            <sz val="10"/>
            <color rgb="FF000000"/>
            <rFont val="Arial"/>
            <scheme val="minor"/>
          </rPr>
          <t>======
ID#AAABrVM7TUg
    (2025-09-23 12:40:19)
국가유산포털</t>
        </r>
      </text>
    </comment>
    <comment ref="D58" authorId="0" shapeId="0" xr:uid="{00000000-0006-0000-0500-000002000000}">
      <text>
        <r>
          <rPr>
            <sz val="10"/>
            <color rgb="FF000000"/>
            <rFont val="Arial"/>
            <scheme val="minor"/>
          </rPr>
          <t>======
ID#AAABrVkLDZE
    (2025-09-23 12:40:19)
GBIF: Buzzard
IUCN: Eurasian Buzzard</t>
        </r>
      </text>
    </comment>
    <comment ref="D59" authorId="0" shapeId="0" xr:uid="{00000000-0006-0000-0500-000033000000}">
      <text>
        <r>
          <rPr>
            <sz val="10"/>
            <color rgb="FF000000"/>
            <rFont val="Arial"/>
            <scheme val="minor"/>
          </rPr>
          <t>======
ID#AAABrVM7TS0
    (2025-09-23 12:40:19)
GBIF: Peregrine
IUCN: Peregrine Falcon</t>
        </r>
      </text>
    </comment>
    <comment ref="F60" authorId="0" shapeId="0" xr:uid="{00000000-0006-0000-0500-000003000000}">
      <text>
        <r>
          <rPr>
            <sz val="10"/>
            <color rgb="FF000000"/>
            <rFont val="Arial"/>
            <scheme val="minor"/>
          </rPr>
          <t>======
ID#AAABrVkLDZI
    (2025-09-23 12:40:19)
GBIF: Cuculus hyperythrus
IUCN: Hierococcyx hyperythrus
국가생물종목록은 GBIF와 동일</t>
        </r>
      </text>
    </comment>
    <comment ref="D72" authorId="0" shapeId="0" xr:uid="{00000000-0006-0000-0500-00002D000000}">
      <text>
        <r>
          <rPr>
            <sz val="10"/>
            <color rgb="FF000000"/>
            <rFont val="Arial"/>
            <scheme val="minor"/>
          </rPr>
          <t>======
ID#AAABrVM7TTs
    (2025-09-23 12:40:19)
GBIF: Black-winged Myotis
IUCN: Unknown</t>
        </r>
      </text>
    </comment>
    <comment ref="F84" authorId="0" shapeId="0" xr:uid="{00000000-0006-0000-0500-000027000000}">
      <text>
        <r>
          <rPr>
            <sz val="10"/>
            <color rgb="FF000000"/>
            <rFont val="Arial"/>
            <scheme val="minor"/>
          </rPr>
          <t>======
ID#AAABrVM7TUI
    (2025-09-23 12:40:19)
= Larvivora cyane</t>
        </r>
      </text>
    </comment>
    <comment ref="C89" authorId="0" shapeId="0" xr:uid="{00000000-0006-0000-0500-00000F000000}">
      <text>
        <r>
          <rPr>
            <sz val="10"/>
            <color rgb="FF000000"/>
            <rFont val="Arial"/>
            <scheme val="minor"/>
          </rPr>
          <t>======
ID#AAABrVkLDXg
    (2025-09-23 12:40:19)
NARIS에 '닭 / 연산 오계'라는 명칭으로 등록</t>
        </r>
      </text>
    </comment>
    <comment ref="Q89" authorId="0" shapeId="0" xr:uid="{00000000-0006-0000-0500-000022000000}">
      <text>
        <r>
          <rPr>
            <sz val="10"/>
            <color rgb="FF000000"/>
            <rFont val="Arial"/>
            <scheme val="minor"/>
          </rPr>
          <t>======
ID#AAABrVM7TU4
    (2025-09-23 12:40:19)
국가유산포털</t>
        </r>
      </text>
    </comment>
    <comment ref="R89" authorId="0" shapeId="0" xr:uid="{00000000-0006-0000-0500-000030000000}">
      <text>
        <r>
          <rPr>
            <sz val="10"/>
            <color rgb="FF000000"/>
            <rFont val="Arial"/>
            <scheme val="minor"/>
          </rPr>
          <t>======
ID#AAABrVM7TTo
    (2025-09-23 12:40:19)
국가유산포털</t>
        </r>
      </text>
    </comment>
    <comment ref="C97" authorId="0" shapeId="0" xr:uid="{00000000-0006-0000-0500-000036000000}">
      <text>
        <r>
          <rPr>
            <sz val="10"/>
            <color rgb="FF000000"/>
            <rFont val="Arial"/>
            <scheme val="minor"/>
          </rPr>
          <t>======
ID#AAABrVM7TSg
    (2025-09-23 12:40:19)
'돼지'는 NARIS, 한반도의 생물다양성, 국가생물종목록 모두에서 부재함
영명, 서식지, 분포지 외 모든 정보 위키피디아 참고</t>
        </r>
      </text>
    </comment>
    <comment ref="F97" authorId="0" shapeId="0" xr:uid="{00000000-0006-0000-0500-00003C000000}">
      <text>
        <r>
          <rPr>
            <sz val="10"/>
            <color rgb="FF000000"/>
            <rFont val="Arial"/>
            <scheme val="minor"/>
          </rPr>
          <t>======
ID#AAABrVM7TSU
    (2025-09-23 12:40:19)
집돼지</t>
        </r>
      </text>
    </comment>
    <comment ref="C98" authorId="0" shapeId="0" xr:uid="{00000000-0006-0000-0500-000012000000}">
      <text>
        <r>
          <rPr>
            <sz val="10"/>
            <color rgb="FF000000"/>
            <rFont val="Arial"/>
            <scheme val="minor"/>
          </rPr>
          <t>======
ID#AAABrVM7TW8
    (2025-09-23 12:40:19)
'말'은 NARIS, 한반도의 생물다양성, 국가생물종목록 모두에서 부재함
영명, 서식지, 분포지 외 모든 정보 위키피디아 참고</t>
        </r>
      </text>
    </comment>
    <comment ref="F98" authorId="0" shapeId="0" xr:uid="{00000000-0006-0000-0500-000009000000}">
      <text>
        <r>
          <rPr>
            <sz val="10"/>
            <color rgb="FF000000"/>
            <rFont val="Arial"/>
            <scheme val="minor"/>
          </rPr>
          <t>======
ID#AAABrVkLDYQ
    (2025-09-23 12:40:19)
말말</t>
        </r>
      </text>
    </comment>
    <comment ref="F103" authorId="0" shapeId="0" xr:uid="{00000000-0006-0000-0500-000020000000}">
      <text>
        <r>
          <rPr>
            <sz val="10"/>
            <color rgb="FF000000"/>
            <rFont val="Arial"/>
            <scheme val="minor"/>
          </rPr>
          <t>======
ID#AAABrVM7TVo
    (2025-09-23 12:40:19)
GBIF: Hypsipetes amaurotis,
Microscelis amaurotis,
Turdus amaurotis
IUCN: Hypsipetes amaurotis
NARIS, 한반도의 생물다양성: Microscelis amaurotis</t>
        </r>
      </text>
    </comment>
    <comment ref="C104" authorId="0" shapeId="0" xr:uid="{00000000-0006-0000-0500-00001D000000}">
      <text>
        <r>
          <rPr>
            <sz val="10"/>
            <color rgb="FF000000"/>
            <rFont val="Arial"/>
            <scheme val="minor"/>
          </rPr>
          <t>======
ID#AAABrVM7TV0
    (2025-09-23 12:40:19)
'개'는 NARIS, 한반도의 생물다양성, 국가생물종목록 모두에서 부재함
영명, 서식지, 분포지 외 모든 정보 위키피디아 참고</t>
        </r>
      </text>
    </comment>
    <comment ref="F104" authorId="0" shapeId="0" xr:uid="{00000000-0006-0000-0500-000025000000}">
      <text>
        <r>
          <rPr>
            <sz val="10"/>
            <color rgb="FF000000"/>
            <rFont val="Arial"/>
            <scheme val="minor"/>
          </rPr>
          <t>======
ID#AAABrVM7TUk
    (2025-09-23 12:40:19)
개</t>
        </r>
      </text>
    </comment>
    <comment ref="Q104" authorId="0" shapeId="0" xr:uid="{00000000-0006-0000-0500-00001B000000}">
      <text>
        <r>
          <rPr>
            <sz val="10"/>
            <color rgb="FF000000"/>
            <rFont val="Arial"/>
            <scheme val="minor"/>
          </rPr>
          <t>======
ID#AAABrVM7TWA
    (2025-09-23 12:40:19)
진도군 및 진도섬을 제외한 타 지역에 진돗개를 반출하여 키울 경우 반출허가증 필요</t>
        </r>
      </text>
    </comment>
    <comment ref="D129" authorId="0" shapeId="0" xr:uid="{00000000-0006-0000-0500-00002E000000}">
      <text>
        <r>
          <rPr>
            <sz val="10"/>
            <color rgb="FF000000"/>
            <rFont val="Arial"/>
            <scheme val="minor"/>
          </rPr>
          <t>======
ID#AAABrVM7TTc
    (2025-09-23 12:40:19)
GBIF: White-tailed Eagle
IUCN: White-tailed Sea-eagle</t>
        </r>
      </text>
    </comment>
    <comment ref="D194" authorId="0" shapeId="0" xr:uid="{00000000-0006-0000-0500-000004000000}">
      <text>
        <r>
          <rPr>
            <sz val="10"/>
            <color rgb="FF000000"/>
            <rFont val="Arial"/>
            <scheme val="minor"/>
          </rPr>
          <t>======
ID#AAABrVkLDY8
    (2025-09-23 12:40:19)
출처: 위키피디아, GBIF
(IUCN Red List 검색 결과 없음)</t>
        </r>
      </text>
    </comment>
    <comment ref="D248" authorId="0" shapeId="0" xr:uid="{00000000-0006-0000-0500-000037000000}">
      <text>
        <r>
          <rPr>
            <sz val="10"/>
            <color rgb="FF000000"/>
            <rFont val="Arial"/>
            <scheme val="minor"/>
          </rPr>
          <t>======
ID#AAABrVM7TSk
    (2025-09-23 12:40:19)
학명이명: Ardea intermedia(GBIF)</t>
        </r>
      </text>
    </comment>
    <comment ref="D253" authorId="0" shapeId="0" xr:uid="{00000000-0006-0000-0500-000013000000}">
      <text>
        <r>
          <rPr>
            <sz val="10"/>
            <color rgb="FF000000"/>
            <rFont val="Arial"/>
            <scheme val="minor"/>
          </rPr>
          <t>======
ID#AAABrVM7TXA
    (2025-09-23 12:40:19)
Spilopelia chinensis - Eastern Spotted Dove / LC
Spilopelia suratensis -Western Spotted Dove / LC</t>
        </r>
      </text>
    </comment>
    <comment ref="D275" authorId="0" shapeId="0" xr:uid="{00000000-0006-0000-0500-000039000000}">
      <text>
        <r>
          <rPr>
            <sz val="10"/>
            <color rgb="FF000000"/>
            <rFont val="Arial"/>
            <scheme val="minor"/>
          </rPr>
          <t>======
ID#AAABrVM7TSs
    (2025-09-23 12:40:19)
학명이명: Nisaetus nipalensis(GBIF)</t>
        </r>
      </text>
    </comment>
    <comment ref="C279" authorId="0" shapeId="0" xr:uid="{00000000-0006-0000-0500-000019000000}">
      <text>
        <r>
          <rPr>
            <sz val="10"/>
            <color rgb="FF000000"/>
            <rFont val="Arial"/>
            <scheme val="minor"/>
          </rPr>
          <t>======
ID#AAABrVM7TWk
    (2025-09-23 12:40:19)
이명: 검은뇌조(미국식 이름)</t>
        </r>
      </text>
    </comment>
    <comment ref="C289" authorId="0" shapeId="0" xr:uid="{00000000-0006-0000-0500-000035000000}">
      <text>
        <r>
          <rPr>
            <sz val="10"/>
            <color rgb="FF000000"/>
            <rFont val="Arial"/>
            <scheme val="minor"/>
          </rPr>
          <t>======
ID#AAABrVM7TSw
    (2025-09-23 12:40:19)
유라시아 물닭</t>
        </r>
      </text>
    </comment>
    <comment ref="D297" authorId="0" shapeId="0" xr:uid="{00000000-0006-0000-0500-000015000000}">
      <text>
        <r>
          <rPr>
            <sz val="10"/>
            <color rgb="FF000000"/>
            <rFont val="Arial"/>
            <scheme val="minor"/>
          </rPr>
          <t>======
ID#AAABrVM7TW0
    (2025-09-23 12:40:19)
학명이명: Alaudala cheleensis(GBIF, Alaudula cheleensis로 오타 있음)</t>
        </r>
      </text>
    </comment>
    <comment ref="D339" authorId="0" shapeId="0" xr:uid="{00000000-0006-0000-0500-00003A000000}">
      <text>
        <r>
          <rPr>
            <sz val="10"/>
            <color rgb="FF000000"/>
            <rFont val="Arial"/>
            <scheme val="minor"/>
          </rPr>
          <t>======
ID#AAABrVM7TSY
    (2025-09-23 12:40:19)
IUCN Red List에서 "Carduelis spinus" 검색 시 Spinus spinus로 병기되어 있음</t>
        </r>
      </text>
    </comment>
    <comment ref="D387" authorId="0" shapeId="0" xr:uid="{00000000-0006-0000-0500-00000A000000}">
      <text>
        <r>
          <rPr>
            <sz val="10"/>
            <color rgb="FF000000"/>
            <rFont val="Arial"/>
            <scheme val="minor"/>
          </rPr>
          <t>======
ID#AAABrVkLDYI
    (2025-09-23 12:40:19)
학명이명: Tarsiger cyanurus(GBIF)</t>
        </r>
      </text>
    </comment>
    <comment ref="D404" authorId="0" shapeId="0" xr:uid="{00000000-0006-0000-0500-000016000000}">
      <text>
        <r>
          <rPr>
            <sz val="10"/>
            <color rgb="FF000000"/>
            <rFont val="Arial"/>
            <scheme val="minor"/>
          </rPr>
          <t>======
ID#AAABrVM7TWo
    (2025-09-23 12:40:19)
학명이명: Poecile montanus(GBIF)</t>
        </r>
      </text>
    </comment>
    <comment ref="D406" authorId="0" shapeId="0" xr:uid="{00000000-0006-0000-0500-00003B000000}">
      <text>
        <r>
          <rPr>
            <sz val="10"/>
            <color rgb="FF000000"/>
            <rFont val="Arial"/>
            <scheme val="minor"/>
          </rPr>
          <t>======
ID#AAABrVM7TSc
    (2025-09-23 12:40:19)
학명이명: Sittiparus varius(GBIF), Poecile varius(GBIF)</t>
        </r>
      </text>
    </comment>
    <comment ref="D409" authorId="0" shapeId="0" xr:uid="{00000000-0006-0000-0500-00001F000000}">
      <text>
        <r>
          <rPr>
            <sz val="10"/>
            <color rgb="FF000000"/>
            <rFont val="Arial"/>
            <scheme val="minor"/>
          </rPr>
          <t>======
ID#AAABrVM7TVw
    (2025-09-23 12:40:19)
학명이명: Passer cinnamomeus(GBIF)
GBIF에 "Passer rutilans" 검색 시 나오는 학명이명 "Fringilla rutilans"으로는 IUCN Red List 서치 불가</t>
        </r>
      </text>
    </comment>
    <comment ref="D434" authorId="0" shapeId="0" xr:uid="{00000000-0006-0000-0500-000031000000}">
      <text>
        <r>
          <rPr>
            <sz val="10"/>
            <color rgb="FF000000"/>
            <rFont val="Arial"/>
            <scheme val="minor"/>
          </rPr>
          <t>======
ID#AAABrVM7TTQ
    (2025-09-23 12:40:19)
학명이명: Arundinax aedon
"Phragmaticola aedon"으로는 GBIF 검색 결과가 아예 없음.. 잘못된 학명인지?</t>
        </r>
      </text>
    </comment>
    <comment ref="D472" authorId="0" shapeId="0" xr:uid="{00000000-0006-0000-0500-000032000000}">
      <text>
        <r>
          <rPr>
            <sz val="10"/>
            <color rgb="FF000000"/>
            <rFont val="Arial"/>
            <scheme val="minor"/>
          </rPr>
          <t>======
ID#AAABrVM7TTU
    (2025-09-23 12:40:19)
학명이명: Dendrocopos hyperythrus(GBIF)</t>
        </r>
      </text>
    </comment>
    <comment ref="C490" authorId="0" shapeId="0" xr:uid="{00000000-0006-0000-0500-00001E000000}">
      <text>
        <r>
          <rPr>
            <sz val="10"/>
            <color rgb="FF000000"/>
            <rFont val="Arial"/>
            <scheme val="minor"/>
          </rPr>
          <t>======
ID#AAABrVM7TV4
    (2025-09-23 12:40:19)
한반도 늑대</t>
        </r>
      </text>
    </comment>
    <comment ref="D490" authorId="0" shapeId="0" xr:uid="{00000000-0006-0000-0500-00001A000000}">
      <text>
        <r>
          <rPr>
            <sz val="10"/>
            <color rgb="FF000000"/>
            <rFont val="Arial"/>
            <scheme val="minor"/>
          </rPr>
          <t>======
ID#AAABrVM7TWQ
    (2025-09-23 12:40:19)
출처: 위키피디아
(IUCN Red List 검색 결과 없음)</t>
        </r>
      </text>
    </comment>
    <comment ref="C491" authorId="0" shapeId="0" xr:uid="{00000000-0006-0000-0500-000001000000}">
      <text>
        <r>
          <rPr>
            <sz val="10"/>
            <color rgb="FF000000"/>
            <rFont val="Arial"/>
            <scheme val="minor"/>
          </rPr>
          <t>======
ID#AAABrVkLDZM
    (2025-09-23 12:40:19)
한국여우우</t>
        </r>
      </text>
    </comment>
    <comment ref="D491" authorId="0" shapeId="0" xr:uid="{00000000-0006-0000-0500-000026000000}">
      <text>
        <r>
          <rPr>
            <sz val="10"/>
            <color rgb="FF000000"/>
            <rFont val="Arial"/>
            <scheme val="minor"/>
          </rPr>
          <t>======
ID#AAABrVM7TUE
    (2025-09-23 12:40:19)
출처: 위키피디아
(IUCN Red List 검색 결과 없음)</t>
        </r>
      </text>
    </comment>
    <comment ref="C493" authorId="0" shapeId="0" xr:uid="{00000000-0006-0000-0500-00002A000000}">
      <text>
        <r>
          <rPr>
            <sz val="10"/>
            <color rgb="FF000000"/>
            <rFont val="Arial"/>
            <scheme val="minor"/>
          </rPr>
          <t>======
ID#AAABrVM7TT0
    (2025-09-23 12:40:19)
아무르 표범</t>
        </r>
      </text>
    </comment>
    <comment ref="D493" authorId="0" shapeId="0" xr:uid="{00000000-0006-0000-0500-000005000000}">
      <text>
        <r>
          <rPr>
            <sz val="10"/>
            <color rgb="FF000000"/>
            <rFont val="Arial"/>
            <scheme val="minor"/>
          </rPr>
          <t>======
ID#AAABrVkLDYo
    (2025-09-23 12:40:19)
출처: 위키피디아
(IUCN Red List 검색 결과 없음)</t>
        </r>
      </text>
    </comment>
    <comment ref="D506" authorId="0" shapeId="0" xr:uid="{00000000-0006-0000-0500-00001C000000}">
      <text>
        <r>
          <rPr>
            <sz val="10"/>
            <color rgb="FF000000"/>
            <rFont val="Arial"/>
            <scheme val="minor"/>
          </rPr>
          <t>======
ID#AAABrVM7TWE
    (2025-09-23 12:40:19)
출처: 위키피디아
(IUCN Red List 검색 결과 없음)</t>
        </r>
      </text>
    </comment>
    <comment ref="D514" authorId="0" shapeId="0" xr:uid="{00000000-0006-0000-0500-000021000000}">
      <text>
        <r>
          <rPr>
            <sz val="10"/>
            <color rgb="FF000000"/>
            <rFont val="Arial"/>
            <scheme val="minor"/>
          </rPr>
          <t>======
ID#AAABrVM7TVE
    (2025-09-23 12:40:19)
출처: 위키피디아
(IUCN Red List에 학명으로만 등록)</t>
        </r>
      </text>
    </comment>
    <comment ref="D515" authorId="0" shapeId="0" xr:uid="{00000000-0006-0000-0500-000018000000}">
      <text>
        <r>
          <rPr>
            <sz val="10"/>
            <color rgb="FF000000"/>
            <rFont val="Arial"/>
            <scheme val="minor"/>
          </rPr>
          <t>======
ID#AAABrVM7TWg
    (2025-09-23 12:40:19)
학명이명: Lycodon rufozonatus(GBIF)</t>
        </r>
      </text>
    </comment>
    <comment ref="D520" authorId="0" shapeId="0" xr:uid="{00000000-0006-0000-0500-00002C000000}">
      <text>
        <r>
          <rPr>
            <sz val="10"/>
            <color rgb="FF000000"/>
            <rFont val="Arial"/>
            <scheme val="minor"/>
          </rPr>
          <t>======
ID#AAABrVM7TTw
    (2025-09-23 12:40:19)
학명이명: Pelamis platura(위키피디아) → Hydrophis platurus(GBIF)
"Ophisurus macrorhynchos"으로 IUCN Red List 검색 시 Unknown이라면서 학명으로만 등록되어 있음.. 그런데? "Hydrophis platurus(GBIF)"로 검색하면 잘 나옴..
노랑목도리담비랑 같은 결인듯..?</t>
        </r>
      </text>
    </comment>
    <comment ref="D525" authorId="0" shapeId="0" xr:uid="{00000000-0006-0000-0500-00002F000000}">
      <text>
        <r>
          <rPr>
            <sz val="10"/>
            <color rgb="FF000000"/>
            <rFont val="Arial"/>
            <scheme val="minor"/>
          </rPr>
          <t>======
ID#AAABrVM7TTg
    (2025-09-23 12:40:19)
학명이명: Gloydius blomhoffii(위키피디아)</t>
        </r>
      </text>
    </comment>
    <comment ref="D526" authorId="0" shapeId="0" xr:uid="{00000000-0006-0000-0500-000007000000}">
      <text>
        <r>
          <rPr>
            <sz val="10"/>
            <color rgb="FF000000"/>
            <rFont val="Arial"/>
            <scheme val="minor"/>
          </rPr>
          <t>======
ID#AAABrVkLDYU
    (2025-09-23 12:40:19)
학명이명: Gloydius intermedius(GBIF, IUCN Red List)</t>
        </r>
      </text>
    </comment>
    <comment ref="D529" authorId="0" shapeId="0" xr:uid="{00000000-0006-0000-0500-00000C000000}">
      <text>
        <r>
          <rPr>
            <sz val="10"/>
            <color rgb="FF000000"/>
            <rFont val="Arial"/>
            <scheme val="minor"/>
          </rPr>
          <t>======
ID#AAABrVkLDX0
    (2025-09-23 12:40:19)
출처: 위키피디아
(IUCN Red List에 학명으로만 등록)</t>
        </r>
      </text>
    </comment>
    <comment ref="D533" authorId="0" shapeId="0" xr:uid="{00000000-0006-0000-0500-00002B000000}">
      <text>
        <r>
          <rPr>
            <sz val="10"/>
            <color rgb="FF000000"/>
            <rFont val="Arial"/>
            <scheme val="minor"/>
          </rPr>
          <t>======
ID#AAABrVM7TT4
    (2025-09-23 12:40:19)
학명이명: Dryophytes japonicus(GBIF), Hyla japonica(NARIS)
위 명칭들로 IUCN Red List에서 검색하면 또 나옴</t>
        </r>
      </text>
    </comment>
    <comment ref="D535" authorId="0" shapeId="0" xr:uid="{00000000-0006-0000-0500-000038000000}">
      <text>
        <r>
          <rPr>
            <sz val="10"/>
            <color rgb="FF000000"/>
            <rFont val="Arial"/>
            <scheme val="minor"/>
          </rPr>
          <t>======
ID#AAABrVM7TSo
    (2025-09-23 12:40:19)
출처: 위키피디아
(IUCN Red List에 학명으로만 등록)</t>
        </r>
      </text>
    </comment>
    <comment ref="D536" authorId="0" shapeId="0" xr:uid="{00000000-0006-0000-0500-000006000000}">
      <text>
        <r>
          <rPr>
            <sz val="10"/>
            <color rgb="FF000000"/>
            <rFont val="Arial"/>
            <scheme val="minor"/>
          </rPr>
          <t>======
ID#AAABrVkLDYs
    (2025-09-23 12:40:19)
출처: 위키피디아
(IUCN Red List에 학명으로만 등록)</t>
        </r>
      </text>
    </comment>
    <comment ref="D539" authorId="0" shapeId="0" xr:uid="{00000000-0006-0000-0500-000029000000}">
      <text>
        <r>
          <rPr>
            <sz val="10"/>
            <color rgb="FF000000"/>
            <rFont val="Arial"/>
            <scheme val="minor"/>
          </rPr>
          <t>======
ID#AAABrVM7TUQ
    (2025-09-23 12:40:19)
출처: GBIF
(IUCN Red List에 학명으로만 등록)</t>
        </r>
      </text>
    </comment>
    <comment ref="D545" authorId="0" shapeId="0" xr:uid="{00000000-0006-0000-0500-000008000000}">
      <text>
        <r>
          <rPr>
            <sz val="10"/>
            <color rgb="FF000000"/>
            <rFont val="Arial"/>
            <scheme val="minor"/>
          </rPr>
          <t>======
ID#AAABrVkLDYY
    (2025-09-23 12:40:19)
임의 수정
IUCN Red List: Cheju Salamander</t>
        </r>
      </text>
    </comment>
    <comment ref="E620" authorId="0" shapeId="0" xr:uid="{00000000-0006-0000-0500-000028000000}">
      <text>
        <r>
          <rPr>
            <sz val="10"/>
            <color rgb="FF000000"/>
            <rFont val="Arial"/>
            <scheme val="minor"/>
          </rPr>
          <t>======
ID#AAABrVM7TUM
owner    (2025-09-23 12:40:19)
자문 필요 / 한국외래생물의 콜리아투스대왕꽃무지?</t>
        </r>
      </text>
    </comment>
  </commentList>
  <extLst>
    <ext xmlns:r="http://schemas.openxmlformats.org/officeDocument/2006/relationships" uri="GoogleSheetsCustomDataVersion2">
      <go:sheetsCustomData xmlns:go="http://customooxmlschemas.google.com/" r:id="rId1" roundtripDataSignature="AMtx7mgWZmIjP9paJAZeWR8+xJRsalWfU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700-000012000000}">
      <text>
        <r>
          <rPr>
            <sz val="10"/>
            <color rgb="FF000000"/>
            <rFont val="Arial"/>
            <scheme val="minor"/>
          </rPr>
          <t>======
ID#AAABrVM7TVg
    (2025-09-23 12:40:19)
환경부 - 한반도의 생물다양성 기준</t>
        </r>
      </text>
    </comment>
    <comment ref="B12" authorId="0" shapeId="0" xr:uid="{00000000-0006-0000-0700-00001D000000}">
      <text>
        <r>
          <rPr>
            <sz val="10"/>
            <color rgb="FF000000"/>
            <rFont val="Arial"/>
            <scheme val="minor"/>
          </rPr>
          <t>======
ID#AAABrVM7TTI
    (2025-09-23 12:40:19)
환경부 - 한국 외래생물 정보시스템 기준학명: Centrochelys sulcata
이명: 설카타거북, 아프리카가시거북, 민며느리발톱거북</t>
        </r>
      </text>
    </comment>
    <comment ref="N12" authorId="0" shapeId="0" xr:uid="{00000000-0006-0000-0700-000002000000}">
      <text>
        <r>
          <rPr>
            <sz val="10"/>
            <color rgb="FF000000"/>
            <rFont val="Arial"/>
            <scheme val="minor"/>
          </rPr>
          <t>======
ID#AAABrVkLDZA
    (2025-09-23 12:40:19)
환경부 - 한국 외래생물 정보시스템 기준</t>
        </r>
      </text>
    </comment>
    <comment ref="N14" authorId="0" shapeId="0" xr:uid="{00000000-0006-0000-0700-00001F000000}">
      <text>
        <r>
          <rPr>
            <sz val="10"/>
            <color rgb="FF000000"/>
            <rFont val="Arial"/>
            <scheme val="minor"/>
          </rPr>
          <t>======
ID#AAABrVM7TSQ
    (2025-09-23 12:40:19)
환경부 - 한반도의 생물다양성 기준</t>
        </r>
      </text>
    </comment>
    <comment ref="N15" authorId="0" shapeId="0" xr:uid="{00000000-0006-0000-0700-00001B000000}">
      <text>
        <r>
          <rPr>
            <sz val="10"/>
            <color rgb="FF000000"/>
            <rFont val="Arial"/>
            <scheme val="minor"/>
          </rPr>
          <t>======
ID#AAABrVM7TTA
    (2025-09-23 12:40:19)
환경부 - 한국 외래생물 정보시스템 기준</t>
        </r>
      </text>
    </comment>
    <comment ref="B16" authorId="0" shapeId="0" xr:uid="{00000000-0006-0000-0700-000007000000}">
      <text>
        <r>
          <rPr>
            <sz val="10"/>
            <color rgb="FF000000"/>
            <rFont val="Arial"/>
            <scheme val="minor"/>
          </rPr>
          <t>======
ID#AAABrVkLDYc
    (2025-09-23 12:40:19)
구글에서는 쿠바홍학으로 되어있음</t>
        </r>
      </text>
    </comment>
    <comment ref="N16" authorId="0" shapeId="0" xr:uid="{00000000-0006-0000-0700-000001000000}">
      <text>
        <r>
          <rPr>
            <sz val="10"/>
            <color rgb="FF000000"/>
            <rFont val="Arial"/>
            <scheme val="minor"/>
          </rPr>
          <t>======
ID#AAABrVkLDZQ
    (2025-09-23 12:40:19)
서울대공원 표본 국명: 말승냥이(회색늑대)
생물 정보 동물 국명: 팀버늑대(회색늑대), 한국 외래생물 정보시스템 기준
임동섭 주무관 의견: 회색늑대, 팀버늑대 등 학계에서 아직 통일된 사항이 아니므로 서울대공원 표본의 경우 ‘말승냥이(회색늑대)’로 표기</t>
        </r>
      </text>
    </comment>
    <comment ref="N17" authorId="0" shapeId="0" xr:uid="{00000000-0006-0000-0700-00000C000000}">
      <text>
        <r>
          <rPr>
            <sz val="10"/>
            <color rgb="FF000000"/>
            <rFont val="Arial"/>
            <scheme val="minor"/>
          </rPr>
          <t>======
ID#AAABrVM7TWw
owner    (2025-09-23 12:40:19)
환경부 - 한국 외래생물 정보시스템 기준</t>
        </r>
      </text>
    </comment>
    <comment ref="N18" authorId="0" shapeId="0" xr:uid="{00000000-0006-0000-0700-000003000000}">
      <text>
        <r>
          <rPr>
            <sz val="10"/>
            <color rgb="FF000000"/>
            <rFont val="Arial"/>
            <scheme val="minor"/>
          </rPr>
          <t>======
ID#AAABrVkLDY4
owner    (2025-09-23 12:40:19)
환경부 - 한국 외래생물 정보시스템 기준</t>
        </r>
      </text>
    </comment>
    <comment ref="B19" authorId="0" shapeId="0" xr:uid="{00000000-0006-0000-0700-000014000000}">
      <text>
        <r>
          <rPr>
            <sz val="10"/>
            <color rgb="FF000000"/>
            <rFont val="Arial"/>
            <scheme val="minor"/>
          </rPr>
          <t>======
ID#AAABrVM7TUw
    (2025-09-23 12:40:19)
학명: Centrochelys sulcata
이명: 설카타거북, 아프리카가시거북, 민며느리발톱거북</t>
        </r>
      </text>
    </comment>
    <comment ref="N19" authorId="0" shapeId="0" xr:uid="{00000000-0006-0000-0700-00001E000000}">
      <text>
        <r>
          <rPr>
            <sz val="10"/>
            <color rgb="FF000000"/>
            <rFont val="Arial"/>
            <scheme val="minor"/>
          </rPr>
          <t>======
ID#AAABrVM7TS8
owner    (2025-09-23 12:40:19)
환경부 - 한국 외래생물 정보시스템 기준</t>
        </r>
      </text>
    </comment>
    <comment ref="B20" authorId="0" shapeId="0" xr:uid="{00000000-0006-0000-0700-000005000000}">
      <text>
        <r>
          <rPr>
            <sz val="10"/>
            <color rgb="FF000000"/>
            <rFont val="Arial"/>
            <scheme val="minor"/>
          </rPr>
          <t>======
ID#AAABrVkLDYw
    (2025-09-23 12:40:19)
환경부 - 한국 외래생물 정보시스템 기준</t>
        </r>
      </text>
    </comment>
    <comment ref="N20" authorId="0" shapeId="0" xr:uid="{00000000-0006-0000-0700-000017000000}">
      <text>
        <r>
          <rPr>
            <sz val="10"/>
            <color rgb="FF000000"/>
            <rFont val="Arial"/>
            <scheme val="minor"/>
          </rPr>
          <t>======
ID#AAABrVM7TUU
owner    (2025-09-23 12:40:19)
GBIF 기준</t>
        </r>
      </text>
    </comment>
    <comment ref="N21" authorId="0" shapeId="0" xr:uid="{00000000-0006-0000-0700-000015000000}">
      <text>
        <r>
          <rPr>
            <sz val="10"/>
            <color rgb="FF000000"/>
            <rFont val="Arial"/>
            <scheme val="minor"/>
          </rPr>
          <t>======
ID#AAABrVM7TUs
owner    (2025-09-23 12:40:19)
환경부 - 한반도의 생물다양성 기준</t>
        </r>
      </text>
    </comment>
    <comment ref="N22" authorId="0" shapeId="0" xr:uid="{00000000-0006-0000-0700-00000F000000}">
      <text>
        <r>
          <rPr>
            <sz val="10"/>
            <color rgb="FF000000"/>
            <rFont val="Arial"/>
            <scheme val="minor"/>
          </rPr>
          <t>======
ID#AAABrVM7TWM
owner    (2025-09-23 12:40:19)
환경부 - 한반도의 생물다양성 기준</t>
        </r>
      </text>
    </comment>
    <comment ref="B23" authorId="0" shapeId="0" xr:uid="{00000000-0006-0000-0700-00001A000000}">
      <text>
        <r>
          <rPr>
            <sz val="10"/>
            <color rgb="FF000000"/>
            <rFont val="Arial"/>
            <scheme val="minor"/>
          </rPr>
          <t>======
ID#AAABrVM7TTY
    (2025-09-23 12:40:19)
임동섭 주무관 의견: 양비둘기, 낭비둘기를 혼용하였으나 최근 낭비둘기로 통일됨</t>
        </r>
      </text>
    </comment>
    <comment ref="N23" authorId="0" shapeId="0" xr:uid="{00000000-0006-0000-0700-000011000000}">
      <text>
        <r>
          <rPr>
            <sz val="10"/>
            <color rgb="FF000000"/>
            <rFont val="Arial"/>
            <scheme val="minor"/>
          </rPr>
          <t>======
ID#AAABrVM7TVs
owner    (2025-09-23 12:40:19)
환경부 - 한반도의 생물다양성 기준</t>
        </r>
      </text>
    </comment>
    <comment ref="D24" authorId="0" shapeId="0" xr:uid="{00000000-0006-0000-0700-00000B000000}">
      <text>
        <r>
          <rPr>
            <sz val="10"/>
            <color rgb="FF000000"/>
            <rFont val="Arial"/>
            <scheme val="minor"/>
          </rPr>
          <t>======
ID#AAABrVM7TWs
    (2025-09-23 12:40:19)
서울대공원 표기</t>
        </r>
      </text>
    </comment>
    <comment ref="B26" authorId="0" shapeId="0" xr:uid="{00000000-0006-0000-0700-000013000000}">
      <text>
        <r>
          <rPr>
            <sz val="10"/>
            <color rgb="FF000000"/>
            <rFont val="Arial"/>
            <scheme val="minor"/>
          </rPr>
          <t>======
ID#AAABrVM7TVM
    (2025-09-23 12:40:19)
학명: Canis lupus
이명: 말승냥이, 이리
서울대공원 표본 동물 국명 및 영명: 말승냥이(회색늑대), Gray Wolf
동물명: 팀버늑대, 회색늑대</t>
        </r>
      </text>
    </comment>
    <comment ref="B27" authorId="0" shapeId="0" xr:uid="{00000000-0006-0000-0700-000004000000}">
      <text>
        <r>
          <rPr>
            <sz val="10"/>
            <color rgb="FF000000"/>
            <rFont val="Arial"/>
            <scheme val="minor"/>
          </rPr>
          <t>======
ID#AAABrVkLDY0
    (2025-09-23 12:40:19)
서울대공원 표본 국명: 말승냥이(회색늑대)
생물 정보 동물 국명: 팀버늑대(회색늑대), 한국 외래생물 정보시스템 기준
임동섭 주무관 의견: 회색늑대, 팀버늑대 등 학계에서 아직 통일된 사항이 아니므로 서울대공원 표본의 경우 ‘말승냥이(회색늑대)’로 표기</t>
        </r>
      </text>
    </comment>
    <comment ref="B31" authorId="0" shapeId="0" xr:uid="{00000000-0006-0000-0700-000009000000}">
      <text>
        <r>
          <rPr>
            <sz val="10"/>
            <color rgb="FF000000"/>
            <rFont val="Arial"/>
            <scheme val="minor"/>
          </rPr>
          <t>======
ID#AAABrVkLDXw
    (2025-09-23 12:40:19)
인도공작: Povo cristatus
청공작(인도공작): Pauo cristatus
GBIF 기준 학명 Pavo cristatus</t>
        </r>
      </text>
    </comment>
    <comment ref="D35" authorId="0" shapeId="0" xr:uid="{00000000-0006-0000-0700-000016000000}">
      <text>
        <r>
          <rPr>
            <sz val="10"/>
            <color rgb="FF000000"/>
            <rFont val="Arial"/>
            <scheme val="minor"/>
          </rPr>
          <t>======
ID#AAABrVM7TUc
    (2025-09-23 12:40:19)
서울대공원 표기</t>
        </r>
      </text>
    </comment>
    <comment ref="I49" authorId="0" shapeId="0" xr:uid="{00000000-0006-0000-0700-000008000000}">
      <text>
        <r>
          <rPr>
            <sz val="10"/>
            <color rgb="FF000000"/>
            <rFont val="Arial"/>
            <scheme val="minor"/>
          </rPr>
          <t>======
ID#AAABrVkLDYg
    (2025-09-23 12:40:19)
국명: 닭 / 연산 오계</t>
        </r>
      </text>
    </comment>
    <comment ref="C63" authorId="0" shapeId="0" xr:uid="{00000000-0006-0000-0700-00001C000000}">
      <text>
        <r>
          <rPr>
            <sz val="10"/>
            <color rgb="FF000000"/>
            <rFont val="Arial"/>
            <scheme val="minor"/>
          </rPr>
          <t>======
ID#AAABrVM7TTE
    (2025-09-23 12:40:19)
GBIF: White-tailed Eagle
IUCN: White-tailed Sea-eagle</t>
        </r>
      </text>
    </comment>
    <comment ref="B68" authorId="0" shapeId="0" xr:uid="{00000000-0006-0000-0700-000010000000}">
      <text>
        <r>
          <rPr>
            <sz val="10"/>
            <color rgb="FF000000"/>
            <rFont val="Arial"/>
            <scheme val="minor"/>
          </rPr>
          <t>======
ID#AAABrVM7TV8
    (2025-09-23 12:40:19)
이명: 두견이, 두견새</t>
        </r>
      </text>
    </comment>
    <comment ref="C69" authorId="0" shapeId="0" xr:uid="{00000000-0006-0000-0700-00000D000000}">
      <text>
        <r>
          <rPr>
            <sz val="10"/>
            <color rgb="FF000000"/>
            <rFont val="Arial"/>
            <scheme val="minor"/>
          </rPr>
          <t>======
ID#AAABrVM7TWU
    (2025-09-23 12:40:19)
GBIF: Black-winged Myotis
IUCN: Unknown</t>
        </r>
      </text>
    </comment>
    <comment ref="B72" authorId="0" shapeId="0" xr:uid="{00000000-0006-0000-0700-00000A000000}">
      <text>
        <r>
          <rPr>
            <sz val="10"/>
            <color rgb="FF000000"/>
            <rFont val="Arial"/>
            <scheme val="minor"/>
          </rPr>
          <t>======
ID#AAABrVkLDXk
    (2025-09-23 12:40:19)
이명: 새호리기</t>
        </r>
      </text>
    </comment>
    <comment ref="C154" authorId="0" shapeId="0" xr:uid="{00000000-0006-0000-0700-000006000000}">
      <text>
        <r>
          <rPr>
            <sz val="10"/>
            <color rgb="FF000000"/>
            <rFont val="Arial"/>
            <scheme val="minor"/>
          </rPr>
          <t>======
ID#AAABrVkLDYk
    (2025-09-23 12:40:19)
GBIF: Buzzard
IUCN: Eurasian Buzzard</t>
        </r>
      </text>
    </comment>
    <comment ref="C155" authorId="0" shapeId="0" xr:uid="{00000000-0006-0000-0700-00000E000000}">
      <text>
        <r>
          <rPr>
            <sz val="10"/>
            <color rgb="FF000000"/>
            <rFont val="Arial"/>
            <scheme val="minor"/>
          </rPr>
          <t>======
ID#AAABrVM7TWI
    (2025-09-23 12:40:19)
GBIF: Peregrine
IUCN: Peregrine Falcon</t>
        </r>
      </text>
    </comment>
    <comment ref="B156" authorId="0" shapeId="0" xr:uid="{00000000-0006-0000-0700-000018000000}">
      <text>
        <r>
          <rPr>
            <sz val="10"/>
            <color rgb="FF000000"/>
            <rFont val="Arial"/>
            <scheme val="minor"/>
          </rPr>
          <t>======
ID#AAABrVM7TT8
    (2025-09-23 12:40:19)
이명: 멋쟁이새</t>
        </r>
      </text>
    </comment>
    <comment ref="B157" authorId="0" shapeId="0" xr:uid="{00000000-0006-0000-0700-000019000000}">
      <text>
        <r>
          <rPr>
            <sz val="10"/>
            <color rgb="FF000000"/>
            <rFont val="Arial"/>
            <scheme val="minor"/>
          </rPr>
          <t>======
ID#AAABrVM7TUA
    (2025-09-23 12:40:19)
이명: 멋쟁이새</t>
        </r>
      </text>
    </comment>
  </commentList>
  <extLst>
    <ext xmlns:r="http://schemas.openxmlformats.org/officeDocument/2006/relationships" uri="GoogleSheetsCustomDataVersion2">
      <go:sheetsCustomData xmlns:go="http://customooxmlschemas.google.com/" r:id="rId1" roundtripDataSignature="AMtx7mhwi5iet9ig7CvGq2fZbBLyH4ag7Q=="/>
    </ext>
  </extLst>
</comments>
</file>

<file path=xl/sharedStrings.xml><?xml version="1.0" encoding="utf-8"?>
<sst xmlns="http://schemas.openxmlformats.org/spreadsheetml/2006/main" count="13678" uniqueCount="5017">
  <si>
    <t>NARIS, 한반도의 생물다양성, 한국 외래생물 정보시스템, GBIF, 위키피디아(한글 문서), 두피디아, 국립생태원, 해양환경정보포털, 천연기념물센터(국가유산청)</t>
  </si>
  <si>
    <r>
      <rPr>
        <b/>
        <sz val="10"/>
        <color theme="1"/>
        <rFont val="Noto Sans KR"/>
      </rPr>
      <t>(+) IUCN 적색 목록</t>
    </r>
    <r>
      <rPr>
        <sz val="10"/>
        <color theme="1"/>
        <rFont val="Noto Sans KR"/>
      </rPr>
      <t xml:space="preserve">: IUCN 적색 목록 등급 기입 / </t>
    </r>
    <r>
      <rPr>
        <b/>
        <sz val="10"/>
        <color rgb="FFFF0000"/>
        <rFont val="Noto Sans KR"/>
      </rPr>
      <t>생물종 영명 및 학명 기입 우선순위: IUCN &gt; GBIF</t>
    </r>
    <r>
      <rPr>
        <sz val="10"/>
        <color theme="1"/>
        <rFont val="Noto Sans KR"/>
      </rPr>
      <t xml:space="preserve">
국가보호종 데이터는 '멸종위기 야생생물', '천연기념물', '해양보호생물' 중 다중 선택(등급이나 호수 기입X)</t>
    </r>
  </si>
  <si>
    <r>
      <rPr>
        <sz val="10"/>
        <color theme="1"/>
        <rFont val="Noto Sans KR"/>
      </rPr>
      <t xml:space="preserve">위 사이트 전체에서 해당 생물 정보 검색하여 </t>
    </r>
    <r>
      <rPr>
        <b/>
        <sz val="10"/>
        <color rgb="FFFF0000"/>
        <rFont val="Noto Sans KR"/>
      </rPr>
      <t>데이터 정제 없이 모두 기입</t>
    </r>
    <r>
      <rPr>
        <sz val="10"/>
        <color theme="1"/>
        <rFont val="Noto Sans KR"/>
      </rPr>
      <t>할 것. (ex. '식성: (생물다양성)씨앗, 옥수수 / (NARIS)씨앗, 뿌리'일 경우 '씨앗; 옥수수; 뿌리'로 기입</t>
    </r>
  </si>
  <si>
    <t>Nature</t>
  </si>
  <si>
    <t>동물정보</t>
  </si>
  <si>
    <t>관찰정보</t>
  </si>
  <si>
    <t>번호</t>
  </si>
  <si>
    <t>Nature ID</t>
  </si>
  <si>
    <t>국명</t>
  </si>
  <si>
    <t>영명</t>
  </si>
  <si>
    <t>학명(Binomial name)</t>
  </si>
  <si>
    <t>계(Kingdom)</t>
  </si>
  <si>
    <t>문(Phylum)</t>
  </si>
  <si>
    <t>강(Class)</t>
  </si>
  <si>
    <t>목(Order)</t>
  </si>
  <si>
    <t>과(Family)</t>
  </si>
  <si>
    <t>속(Genus)</t>
  </si>
  <si>
    <t>수명</t>
  </si>
  <si>
    <t>식성</t>
  </si>
  <si>
    <t>천적</t>
  </si>
  <si>
    <t>활동시간</t>
  </si>
  <si>
    <t>휴면시기</t>
  </si>
  <si>
    <t>휴면방법</t>
  </si>
  <si>
    <t>서식지</t>
  </si>
  <si>
    <t>분포지</t>
  </si>
  <si>
    <t>IUCN 적색 목록</t>
  </si>
  <si>
    <t>국가보호종</t>
  </si>
  <si>
    <t>관찰번호</t>
  </si>
  <si>
    <t>생식상태</t>
  </si>
  <si>
    <t>성별</t>
  </si>
  <si>
    <t>생사상태</t>
  </si>
  <si>
    <t>관찰자</t>
  </si>
  <si>
    <t>관찰일자</t>
  </si>
  <si>
    <t>관찰장소</t>
  </si>
  <si>
    <t>AN0027</t>
  </si>
  <si>
    <t>경산 삽살개</t>
  </si>
  <si>
    <t>Sapsari Dog of Gyeongsan</t>
  </si>
  <si>
    <t>동물계(Animalia)</t>
  </si>
  <si>
    <t>척삭동물문(Choradata)</t>
  </si>
  <si>
    <t>한반도 동남부</t>
  </si>
  <si>
    <t>천연기념물</t>
  </si>
  <si>
    <t>AN0028</t>
  </si>
  <si>
    <t>고니</t>
  </si>
  <si>
    <t>Tundra Swan</t>
  </si>
  <si>
    <t>Cygnus columbianus</t>
  </si>
  <si>
    <t>조강(Aves)</t>
  </si>
  <si>
    <t>기러기목(Anseriformes)</t>
  </si>
  <si>
    <t>오리과(Anatidae)</t>
  </si>
  <si>
    <t>고니속(Cygnus)</t>
  </si>
  <si>
    <t>수생식물, 어류(바다뱀장어 등), 풀, 곡식, 감자
수초, 어류, 갑각류, 수서곤충 등</t>
  </si>
  <si>
    <t>낮</t>
  </si>
  <si>
    <t>유라시아 대륙 북부, 알래스카, 캐나다 북부, 유럽 서부 카스피해 주변, 중국 동부, 일본, 한국</t>
  </si>
  <si>
    <t>호수, 강 하구, 해안, 초습지, 농경지, 간척지
강 하구, 바닷가, 호수, 초습지, 농경지</t>
  </si>
  <si>
    <t>LC(Least Concern)</t>
  </si>
  <si>
    <t>멸종위기 야생생물; 천연기념물</t>
  </si>
  <si>
    <t>AN0029</t>
  </si>
  <si>
    <t>노랑부리백로</t>
  </si>
  <si>
    <t>Chinese Egret</t>
  </si>
  <si>
    <t>Egretta eulophotes</t>
  </si>
  <si>
    <t>황새목(Ciconiiformes)</t>
  </si>
  <si>
    <t>백로과(Ardeidae)</t>
  </si>
  <si>
    <t>백로속(Egretta)</t>
  </si>
  <si>
    <t>작은 어류, 새우
물고기, 갑각류
물고기, 갑각류(게, 새우 등), 갯지렁이)</t>
  </si>
  <si>
    <t>중국, 보하이만, 러시아, 필리핀, 베트남, 태국, 말레이반도, 싱가폴, 인도네시아, 보르네오, 한국
한국 북부, 일본, 타이완, 중국</t>
  </si>
  <si>
    <t>해안가, 갯벌, 염전, 논
해안 만, 간석지, 갯벌</t>
  </si>
  <si>
    <t>VU(Vulnerable)</t>
  </si>
  <si>
    <t>멸종위기 야생생물; 천연기념물; 해양보호생물</t>
  </si>
  <si>
    <t>AN0030</t>
  </si>
  <si>
    <t>노랑부리저어새</t>
  </si>
  <si>
    <t>Eurasian Spoonbill</t>
  </si>
  <si>
    <t>Platalea leucorodia</t>
  </si>
  <si>
    <t>저어새과(Thereskiornithidae)</t>
  </si>
  <si>
    <t>저어새속(Platalea)</t>
  </si>
  <si>
    <t>동물성(어류, 개구리, 올챙이, 조개류, 연체동물, 곤충 등), 습지식물
물고기, 개구리, 올챙이, 조개류, 연체동물, 곤충</t>
  </si>
  <si>
    <t>유라시아대륙 중부, 인도, 아프리카 북부, 중국 동남부, 한국, 일본</t>
  </si>
  <si>
    <t>습지, 큰 하천, 하구, 갯벌, 작은 해안의 섬
개활 습지, 얕은 호수, 큰 하천, 하구의 진흙이나 갯벌, 작은 해안의 섬
늪, 호수, 탁 트인 평지의 물가, 강 하구
습지, 넓은 평지 물가, 하구</t>
  </si>
  <si>
    <t>AN0031</t>
  </si>
  <si>
    <t>독수리</t>
  </si>
  <si>
    <t>Cinereous Vulture</t>
  </si>
  <si>
    <t>매목(Falconiformes)</t>
  </si>
  <si>
    <t>수리과(Accipitridae)</t>
  </si>
  <si>
    <t>독수리속(Aegypius)</t>
  </si>
  <si>
    <t>동물 사체</t>
  </si>
  <si>
    <t>유라시아 대륙, 스페인 남부, 프랑스 남부, 중앙아시아, 몽골, 한국
유럽 남부, 중앙아시아, 티베트, 몽골, 중국 북동부, 한국
지중해 서부~아시아 동부
유럽, 이란, 티베트, 몽고, 인도, 중국, 한국, 일본, 대만</t>
  </si>
  <si>
    <t>가축 사육장 주변
개활 건조지대, 초원지대, 고산지대
하천부지, 하구, 해안</t>
  </si>
  <si>
    <t>NT(Near Threatened)</t>
  </si>
  <si>
    <t>AN0032</t>
  </si>
  <si>
    <t>따오기</t>
  </si>
  <si>
    <t>Asian crested ibis</t>
  </si>
  <si>
    <t>Nipponia nippon</t>
  </si>
  <si>
    <t>따오기속(Nipponia)</t>
  </si>
  <si>
    <t>작은 민물고기, 개구리, 올챙이
작은 민물고기(특히 미꾸라지), 개구리, 올챙이, 가재, 달팽이, 지렁이</t>
  </si>
  <si>
    <t>중국 싼시성 양현</t>
  </si>
  <si>
    <t>습지(논, 하천, 저수지, 호수), 습지 근처 산림</t>
  </si>
  <si>
    <t>EN(Endangered)</t>
  </si>
  <si>
    <t>AN0033</t>
  </si>
  <si>
    <t>뜸부기</t>
  </si>
  <si>
    <t>Watercock</t>
  </si>
  <si>
    <t>Gallicrex cinerea</t>
  </si>
  <si>
    <t>두루미목(Gruiformes)</t>
  </si>
  <si>
    <t>뜸부기과(Rallidae)</t>
  </si>
  <si>
    <t>뜸부기속(Gallicrex)</t>
  </si>
  <si>
    <t>곤충류, 갑각류, 풀씨, 낟알
곤충류, 어류, 양서류, 풀이나 식물의 종자
동물성(곤충류·달팽이류·작은 수서동물 등), 식물성(벼·풀·수초의 종자 등)</t>
  </si>
  <si>
    <t>아침, 낮, 저녁</t>
  </si>
  <si>
    <t>파키스탄, 인도, 인도차이나반도, 인도네시아, 필리핀, 중국, 일본, 한국
일본, 타이완, 필리핀, 인도, 인도네시아, 말레이반도, 스리랑카, 한국
아시아 동부, 동남아시아(필리핀, 보르네오 섬)
동남아시아(인도네시아, 베트남, 필리핀, 태국, 일본 등), 중국, 한국</t>
  </si>
  <si>
    <t>넓은 논, 풀밭
논, 습지</t>
  </si>
  <si>
    <t>AN0034</t>
  </si>
  <si>
    <t>뿔쇠오리</t>
  </si>
  <si>
    <t>Japanese Murrelet</t>
  </si>
  <si>
    <t>Synthliboramphus wumizusume</t>
  </si>
  <si>
    <t>도요목(Charadriiformes)</t>
  </si>
  <si>
    <t>바다오리과(Alcidae)</t>
  </si>
  <si>
    <t>바다오리속(Synthliboramphus)</t>
  </si>
  <si>
    <t>어류
갑각류, 작은 물고기
소형 어류, 갑각류(크릴 등)
청어목 어류, 새우류</t>
  </si>
  <si>
    <t>설치류, 까마귀, 고양이</t>
  </si>
  <si>
    <t>일본 동남부, 한국
일본 동남부, 한국, 사할린, 대만, 중국 등 동북아시아 해상
태평양 동북부, 한국과 일본의 난류</t>
  </si>
  <si>
    <t>바다, 무인도
원양, 연안</t>
  </si>
  <si>
    <t>AN0035</t>
  </si>
  <si>
    <t>연산 화악리의 오계</t>
  </si>
  <si>
    <t>Ogye Chicken of Hwaak-ri</t>
  </si>
  <si>
    <t>동남아시아</t>
  </si>
  <si>
    <t>AN0036</t>
  </si>
  <si>
    <t>원앙</t>
  </si>
  <si>
    <t>Mandarin Duck</t>
  </si>
  <si>
    <t>Aix galericulata</t>
  </si>
  <si>
    <t>원앙속(Aix)</t>
  </si>
  <si>
    <t>열매, 작은 동물
열매, 수서곤충, 연체동물, 작은 어류 등
나무 열매(도토리 등), 달팽이, 작은 민물고기
풀씨, 나무열매, 달팽이류, 민물고기</t>
  </si>
  <si>
    <t>일본, 중국, 러시아 동북부, 대만, 한국
중국 동북부, 한국, 러시아 극동, 사할린, 일본
한국, 중국, 소련, 우수리, 일본, 대만</t>
  </si>
  <si>
    <t>산림 주변 늪지대, 계곡, 냇가
계곡, 저수지, 호수, 늪, 해변, 냇가</t>
  </si>
  <si>
    <t>AN0037</t>
  </si>
  <si>
    <t>점박이물범</t>
  </si>
  <si>
    <t>Harbor Seal</t>
  </si>
  <si>
    <t>Phoca vitulina</t>
  </si>
  <si>
    <t>포유동물강(Mammalia)</t>
  </si>
  <si>
    <t>식육목(Carnivora)</t>
  </si>
  <si>
    <t>물범과(Phocidae)</t>
  </si>
  <si>
    <t>수컷 29년, 암컷 32~35년, 사육 시 최대 43년</t>
  </si>
  <si>
    <t>어류(명태, 청어 등), 연체동물(오징어 등), 플랑크톤
어류, 두족류</t>
  </si>
  <si>
    <t>범고래, 상어(백상아리, 뱀상어, 청상아리), 큰바다사자</t>
  </si>
  <si>
    <t>북반구 온대, 극지의 바다
북반구 해안(태평양, 대서양, 북해, 발트해 연안)
황해, 동해, 오호츠크해, 베링해 등 북태평양 온대 및 한대 해역</t>
  </si>
  <si>
    <t>연안, 해변</t>
  </si>
  <si>
    <t>천연기념물; 해양보호생물</t>
  </si>
  <si>
    <t>AN0038</t>
  </si>
  <si>
    <t>제주의 제주마</t>
  </si>
  <si>
    <t>Jeju Horse of Jejudo Island</t>
  </si>
  <si>
    <t>제주도</t>
  </si>
  <si>
    <t>AN0039</t>
  </si>
  <si>
    <t>제주 흑돼지</t>
  </si>
  <si>
    <t>Jeju Black Pig</t>
  </si>
  <si>
    <t>AN0040</t>
  </si>
  <si>
    <t>진도의 진도개</t>
  </si>
  <si>
    <t>Jindo Dog of Jindo Island</t>
  </si>
  <si>
    <t>전라남도 진도군 일대</t>
  </si>
  <si>
    <t>AN0041</t>
  </si>
  <si>
    <t>참수리</t>
  </si>
  <si>
    <t>Steller’s Sea Eagle</t>
  </si>
  <si>
    <t>Haliaeetus pelagicus</t>
  </si>
  <si>
    <t>흰꼬리수리속(Haliaeetus)</t>
  </si>
  <si>
    <t>어류, 동물 사체
물고기, 작은 포유류, 조류(오리, 갈매기 등)
어류, 포유류, 조류, 동물 사체
동물성(연어, 송어, 멧토끼, 물범, 물새), 동물 사체</t>
  </si>
  <si>
    <t>캄차카 반도~사할린, 우수리, 한국, 일본
동북아시아 전역(동아시아, 오호츠크 해안, 캄차카, 사할린, 우수리, 일본 등)
한국·일본 오호츠크 해안·사할린
동북아시아(코랴크산맥·캄차카반도·사할린섬·아무르), 한국, 일본 홋카이도, 쿠릴 열도</t>
  </si>
  <si>
    <t>해안, 강 하구, 습지, 하천
해안, 하구, 간척지
해안, 평지, 하천, 호소, 갯벌</t>
  </si>
  <si>
    <t>AN0042</t>
  </si>
  <si>
    <t>혹고니</t>
  </si>
  <si>
    <t>Mute Swan</t>
  </si>
  <si>
    <t>Cygnus olor</t>
  </si>
  <si>
    <t>수생식물의 뿌리와 줄기, 수서동물</t>
  </si>
  <si>
    <t>유럽 중서부, 몽골, 바이칼호 동부, 우수리, 소아시아, 북아프리카, 중국 동부, 한국
유럽 전역, 중앙아시아(터키, 카자흐스탄 등), 러시아 중남부, 중국, 몽골, 일본, 인도 등</t>
  </si>
  <si>
    <t>하구, 저수지, 호수</t>
  </si>
  <si>
    <t>AN0043</t>
  </si>
  <si>
    <t>흰꼬리수리</t>
  </si>
  <si>
    <t>White-tailed Sea-eagle</t>
  </si>
  <si>
    <t>Haliaeetus albicilla</t>
  </si>
  <si>
    <t>25년 이상</t>
  </si>
  <si>
    <t>대형 어류, 포유류, 조류, 동물 사체
소형 포유류, 조류, 어류(특히 연어, 송어)
어류(연어, 송어 등), 포유류(토끼, 쥐 등), 작은 조류(오리, 물떼새, 도요새, 까마귀 등), 동물 사체
동물성(어류(연어, 송어), 짐승(산토끼, 쥐), 조류(오리, 물떼새, 도요새, 까마귀 등))</t>
  </si>
  <si>
    <t>유라시아 대륙 북반구
일본 홋카이도 동부, 중국 양쯔강 하류 및 동부, 러시아 아무르강 유역, 한국
유라시아 대륙 전역
구북구와 신북구의 최동부지역
린란드, 북유럽 및 동유럽, 러시아, 중국 동북부, 중앙아시아, 지중해 지역, 동남아시아, 중국 남동부, 일본</t>
  </si>
  <si>
    <t>연안, 하구, 하천, 넓은 농경지, 간석지
해안, 호수, 강 하구
해안 바위, 진흙 갯벌, 소택지, 내륙 호수, 하천, 하구, 개활지, 산림
수역을 낀 개활지</t>
  </si>
  <si>
    <t>AN0044</t>
  </si>
  <si>
    <t>검은머리물떼새</t>
  </si>
  <si>
    <t>Eurasian Oystercatcher</t>
  </si>
  <si>
    <t>Haematopus ostralegus</t>
  </si>
  <si>
    <t>검은머리물떼새과(Haematopodidae)</t>
  </si>
  <si>
    <t>검은머리물떼새속(Haematopus)</t>
  </si>
  <si>
    <t>작은 게, 굴, 조개, 수서곤충, 갯지렁이, 물고기, 게</t>
  </si>
  <si>
    <t>서북아프리카, 동북아프리카, 서북인도, 캄차카반도, 일본, 중국 동부, 대만
국내 : 시화호, 남양만, 장항 해안, 금강 하구, 만경강, 순천만, 낙동강 하구, 서남해안, 도서지역</t>
  </si>
  <si>
    <t>암초가 있는 곳, 하구의 삼각주, 갯벌</t>
  </si>
  <si>
    <t>AN0045</t>
  </si>
  <si>
    <t>큰고니</t>
  </si>
  <si>
    <t>Whooper Swan</t>
  </si>
  <si>
    <t>Cygnus cygnus</t>
  </si>
  <si>
    <t>수생식물의 줄기또는 뿌리, 식물의 열매, 해초, 작은 어류, 곤충류</t>
  </si>
  <si>
    <t xml:space="preserve">유럽, 러시아, 중국, 일본 </t>
  </si>
  <si>
    <t>저수지, 논, 강 하구, 해안, 초습지, 간척지 등지</t>
  </si>
  <si>
    <t>AN0046</t>
  </si>
  <si>
    <t>흑기러기</t>
  </si>
  <si>
    <t>Brent Goose</t>
  </si>
  <si>
    <t>Branta bernicla</t>
  </si>
  <si>
    <t>흑기러기속(Branta)</t>
  </si>
  <si>
    <t>해초류, 수초</t>
  </si>
  <si>
    <t>겨울</t>
  </si>
  <si>
    <t>육지 깊숙이 바다가 들어온 만이나 해안가에서 겨울을 남</t>
  </si>
  <si>
    <t>활동 : 한국, 일본, 중국 해안, 북미 서부 연안
번식 : 유라시아대륙, 북아메리카, 그린란드의 북극권에서 번식</t>
  </si>
  <si>
    <t>바닷가, 육지 깊숙이 바다가 들어온 곳, 해안의 얕은 곳</t>
  </si>
  <si>
    <t>AN0047</t>
  </si>
  <si>
    <t>검은등뻐꾸기</t>
  </si>
  <si>
    <t>Indian Cuckoo</t>
  </si>
  <si>
    <t>Cuculus micropterus</t>
  </si>
  <si>
    <t>두견목(Cuculiformes)</t>
  </si>
  <si>
    <t>두견과(Cuculidae)</t>
  </si>
  <si>
    <t>두견속(Cuculus)</t>
  </si>
  <si>
    <t>곤충류</t>
  </si>
  <si>
    <t>한국, 아무르, 우수리, 만주, 인도차이나, 말레이반도, 인도</t>
  </si>
  <si>
    <t xml:space="preserve">산림, 숲, 도심공원 </t>
  </si>
  <si>
    <t>AN0048</t>
  </si>
  <si>
    <t>꿩</t>
  </si>
  <si>
    <t>Common Pheasant</t>
  </si>
  <si>
    <t>Phasianus colchicus</t>
  </si>
  <si>
    <t>닭목(Galliformes)</t>
  </si>
  <si>
    <t>꿩과(Phasianidae)</t>
  </si>
  <si>
    <t>꿩속(Phasianus)</t>
  </si>
  <si>
    <t>곡류, 지렁이, 곤충류, 나무 열매, 풀씨</t>
  </si>
  <si>
    <t>여우, 족제비, 담비, 매, 참매, 수리부엉이, 너구리, 삵, 고양이, 개</t>
  </si>
  <si>
    <t>한국, 흑해연안, 소아시아, 이란, 시베리아, 우수리, 중국, 대만, 칠레 동북부, 일본</t>
  </si>
  <si>
    <t>공원, 낮은 언덕, 산의 풀밭</t>
  </si>
  <si>
    <t>AN0049</t>
  </si>
  <si>
    <t>두견</t>
  </si>
  <si>
    <t>Lesser Cuckoo</t>
  </si>
  <si>
    <t>Cuculus poliocephalus</t>
  </si>
  <si>
    <t>곡류, 곤충류(성충,유충,알)</t>
  </si>
  <si>
    <t>여름 ; 4~5월 번식 ; 5~6월 최성기</t>
  </si>
  <si>
    <t>번식 : 한국, 아프가니스탄, 히말라야에서 미얀마, 중국, 우수리, 일본
월동 : 인도 남부, 스리랑카, 아프리카 동부</t>
  </si>
  <si>
    <t>높은 산, 농경지</t>
  </si>
  <si>
    <t>AN0050</t>
  </si>
  <si>
    <t>붉은박쥐</t>
  </si>
  <si>
    <t>Black-winged Myotis</t>
  </si>
  <si>
    <t>Myotis rufoniger</t>
  </si>
  <si>
    <t>익숙목(Chirotera)</t>
  </si>
  <si>
    <t>애기박쥐과(Vespertilionidae)</t>
  </si>
  <si>
    <t>큰수염박쥐속(Myotis)</t>
  </si>
  <si>
    <t>여름철 산림 지역 내 잎이 무성한 나뭇가지에 거꾸로 매달려 휴식을 취함</t>
  </si>
  <si>
    <t>10월부터 4~5월</t>
  </si>
  <si>
    <t>동굴 내 온도가 높은 지점에서 동면</t>
  </si>
  <si>
    <t>일본, 중국, 타이완, 라오스, 베트남
국내 : 충처오, 전라도, 경상북도, 제주도</t>
  </si>
  <si>
    <t>산림 지역 내 잎이 무성한 나뭇가지</t>
  </si>
  <si>
    <t>AN0051</t>
  </si>
  <si>
    <t>새매</t>
  </si>
  <si>
    <t>Eurasian Sparrowhawk</t>
  </si>
  <si>
    <t>Accipiter nisus</t>
  </si>
  <si>
    <t>새매속(Accipiter)</t>
  </si>
  <si>
    <t>작은 곤충류, 조류, 쥐, 다람쥐</t>
  </si>
  <si>
    <t>한국 전국, 유럽, 중동, 시베리아, 캄차카, 중국 동부, 히말라야, 일본, 러시아</t>
  </si>
  <si>
    <t xml:space="preserve">개활지, 농경지, 하천, 도서, 높은 산지, 평지의 숲 속, 아고산대 산림 </t>
  </si>
  <si>
    <t>AN0052</t>
  </si>
  <si>
    <t>새홀리기</t>
  </si>
  <si>
    <t>Eurasian Hobby</t>
  </si>
  <si>
    <t>Falco subbuteo</t>
  </si>
  <si>
    <t>매과(Falconiformes)</t>
  </si>
  <si>
    <t>매속(Falco)</t>
  </si>
  <si>
    <t>작은 곤충류, 조류의 새끼, 잠자리, 메뚜기</t>
  </si>
  <si>
    <t>5월 초순에 번식 ; 10월까지 국내에서 서식</t>
  </si>
  <si>
    <t>한국, 유라시아의 한대, 온대지역까지 번식, 아프리카 남부, 인도, 동남아시아, 중국 남부, 러시아, 일본</t>
  </si>
  <si>
    <t>농경지, 인가 주변의 산림</t>
  </si>
  <si>
    <t>AN0053</t>
  </si>
  <si>
    <t>소쩍새</t>
  </si>
  <si>
    <t>Oriental Scops-Owl</t>
  </si>
  <si>
    <t>Otus sunia</t>
  </si>
  <si>
    <t>올빼미목(Strigiformes)</t>
  </si>
  <si>
    <t>올빼미과(Strigidae)</t>
  </si>
  <si>
    <t>소쩍새속(Otus)</t>
  </si>
  <si>
    <t>곤충류, 작은 조류, 쥐, 나방, 메뚜기, 풀무치</t>
  </si>
  <si>
    <t>야행성</t>
  </si>
  <si>
    <t>서남아시아, 중부아시아, 중부유럽 ; 파키스탄, 인도, 인도차이나, 말레이반도, 중국 남부와 동부, 러시아 연해지방, 일본, 사할린에서 번식 ; 말레이반도, 수마트라에서 월동</t>
  </si>
  <si>
    <t>산지, 숲속</t>
  </si>
  <si>
    <t>AN0054</t>
  </si>
  <si>
    <t>솔부엉이</t>
  </si>
  <si>
    <t>Brown Boobook</t>
  </si>
  <si>
    <t>Ninox scutulata</t>
  </si>
  <si>
    <t>솔부엉이속(Ninox)</t>
  </si>
  <si>
    <t>곤충류, 들쥐</t>
  </si>
  <si>
    <t>여름 ; 낮에는 나뭇가지에서 휴식을 취하고, 어두워지면 활동</t>
  </si>
  <si>
    <t>아시아 동부 및 동남부, 중국, 인도, 말레이시아, 필리핀, 일본, 시베리아 남동부, 중국 북동부(헤이룽장 남동부 ~ 허베이성)</t>
  </si>
  <si>
    <t>평지, 1.000m의 높은 산지, 침엽수, 낙엽활엽수, 인가 부근 숲, 도시공원, 정원</t>
  </si>
  <si>
    <t>AN0055</t>
  </si>
  <si>
    <t>쇠부엉이</t>
  </si>
  <si>
    <t>Short-eared Owl</t>
  </si>
  <si>
    <t>Asio flammeus</t>
  </si>
  <si>
    <t>칡부엉이속(Asio)</t>
  </si>
  <si>
    <t>들쥐, 작은 들새, 곤충, 설치류</t>
  </si>
  <si>
    <t>야행성 ; 흐린 날에는 낮에도 먹이를 찾음</t>
  </si>
  <si>
    <t>한국, 구북구 일원의 한대와 온대 유럽, 시베리아, 북극의 툰드라, 우수리, 아무르, 캄차카, 키르기스 초원, 몽골 북부, 중국 동북지방, 아이슬란드, 영국, 스칸디나비아, 러시아, 북아메리카 북부, 서인도제도, 남아메리카 남부, 하와이제도, 갈라파고스제도, 아프리카 동부, 인도, 북아메리카</t>
  </si>
  <si>
    <t>습지, 초지, 대초원, 저지대 산림지역, 평지, 갈대밭, 개활지, 농경지</t>
  </si>
  <si>
    <t>AN0056</t>
  </si>
  <si>
    <t>쇠유리새</t>
  </si>
  <si>
    <t>Siberian Blue Robin</t>
  </si>
  <si>
    <t>Luscinia cyane</t>
  </si>
  <si>
    <t>참새목(Passeriformes)</t>
  </si>
  <si>
    <t>솔딱새과(Musciapidae)</t>
  </si>
  <si>
    <t>진홍가슴속(Luscinia)</t>
  </si>
  <si>
    <t xml:space="preserve"> 벌목, 딱정벌레목, 나비목</t>
  </si>
  <si>
    <t>여름</t>
  </si>
  <si>
    <t>한국, 중국 남부, 중국 동북부, 인도네시아, 시베리아 남부, 동아시아, 러시아 연해주, 일본, 아무르, 사할린, 인도 아삼지역, 사할린섬</t>
  </si>
  <si>
    <t>관목 숲, 아고산대의 우거진 숲, 평지, 벼랑의 움푹 팬 곳, 활엽수의 밀림 속, 침엽수림</t>
  </si>
  <si>
    <t>AN0057</t>
  </si>
  <si>
    <t>수리부엉이</t>
  </si>
  <si>
    <t>Eurasian Eagle-owl</t>
  </si>
  <si>
    <t>Bubo bubo</t>
  </si>
  <si>
    <t>수리부엉이속(Bubo)</t>
  </si>
  <si>
    <t>쥐, 두더지, 토끼, 개구리, 뱀, 비둘기, 꿩, 도마뱀, 산토끼, 집쥐, 생쥐, 시궁쥐, 곰쥐, 들쥐, 등줄쥐, 비단털들쥐, 비단털등줄쥐, 땃쥐, 오리, 다람쥐, 하늘다람쥐, 날다람쥐, 청설모, 메추라기, 비둘기, 장지뱀, 고라니, 검은머리갈매기의 알/새끼</t>
  </si>
  <si>
    <t>한국, 아프가니스탄, 오스트리아, 덴마크, 독일, 홍콩, 인도, 중국, 일본, 북아프리카,유라시아대륙 전역, 아프리카 북부, 사할린</t>
  </si>
  <si>
    <t>개활지 및 수변이 인접한 암벽지대, 바위산</t>
  </si>
  <si>
    <t>AN0058</t>
  </si>
  <si>
    <t>올빼미</t>
  </si>
  <si>
    <t>Tawny Owl</t>
  </si>
  <si>
    <t>Strix aluco</t>
  </si>
  <si>
    <t>올빼미속(Strix)</t>
  </si>
  <si>
    <t>들쥐, 작은 조류, 곤충류</t>
  </si>
  <si>
    <t>한국, 히말라야, 독일, 영국, 이탈리아, 오스트리아, 일본, 중국, 몽골, 대만</t>
  </si>
  <si>
    <t>전역의 참나무, 침엽수림, 혼효림, 산지의 숲속</t>
  </si>
  <si>
    <t>AN0059</t>
  </si>
  <si>
    <t>왕새매</t>
  </si>
  <si>
    <t>Gray-faced Buzzard</t>
  </si>
  <si>
    <t>Butastur indicus</t>
  </si>
  <si>
    <t>왕새매속(Butastur)</t>
  </si>
  <si>
    <t>작은 포유류, 양서류, 파충류, 곤충류</t>
  </si>
  <si>
    <t xml:space="preserve"> 한국, 아시아 동부 온대, 아무르 남부, 우수리, 일본, 만주, 중국 동북부, 중국 남부, 동남아시아</t>
  </si>
  <si>
    <t>숲, 농경지, 개활지, 낮은 산, 구릉</t>
  </si>
  <si>
    <t>AN0060</t>
  </si>
  <si>
    <t>잿빛개구리매</t>
  </si>
  <si>
    <t>Hen Harrier</t>
  </si>
  <si>
    <t>Circus cyaneus</t>
  </si>
  <si>
    <t>개구리매속(Circus)</t>
  </si>
  <si>
    <t>쥐, 곤충류, 작은 조류</t>
  </si>
  <si>
    <t>겨울철</t>
  </si>
  <si>
    <t xml:space="preserve">한국, 유럽, 아시아 북부, 북아메리카 북부지역에서 번식 ; 인도, 중국, 인도네시아, 일본 등지인 남쪽 지역 월동 </t>
  </si>
  <si>
    <t>하구, 습지 주변, 갈대밭, 논, 평지</t>
  </si>
  <si>
    <t>AN0061</t>
  </si>
  <si>
    <t>청호반새</t>
  </si>
  <si>
    <t>Black-capped Kingfisher</t>
  </si>
  <si>
    <t>Halcyon pileata</t>
  </si>
  <si>
    <t>파랑새목(Coraciiformes)</t>
  </si>
  <si>
    <t>물총새과(Alcedinidae)</t>
  </si>
  <si>
    <t>호반새속(Halcyon)</t>
  </si>
  <si>
    <t xml:space="preserve"> 갑각류, 파충류, 양서류, 어류, 곤충류(메뚜기류·딱정벌레류)</t>
  </si>
  <si>
    <t>여름철</t>
  </si>
  <si>
    <t>한국, 동남아시아, 중국, 인도, 스리랑카, 미얀마, 네팔, 부탄, 보르네오섬</t>
  </si>
  <si>
    <t>하천가, 산 중턱, 벼랑에 구멍을 파거나 나무 구멍 이용, 흙 벼랑이 있는 물가의 숲, 개활지, 농경지, 호수 주변, 산간계곡</t>
  </si>
  <si>
    <t>멸종위기 야생생물</t>
  </si>
  <si>
    <t>AN0062</t>
  </si>
  <si>
    <t>칡부엉이</t>
  </si>
  <si>
    <t>Long-eared Owl</t>
  </si>
  <si>
    <t>Asio otus</t>
  </si>
  <si>
    <t>들쥐, 작은 들새, 곤충류, 설치류</t>
  </si>
  <si>
    <t>낮- 휴식, 밤- 야행성
; 겨울</t>
  </si>
  <si>
    <t xml:space="preserve">한국, 유라시아 대륙의 온대 지역, 북아메리카 등 신북구와 구북구 </t>
  </si>
  <si>
    <t>잡목 숲속, 전국 평지, 산지의 산림, 공원</t>
  </si>
  <si>
    <t>AN0063</t>
  </si>
  <si>
    <t>큰덤불해오라기</t>
  </si>
  <si>
    <t>Schrenck's Bittern</t>
  </si>
  <si>
    <t>Ixobrychus eurhythmus</t>
  </si>
  <si>
    <t>덤불해오라기속(Ixobrychus)</t>
  </si>
  <si>
    <t>물고기, 개구리, 곤충류</t>
  </si>
  <si>
    <t>한국, 동아시아</t>
  </si>
  <si>
    <t>저수지, 호수, 하천, 논, 갈대밭, 건조한 곳 선호</t>
  </si>
  <si>
    <t>AN0064</t>
  </si>
  <si>
    <t>큰소쩍새</t>
  </si>
  <si>
    <t>Indian Scops-owl</t>
  </si>
  <si>
    <t>Otus bakkamoena</t>
  </si>
  <si>
    <t>작은 포유류, 조류, 파충류, 양서류, 곤충, 쥐</t>
  </si>
  <si>
    <t>밤 ; 야행 ; 겨울</t>
  </si>
  <si>
    <t>네팔, 중국 동북부(우수리천 유역), 한국, 대만, 말레이반도, 대순다열도, 동아시아</t>
  </si>
  <si>
    <t xml:space="preserve">평지, 산지, 숲, 사찰 주변의 숲, 침엽수림 </t>
  </si>
  <si>
    <t>AN0065</t>
  </si>
  <si>
    <t>털발말똥가리</t>
  </si>
  <si>
    <t>Rough-Legged Buzzard</t>
  </si>
  <si>
    <t>Buteo lagopus</t>
  </si>
  <si>
    <t>말똥가리속(Buteo)</t>
  </si>
  <si>
    <t>쥐, 작은 조류, 설치류</t>
  </si>
  <si>
    <t>밤</t>
  </si>
  <si>
    <t>유라시아, 북아메리카 북부 번식
; 유라시아, 북아메리카 온대지역 월동</t>
  </si>
  <si>
    <t>바닷가 암벽 위, 툰드라의 구릉지대, 개활지, 강가, 구릉, 농경지 등지</t>
  </si>
  <si>
    <t>AN0066</t>
  </si>
  <si>
    <t>팔색조</t>
  </si>
  <si>
    <t>Fairy Pitta</t>
  </si>
  <si>
    <t>Pitta nympha</t>
  </si>
  <si>
    <t>팔색조과(Pittidae)</t>
  </si>
  <si>
    <t>팔색조속(Pitta)</t>
  </si>
  <si>
    <t>곤충류, 지렁이</t>
  </si>
  <si>
    <t>여름철새</t>
  </si>
  <si>
    <t>중국 남동부, 대만, 일본 번식 ; 인도네시아 말레이시아, 보르네오섬</t>
  </si>
  <si>
    <t>해안, 섬, 내륙 경사지 잡목림, 활엽수림</t>
  </si>
  <si>
    <t>AN0067</t>
  </si>
  <si>
    <t>하늘다람쥐</t>
  </si>
  <si>
    <t>Siberian Flying Squirrel</t>
  </si>
  <si>
    <t>Pteromys volans</t>
  </si>
  <si>
    <t>설치목(Rodentia)</t>
  </si>
  <si>
    <t>청설모과(Sciuridae)</t>
  </si>
  <si>
    <t>하늘다람쥐속(Pteromys)</t>
  </si>
  <si>
    <t>나무껍질, 잎, 종자, 과실,눈, 씨앗, 열매, 버섯, 새알, 어린 새, 썩은 고기</t>
  </si>
  <si>
    <t>러시아 동부, 중국 북부, 일본 북해도, 핀란드 ~ 중국 ~ 한국, 일본</t>
  </si>
  <si>
    <t>활엽수림대, 산악 지대, 인공적인 산림 조성 지역</t>
  </si>
  <si>
    <t>AN0068</t>
  </si>
  <si>
    <t>해오라기</t>
  </si>
  <si>
    <t>Black-Crowned Night Heron</t>
  </si>
  <si>
    <t>Nycticorax nycticorax</t>
  </si>
  <si>
    <t>해오라기속 (Nycticorax)</t>
  </si>
  <si>
    <t>어류, 양서류, 파충류, 물고기, 새우, 가재, 개구리, 뱀, 곤충, 쥐</t>
  </si>
  <si>
    <t>여름 ; 낮 - 휴식, 밤 - 활동</t>
  </si>
  <si>
    <t>유라시아대륙, 남부 아프리카, 동남아시아, 캐나다 남부, 한국</t>
  </si>
  <si>
    <t>호수, 저수지, 논, 개울, 하천, 등</t>
  </si>
  <si>
    <t>AN0069</t>
  </si>
  <si>
    <t>황조롱이</t>
  </si>
  <si>
    <t>Common Kestrel</t>
  </si>
  <si>
    <t>Falco tinnunculus</t>
  </si>
  <si>
    <t>쥐, 두더지, 작은 새, 곤충</t>
  </si>
  <si>
    <t>고양이</t>
  </si>
  <si>
    <t>일본, 중국, 티베트, 버마, 일본, 유럽, 아프리카</t>
  </si>
  <si>
    <t>산림, 개활지, 농경지, 도시</t>
  </si>
  <si>
    <t>AN0070</t>
  </si>
  <si>
    <t>흑비둘기</t>
  </si>
  <si>
    <t>Japanese Woodpigeon</t>
  </si>
  <si>
    <t>Columba janthina</t>
  </si>
  <si>
    <t>비둘기목(Columbiformes)</t>
  </si>
  <si>
    <t>비둘기과(Columbidae)</t>
  </si>
  <si>
    <t>흑비둘기속(Columba)</t>
  </si>
  <si>
    <t>상록활엽수의 열매, 마가목, 덧나무, 우묵사스레피, 보리밥나무, 후박나무 열매, 곰솔, 까마귀쪽나무, 달팽이, 민달팽이, 천남성, 독성이 있는 동식물, 뽕나무 잎, 나뭇가지</t>
  </si>
  <si>
    <t>직박구리, 맹금류</t>
  </si>
  <si>
    <t>일본, 러시아 동부, 산둥지방, 타이완</t>
  </si>
  <si>
    <t>해안가, 도서 지역</t>
  </si>
  <si>
    <t>AN0071</t>
  </si>
  <si>
    <t>흰죽지</t>
  </si>
  <si>
    <t>Common Pochard</t>
  </si>
  <si>
    <t>Aythya ferina</t>
  </si>
  <si>
    <t>희죽지속(Aythya)</t>
  </si>
  <si>
    <t>갑각류, 식물의 줄기, 뿌리, 수초, 열매, 수생, 무척추동물, 벼과식물의 종자</t>
  </si>
  <si>
    <t xml:space="preserve"> 유럽 동북부, 바이칼호, 사할린섬에서 번식 ;  한국, 일본, 대만, 중국 동부, 중국(남부), 미얀마, 인도, 북아프리카 등지에서 겨울을 보냄</t>
  </si>
  <si>
    <t>호수, 저수지, 하천, 하구, 물이 고인 곳, 못</t>
  </si>
  <si>
    <t>AN0072</t>
  </si>
  <si>
    <t>검은목두루미</t>
  </si>
  <si>
    <t>Common Crane</t>
  </si>
  <si>
    <t>Grus grus</t>
  </si>
  <si>
    <t>두루미과(Gruidae)</t>
  </si>
  <si>
    <t>두루미속(Grus)</t>
  </si>
  <si>
    <t>식물성인 농작물의 곡류, 풀, 뿌리, 수생식물, 동물성인 곤충류, 개구리, 작은 조류, 설치류, 지렁이, 복족류 등 동식물을 혼식</t>
  </si>
  <si>
    <t xml:space="preserve">중앙시베리아, 러시아의 극동부, 스칸디나비아반도, 중국의 북동, 중국, 한국, 일본, 대만, 남유럽, 아프리카, 인도 </t>
  </si>
  <si>
    <t xml:space="preserve">습지, 호수, 농경지, 개활지, 하구, </t>
  </si>
  <si>
    <t>AN0073</t>
  </si>
  <si>
    <t>반달가슴곰</t>
  </si>
  <si>
    <t>Asiatic Black Bear</t>
  </si>
  <si>
    <t>Ursus thibetanus</t>
  </si>
  <si>
    <t>곰과(Ursidae)</t>
  </si>
  <si>
    <t>곰속(Ursus)</t>
  </si>
  <si>
    <t>도토리, 풀, 새순, 나무열매, 과일, 신선한 어린싹과 잎, 나무뿌리, 풍뎅이, 개미, 곤충, 유충, 소형 포유류, 가재, 작은 물고기, 새들의 어린 새끼, 알, 꿀벌, 꿀</t>
  </si>
  <si>
    <t xml:space="preserve"> 한국, 미얀마, 인도, 네팔, 일본, 러시아, 부탄, 태국, 캄보디아, 이란, 아프가니스탄, 파키스탄, 대만, 동부 시베리아, 중국, 캄보디아, 타일랜드, 히말라야, 아프가니스탄, 타이완, 일본</t>
  </si>
  <si>
    <t>높이 1,500m 이상의 높은 산림이나 숲 속, 도토리가 많은 활엽수림, 혼효림</t>
  </si>
  <si>
    <t>AN0074</t>
  </si>
  <si>
    <t>붉은배새매</t>
  </si>
  <si>
    <t>Chinese Sparrowhawk</t>
  </si>
  <si>
    <t>Accipiter soloensis</t>
  </si>
  <si>
    <t>붉은머리오목눈이, 작은 새, 쥐, 두더지, 개구리, 고양이의 먹이, 곤충류</t>
  </si>
  <si>
    <t xml:space="preserve">한국, 중국, 대만 동남아시아, 우수리 남부, 중국 북동부, 중국 남동부 </t>
  </si>
  <si>
    <t>평지, 낮은 언덕, 인가주변 침엽수림, 활엽수림</t>
  </si>
  <si>
    <t>AN0075</t>
  </si>
  <si>
    <t>왜가리</t>
  </si>
  <si>
    <t>Gray Heron</t>
  </si>
  <si>
    <t>Ardea cinerea</t>
  </si>
  <si>
    <t>왜가리속(Ardea)</t>
  </si>
  <si>
    <t xml:space="preserve">물고기, 올챙이, 개구리, 도룡뇽, 들쥐, 새우, 곤충류, 가재, 게, 갑각류, 뱀 </t>
  </si>
  <si>
    <t xml:space="preserve">한국, 유라시아 대륙, 아프리카 대륙의 온대지역, 열대지역, 중국의 동부, 몽골, 인도차이나 반도, 미얀마, 사할린, 쿠릴 열도, 일본, 대만,  마다가스카르 </t>
  </si>
  <si>
    <t>못, 습지, 논, 개울, 강, 하구 등지의 물가, 소택지, 침엽수, 활엽수의 교목림</t>
  </si>
  <si>
    <t>AN0076</t>
  </si>
  <si>
    <t>재두루미</t>
  </si>
  <si>
    <t>White-naped Crane</t>
  </si>
  <si>
    <t>Grus vipio</t>
  </si>
  <si>
    <t xml:space="preserve">조개류, 곤충류, 옥수수, 벼의 낱알, 풀씨, 풀뿌리, 곡류, 갯지렁이, 식물의 뿌리 </t>
  </si>
  <si>
    <t>중국, 몽골, 러시아, 극동아시아, 중국 양쯔강 유역, 한국, 일본 이즈미</t>
  </si>
  <si>
    <t>하구, 하천, 갯벌, 소택지, 개활지, 논, 초습지</t>
  </si>
  <si>
    <t>AN0077</t>
  </si>
  <si>
    <t>중대백로</t>
  </si>
  <si>
    <t>Great White Egret</t>
  </si>
  <si>
    <t>Ardea alba</t>
  </si>
  <si>
    <t>어류, 양서류, 파충류, 곤충류, 소형 포유류, 물고기, 개구리</t>
  </si>
  <si>
    <t>흔한 여름철새이며, 드문 겨울철새</t>
  </si>
  <si>
    <t>남아시아, 동아시아, 호주</t>
  </si>
  <si>
    <t>논, 개울, 하천, 풀이 우거진 습지 등 물가, 저수지, 양어장, 하구, 갯벌</t>
  </si>
  <si>
    <t>AN0078</t>
  </si>
  <si>
    <t>황로</t>
  </si>
  <si>
    <t>Cattle Egret</t>
  </si>
  <si>
    <t>Bubulcus ibis</t>
  </si>
  <si>
    <t>황로속(Bubulcus)</t>
  </si>
  <si>
    <t>메뚜기, 개구리, 미꾸라지, 어류, 양서, 파충류, 곤충류, 새우, 쥐</t>
  </si>
  <si>
    <t xml:space="preserve"> 동남아시아, 북아시아, 북아메리카, 파키스탄, 오스트레일리아</t>
  </si>
  <si>
    <t>논, 논둑, 수로, 밭, 하천가, 초지, 목초지</t>
  </si>
  <si>
    <t>AN0079</t>
  </si>
  <si>
    <t>흑두루미</t>
  </si>
  <si>
    <t>Hooded Crane</t>
  </si>
  <si>
    <t>Grus monacha</t>
  </si>
  <si>
    <t>어류, 갑각류, 곤충류, 곡류, 벼과, 사초과의 뿌리, 낟알, 물고기, 조개, 곤충, 지렁이</t>
  </si>
  <si>
    <t>겨울철새</t>
  </si>
  <si>
    <t>러시아의 아무르 지역, 중국 북동부, 중국 양쯔강, 일본 규슈지방, 한국</t>
  </si>
  <si>
    <t>논, 평지, 갯벌, 하천, 하구, 간척 농경지</t>
  </si>
  <si>
    <t>AN0080</t>
  </si>
  <si>
    <t>가마우지</t>
  </si>
  <si>
    <t>Japanese Cormorant</t>
  </si>
  <si>
    <t>Phalacrocorax capillatus</t>
  </si>
  <si>
    <t>사다새목(Pelecaniformes)</t>
  </si>
  <si>
    <t>가마우지과(Phalacrocoracidae)</t>
  </si>
  <si>
    <t>가마우지속(Phalacrocorax)</t>
  </si>
  <si>
    <t>마른풀, 해초, 물고기, 어류</t>
  </si>
  <si>
    <t>한국, 일본 규수 북부, 중국, 러시아 사할린섬, 북태평양의 섬, 중국 황해 지역</t>
  </si>
  <si>
    <t>도서, 해안, 암초, 암벽 절벽, 배가 들어오는 곳</t>
  </si>
  <si>
    <t>AN0081</t>
  </si>
  <si>
    <t>가창오리</t>
  </si>
  <si>
    <t>Baikal Teal</t>
  </si>
  <si>
    <t>Anas formosa</t>
  </si>
  <si>
    <t>오리속(Anas)</t>
  </si>
  <si>
    <t>열매, 작은 곤충, 벼 이삭, 열매 잎 또는 줄기</t>
  </si>
  <si>
    <t>한국, 일본, 중국 북부 및 동부, 러시아의 시베리아 동부</t>
  </si>
  <si>
    <t>호수, 소택지, 초습지, 연못, 논, 하천 등지, 저수지, 강</t>
  </si>
  <si>
    <t>AN0082</t>
  </si>
  <si>
    <t>긴점박이올빼미</t>
  </si>
  <si>
    <t>Ural Owl</t>
  </si>
  <si>
    <t>Strix uralensis</t>
  </si>
  <si>
    <t>설치류, 식충류, 작은 조류, 곤충류</t>
  </si>
  <si>
    <t>한국, 유럽 북주, 동보, 오호츠크해 연안, 알타이지방, 몽골 북부, 중국 북부와 동부, 사할린, 일본, 아무르 지역, 만주, 오소리</t>
  </si>
  <si>
    <t>평지, 아고산지대 산림, 침엽수림, 잡목림, 활엽수림, 나무 밑은 땅 위, 농가의 창고, 벼랑의 구멍</t>
  </si>
  <si>
    <t>AN0083</t>
  </si>
  <si>
    <t>매사촌</t>
  </si>
  <si>
    <t>Northern Hawk-Cuckoo</t>
  </si>
  <si>
    <t>Hierococcyx hyperythrus</t>
  </si>
  <si>
    <t xml:space="preserve">나방의 유충 </t>
  </si>
  <si>
    <t>중국 동북부, 러시아 극동, 한국, 일본에서 번식하고, 중국 남부, 필리핀, 보르네오, 셀레베스 섬, 아시아 동부, 동남아시아</t>
  </si>
  <si>
    <t>울창한 숲, 나무꼭대기, 산악지대, 산지 숲</t>
  </si>
  <si>
    <t>AN0084</t>
  </si>
  <si>
    <t>메추라기</t>
  </si>
  <si>
    <t>Japanese Quail</t>
  </si>
  <si>
    <t>Coturnix japonica</t>
  </si>
  <si>
    <t>메추라기속(Coturnix)</t>
  </si>
  <si>
    <t>식물의 열매, 씨앗, 곤충류, 벼과, 사초과, 식물의 종자와 장과, 거미류</t>
  </si>
  <si>
    <t>몽골, 아무르, 우수리, 중국, 북한, 유라시아 대륙, 아프리카 번식 ; 중국, 일본, 인도차이나반도 월동</t>
  </si>
  <si>
    <t xml:space="preserve">논, 밭, 초지 </t>
  </si>
  <si>
    <t>AN0085</t>
  </si>
  <si>
    <t>멧도요</t>
  </si>
  <si>
    <t>Eurasian Woodcock</t>
  </si>
  <si>
    <t>Scolopax rusticola</t>
  </si>
  <si>
    <t>도요과(Scolopacidae)</t>
  </si>
  <si>
    <t>멧도요속(Scolopax)</t>
  </si>
  <si>
    <t>모족류, 곤충류, 다족류, 갑각류, 연체동물, 지렁이</t>
  </si>
  <si>
    <t>유라시아 중북부, 아프리카 북부, 인도, 중국(남부), 한국, 일본</t>
  </si>
  <si>
    <t>숲, 농경지, 산림 등지, 습한 산림, 산림 근처 하천</t>
  </si>
  <si>
    <t>AN0086</t>
  </si>
  <si>
    <t>물수리</t>
  </si>
  <si>
    <t>Osprey</t>
  </si>
  <si>
    <t>Pandion haliaetus</t>
  </si>
  <si>
    <t>물수리속(Pandion)</t>
  </si>
  <si>
    <t>어류</t>
  </si>
  <si>
    <t>남미를 제외한 전 세걔적으로 넓게 분포</t>
  </si>
  <si>
    <t>해안, 호수, 강 하구, 대규모 하천, 해안하구, 댐 주변 등지</t>
  </si>
  <si>
    <t>AN0087</t>
  </si>
  <si>
    <t>물총새</t>
  </si>
  <si>
    <t>Common Kingfisher</t>
  </si>
  <si>
    <t>Alcedo atthis</t>
  </si>
  <si>
    <t>척삭동물문(Chordata)</t>
  </si>
  <si>
    <t>물총새속(Alcedo)</t>
  </si>
  <si>
    <t>물고기; 양서류; 수서 곤충류; 갑각류, 올챙이, 개구리</t>
  </si>
  <si>
    <t>물가에 있는 언덕; 절벽의 흙 벼랑; 계곡, 하천, 호수</t>
  </si>
  <si>
    <t>유럽, 서시베리아, 몽골, 일본, 인도, 동남아시아, 중국 동남부, 전국; 중국 북서부 산지를 제외한 유라시아와 아프리카 북부; 파키스탄, 동남아시아, 보루네오섬, 세레베스섬, 뉴기니아, 한국, 일본, 사할린섬, 타이완, 중국, 아무르, 몽골, 인도차이나, 말레이반도, 인도</t>
  </si>
  <si>
    <t>AN0088</t>
  </si>
  <si>
    <t>붉은머리오목눈이</t>
  </si>
  <si>
    <t>Vinous-throated Parrotbill</t>
  </si>
  <si>
    <t>Paradoxornis webbianus</t>
  </si>
  <si>
    <t>붉은머리오목눈이과(Timaliidae)</t>
  </si>
  <si>
    <t>붉은머리오목눈이속(Paradoxornis)</t>
  </si>
  <si>
    <t>곤충; 거미; 애벌레</t>
  </si>
  <si>
    <t>뻐꾸기; 어치; 누룩뱀</t>
  </si>
  <si>
    <t>초지; 관목; 덤불; 갈대밭</t>
  </si>
  <si>
    <t>전국; 중국; 미얀마; 러시아, 중국 동부와 남부, 대만, 베트남</t>
  </si>
  <si>
    <t>AN0089</t>
  </si>
  <si>
    <t>쇠백로</t>
  </si>
  <si>
    <t>Little Egret</t>
  </si>
  <si>
    <t>Egretta garzetta</t>
  </si>
  <si>
    <t>어류, 개구리, 뱀, 갑각류(새우, 가재), 수서곤충</t>
  </si>
  <si>
    <t xml:space="preserve">늪지대, 강 하구, 논, 갯벌 </t>
  </si>
  <si>
    <t>중국, 일본, 동남아시아, 인도, 호주, 뉴기니, 아프리카, 한국, 일본, 중국, 타이완, 하이난섬, 인도차이나, 미얀마, 인도, 남유럽, 아프리카, 마다가스카르</t>
  </si>
  <si>
    <t>AN0090</t>
  </si>
  <si>
    <t>조롱이</t>
  </si>
  <si>
    <t>Asiatic Sparrowhawk</t>
  </si>
  <si>
    <t>Accipiter gularis</t>
  </si>
  <si>
    <t>소형 조류, 곤충, 포유류</t>
  </si>
  <si>
    <t>넓은 평지, 초지, 산지, 도심지</t>
  </si>
  <si>
    <t>한국, 중국, 인도, 대만, 일본, 동아시아, 미얀마, 인도차이나, 필리핀, 몽골 북부, 아무르, 우수리, 중국 동부, 사할린, 중국 남부, 동남아시아</t>
  </si>
  <si>
    <t>AN0091</t>
  </si>
  <si>
    <t>청머리오리</t>
  </si>
  <si>
    <t>Falcated Duck</t>
  </si>
  <si>
    <t>Anas falcata</t>
  </si>
  <si>
    <t>씨앗, 수생식물, 수서곤충</t>
  </si>
  <si>
    <t>강, 하구, 저수지, 해안, 호수, 못</t>
  </si>
  <si>
    <t>시베리아 동부, 사할린, 캄차카반도, 북해도, 한국, 몽골, 일본, 중국 남부</t>
  </si>
  <si>
    <t>AN0092</t>
  </si>
  <si>
    <t>호랑지빠귀</t>
  </si>
  <si>
    <t>White's Thrush</t>
  </si>
  <si>
    <t>Zoothera aurea</t>
  </si>
  <si>
    <t>지빠귀과(Turdidae)</t>
  </si>
  <si>
    <t>호랑지빠귀속(Zoothera)</t>
  </si>
  <si>
    <t>곤충류, 지렁이류</t>
  </si>
  <si>
    <t>낙엽활엽수림, 잡목림</t>
  </si>
  <si>
    <t>한국, 일본, 중국(동북부), 우수리, 시베리아(남부), 중국 남부, 대만, 필리핀, 동남아시아, 우수리, 아무르지역, 몽골, 만주, 일본, 히말라야, 파키스탄 중부, 동남아시아, 인도, 스리랑카</t>
  </si>
  <si>
    <t>AN0093</t>
  </si>
  <si>
    <t>후투티</t>
  </si>
  <si>
    <t>Common Hoopoe</t>
  </si>
  <si>
    <t>Upupa epops</t>
  </si>
  <si>
    <t>후투티과(Upupidae)</t>
  </si>
  <si>
    <t>후투티속(Upupa)</t>
  </si>
  <si>
    <t>애벌레, 거미류, 지렁이, 딱정벌레, 메뚜기, 나비, 벌, 파리, 거미류, 땅강아지</t>
  </si>
  <si>
    <t xml:space="preserve"> 농경지, 구릉지, 야산 노거수의 구멍, 농경지, 과수원, 하천변</t>
  </si>
  <si>
    <t>유럽 중부와 남부, 아프리카, 인도, 베트남, 연해주, 중국, 유라시아 전역</t>
  </si>
  <si>
    <t>AN0094</t>
  </si>
  <si>
    <t>검은댕기해오라기</t>
  </si>
  <si>
    <t>Green-Backed Heron</t>
  </si>
  <si>
    <t>Butorides striata</t>
  </si>
  <si>
    <t>검은댕기해오라기속(Butorides)</t>
  </si>
  <si>
    <t>물고기, 개구리, 가재, 갑각류, 수생곤충, 올챙이</t>
  </si>
  <si>
    <t>숲속, 논, 개울가, 야산을 낀 웅덩이, 하천, 계곡의 작은 개울, 산 골짜기에 흐르는 시냇물</t>
  </si>
  <si>
    <t>아프리카, 아시아, 호주, 뉴기니, 북미 남부지역, 남아메리카, 대만, 필리핀, 보르네오섬, 자와섬</t>
  </si>
  <si>
    <t>AN0095</t>
  </si>
  <si>
    <t>고방오리</t>
  </si>
  <si>
    <t>Northern Pintail</t>
  </si>
  <si>
    <t>Anas acuta</t>
  </si>
  <si>
    <t>자맥질해 수중의 수초, 식물의 종자, 식물의 열매, 줄기, 잎, 곤충, 벼 이삭, 작은 동물</t>
  </si>
  <si>
    <t>강, 하구, 저수지, 해안, 하천, 호수, 초습지, 소택지, 간척지, 논</t>
  </si>
  <si>
    <t>유라시아대륙 북부, 북아메리카, 유라시아대륙과 북아메리카의 온대에서 열대, 북아프리카, 툰드라의 습지, 동북아시아, 북반구 전역, 한국, 일본, 사할린섬, 쿠릴열도, 타이완, 중국</t>
  </si>
  <si>
    <t>AN0096</t>
  </si>
  <si>
    <t>구관조</t>
  </si>
  <si>
    <t>Common Hill Myna</t>
  </si>
  <si>
    <t>Gracula religiosa</t>
  </si>
  <si>
    <t>찌르레기과(Sturnidae)</t>
  </si>
  <si>
    <t>구관조속(Gracula Linnaeus)</t>
  </si>
  <si>
    <t>나무열매, 씨앗, 벌레, 곤충류, 도마뱀</t>
  </si>
  <si>
    <t>산림지대, 산악지대</t>
  </si>
  <si>
    <t>중국 남부, 인도, 말레이시아 북부</t>
  </si>
  <si>
    <t>AN0097</t>
  </si>
  <si>
    <t>꺅도요</t>
  </si>
  <si>
    <t>Common Snipe</t>
  </si>
  <si>
    <t>Gallinago gallinago</t>
  </si>
  <si>
    <t>꺅도요속(Gallinago)</t>
  </si>
  <si>
    <t>연체동물, 모족류, 곤충류, 물고기, 식물의 열매, 지렁이, 거미류, 갑각류, 달팽이, 작은 어류</t>
  </si>
  <si>
    <t>바닷가, 호수, 풀밭, 논 ,하천, 습지, 농경지, 물가</t>
  </si>
  <si>
    <t>유라시아대륙 중부 및 북부, 유럽, 아프리카, 중동 인도, 동남아시아, 북아메리카 북부 및 중부, 남아메리카 중부 및 남부</t>
  </si>
  <si>
    <t>AN0098</t>
  </si>
  <si>
    <t>꼬까도요</t>
  </si>
  <si>
    <t>Ruddy Turnstone</t>
  </si>
  <si>
    <t>Arenaria interpres</t>
  </si>
  <si>
    <t>꼬까도요속(Arenaria)</t>
  </si>
  <si>
    <t>갑각류, 작은 어류, 곤충류, 거미류, 지렁이, 벼, 수서곤충, 해초, 연체동물, 화본, 식물의 씨앗</t>
  </si>
  <si>
    <t>바닷가 암초, 간석지, 농경지, 해안, 갯벌, 하구</t>
  </si>
  <si>
    <t xml:space="preserve"> 알래스카 서부, 인도, 유라시아대륙 북부, 북미 북부의 툰드라지대, 아프리카, 남아시아, 호주, 중남미</t>
  </si>
  <si>
    <t>AN0099</t>
  </si>
  <si>
    <t>꾀꼬리</t>
  </si>
  <si>
    <t>Black-naped Oriole</t>
  </si>
  <si>
    <t>Oriolus chinensis</t>
  </si>
  <si>
    <t>꾀꼬리과(Oriolidae)</t>
  </si>
  <si>
    <t>꾀꼬리속(Oriolus)</t>
  </si>
  <si>
    <t>매미, 메뚜기, 잠자리, 거미, 곤충의 유충, 버찌, 산딸기, 산머루 등의 나무열매</t>
  </si>
  <si>
    <t>도시의 공원이나 정원, 사원, 농경지의 소나무 숲, 침엽수림, 낙엽 활엽수림, 침엽수와 활엽수가 함께 자라는 곳</t>
  </si>
  <si>
    <t>중국, 인도차이나반도, 미얀마, 말레이반도, 인도, 동남아시아, 대만, 우수리</t>
  </si>
  <si>
    <t>AN0100</t>
  </si>
  <si>
    <t>노랑지빠귀</t>
  </si>
  <si>
    <t>Dusky Thrush</t>
  </si>
  <si>
    <t>Turdus naumanni</t>
  </si>
  <si>
    <t>지빠귀속(Turdus)</t>
  </si>
  <si>
    <t>곤충, 식물의 종자, 열매, 잡식성</t>
  </si>
  <si>
    <t>산, 평지, 숲, 농경지, 도시, 교외, 구릉, 산지, 정원, 개활지</t>
  </si>
  <si>
    <t>시베리아, 만주 남부, 한국 전역, 일본 서북부, 중국 북부, 타이완</t>
  </si>
  <si>
    <t>AN0101</t>
  </si>
  <si>
    <t>물까마귀</t>
  </si>
  <si>
    <t>Brown Dipper</t>
  </si>
  <si>
    <t>Cinclus pallasii</t>
  </si>
  <si>
    <t>물까마귀과(Cinclidae)</t>
  </si>
  <si>
    <t>물까마귀속(Cinclus)</t>
  </si>
  <si>
    <t>수서곤충, 작은 어류, 날도래, 딱정벌레, 파리 등의 유충</t>
  </si>
  <si>
    <t>낮은 산지 계곡 물가, 폭포, 계류지</t>
  </si>
  <si>
    <t>전국, 아프가니스탄, 투르크메니스탄, 히말라야, 인도차이나 북부, 중국, 대만, 우수리, 사할린, 캄차카, 일본</t>
  </si>
  <si>
    <t>AN0102</t>
  </si>
  <si>
    <t>박새</t>
  </si>
  <si>
    <t>Great Tit</t>
  </si>
  <si>
    <t>Parus major</t>
  </si>
  <si>
    <t>박새과(Paridae)</t>
  </si>
  <si>
    <t>박새속(Parus)</t>
  </si>
  <si>
    <t>곤충류, 거미류, 식물의 열매, 씨앗</t>
  </si>
  <si>
    <t xml:space="preserve">고산지대, 정원, 인가, 산림, 나무 구멍, 건물 </t>
  </si>
  <si>
    <t>전국, 유라시아 전역, 아프리카 북부</t>
  </si>
  <si>
    <t>AN0103</t>
  </si>
  <si>
    <t>송곳부리도요</t>
  </si>
  <si>
    <t>Broad-billed Sandpiper</t>
  </si>
  <si>
    <t>Limicola falcinellus</t>
  </si>
  <si>
    <t>송곳부리도요속(Limicola)</t>
  </si>
  <si>
    <t>갑각류, 조개류, 환형동물, 식물의 열매, 지렁이</t>
  </si>
  <si>
    <t xml:space="preserve"> 습지, 갯벌, 강 하구, 물 고인 논, 해안</t>
  </si>
  <si>
    <t>스칸디나비아반도 북부와 러시아 서북부, 시베리아 동북부, 중동, 인도, 동남아시아, 호주</t>
  </si>
  <si>
    <t>AN0104</t>
  </si>
  <si>
    <t>쇠뜸부기사촌</t>
  </si>
  <si>
    <t>Ruddy-breasted Crake</t>
  </si>
  <si>
    <t>Porzana fusca</t>
  </si>
  <si>
    <t>쇠뜸부기속(Porzana)</t>
  </si>
  <si>
    <t>곤충류, 개구리, 고둥, 화본, 식물의 씨앗, 달팽이, 작은 물고기</t>
  </si>
  <si>
    <t>초저녁</t>
  </si>
  <si>
    <t>작은 물웅덩이, 논, 강가의 풀숲</t>
  </si>
  <si>
    <t>우리나라 전역과 만주 남부, 중국 동부, 일본, 미얀마, 인도, 동남아시아</t>
  </si>
  <si>
    <t>AN0105</t>
  </si>
  <si>
    <t>쇠제비갈매기</t>
  </si>
  <si>
    <t>Little Tern</t>
  </si>
  <si>
    <t>Sterna albifrons</t>
  </si>
  <si>
    <t>갈매기과(Laridae)</t>
  </si>
  <si>
    <t>제비갈매기속(Sterna)</t>
  </si>
  <si>
    <t>물고기, 새우, 딱정벌레, 잠자리, 파리</t>
  </si>
  <si>
    <t>강가의 모래밭, 자갈밭, 하천, 하구의 모래섬, 호수, 늪지, 갯벌, 해안가</t>
  </si>
  <si>
    <t>한국, 일본, 중국, 우수리, 필리핀, 뉴기니 섬, 오스트레일리아, 인도차이나, 인도, 스리랑카, 실론, 유럽, 아프리카, 중동, 인도, 아시아, 미국 동부, 카브리해 연안</t>
  </si>
  <si>
    <t>AN0106</t>
  </si>
  <si>
    <t>양진이</t>
  </si>
  <si>
    <t>Pallas's Rosefinch</t>
  </si>
  <si>
    <t>Carpodacus roseus</t>
  </si>
  <si>
    <t>되새과(Fringillidae)</t>
  </si>
  <si>
    <t>양진이속(Carpodacus)</t>
  </si>
  <si>
    <t xml:space="preserve"> 나무의 종자, 새순 등 식물성 먹이, 곤충류의 딱정벌레목, 여뀌과, 질경이과, 콩과 식물의 씨앗, 차나무과 식물의 열매, 조, 피, 벼</t>
  </si>
  <si>
    <t>구릉, 경지 주변의 혼효림, 낙엽활엽수림, 침엽수림, 평지, 산지의 산림, 관목림, 풀밭</t>
  </si>
  <si>
    <t>예니세이강 상류, 오호츠크해 연안, 몽골, 사할린 북부, 전국, 중국 북동부와 동부, 러시아 극동, 일본</t>
  </si>
  <si>
    <t>AN0107</t>
  </si>
  <si>
    <t>좀도요</t>
  </si>
  <si>
    <t>Red-necked Stint</t>
  </si>
  <si>
    <t>Calidris ruficollis</t>
  </si>
  <si>
    <t>붉은가슴도요속(Calidris)</t>
  </si>
  <si>
    <t xml:space="preserve"> 곤충류, 갑각류, 새우, 작은 어류, 식물의 씨앗</t>
  </si>
  <si>
    <t>염전, 논, 갯벌, 강 하구, 해안</t>
  </si>
  <si>
    <t>시베리아 북부의 타이미르반도 베링해 연안, 레나천 하구, 알래스카 북서부, 인도, 미얀마, 말레이시아, 필리핀, 오스트레일리아, 뉴질랜드</t>
  </si>
  <si>
    <t>AN0108</t>
  </si>
  <si>
    <t>직박구리</t>
  </si>
  <si>
    <t>Brown-eared bulbul</t>
  </si>
  <si>
    <t>Hypsipetes amaurotis</t>
  </si>
  <si>
    <t>직박구리과(Pycnonotidae)</t>
  </si>
  <si>
    <t>직박구리속(Microscelis)</t>
  </si>
  <si>
    <t>식물의 열매, 곤충류, 잠자리, 장수말벌, 등검은말벌, 감</t>
  </si>
  <si>
    <t>평지, 산지, 나무 위</t>
  </si>
  <si>
    <t>전국, 일본, 타이완, 필리핀</t>
  </si>
  <si>
    <t>AN0109</t>
  </si>
  <si>
    <t>청다리도요</t>
  </si>
  <si>
    <t>Common Greenshank</t>
  </si>
  <si>
    <t>Tringa nebularia</t>
  </si>
  <si>
    <t>삑삑도요속(Tringa)</t>
  </si>
  <si>
    <t>곤충, 올챙이, 갑각류, 복족류, 작은 물고기, 연체동물</t>
  </si>
  <si>
    <t>바닷가, 하구의 삼각주, 염전, 습지, 호수, 갯벌, 무논, 하천, 연못</t>
  </si>
  <si>
    <t>유라시아대륙 북부, 아프리카, 인도, 동남아시아, 호주, 뉴질랜드</t>
  </si>
  <si>
    <t>AN0110</t>
  </si>
  <si>
    <t>파랑새</t>
  </si>
  <si>
    <t>Oriental Dollarbird</t>
  </si>
  <si>
    <t>Eurystomus orientalis</t>
  </si>
  <si>
    <t>파랑새과(Coraciidae)</t>
  </si>
  <si>
    <t>파랑새속(Eurystomus)</t>
  </si>
  <si>
    <t>곤충, 딱정벌레, 매미, 나비, 잠자리, 나방, 풍뎅이</t>
  </si>
  <si>
    <t>노거수가 산재하는 활엽수림 또는 혼효림, 도시 공원과 농경지, 큰 나무가 자라는 숲 가장자리, 개활지, 농경지</t>
  </si>
  <si>
    <t>전국, 연해주, 사할린, 인도, 동남아시아, 러시아 동부, 일본, 중국, 오스트레일리아</t>
  </si>
  <si>
    <t>AN0111</t>
  </si>
  <si>
    <t>홍여새</t>
  </si>
  <si>
    <t>Japanese Waxwing</t>
  </si>
  <si>
    <t>Bombycilla japonica</t>
  </si>
  <si>
    <t>여새과(Bombycillidae)</t>
  </si>
  <si>
    <t>여새속(Bombycilla)</t>
  </si>
  <si>
    <t>식물성, 각종 장과, 열매, 곤충</t>
  </si>
  <si>
    <t>숲 가장자리, 도시의 정원과 공원, 침엽수림</t>
  </si>
  <si>
    <t>러시아 동부 지역(야쿠츠쿠, 아무르)의 산림지대, 한국, 일본, 사할린섬, 중국(남부), 타이완</t>
  </si>
  <si>
    <t>AN0112</t>
  </si>
  <si>
    <t>개개비</t>
  </si>
  <si>
    <t>Oriental Reed-warbler</t>
  </si>
  <si>
    <t>Acrocephalus orientalis</t>
  </si>
  <si>
    <t>휘파람새과(Sylviidae)</t>
  </si>
  <si>
    <t>개개비속(Acrocephalus)</t>
  </si>
  <si>
    <t>곤충류, 애벌레</t>
  </si>
  <si>
    <t>저수지, 하구, 습지 등지의 갈대밭 또는 풀밭</t>
  </si>
  <si>
    <t>전국, 몽골 중부, 러시아 연해주, 중국 동남부, 사할린, 일본, 동남아시아</t>
  </si>
  <si>
    <t>AN0113</t>
  </si>
  <si>
    <t>군함조</t>
  </si>
  <si>
    <t>Lesser Frigatebird</t>
  </si>
  <si>
    <t>Fregata ariel</t>
  </si>
  <si>
    <t>군함조과(Fregatidae)</t>
  </si>
  <si>
    <t>군함조속(Fregata)</t>
  </si>
  <si>
    <t>어류, 오징어</t>
  </si>
  <si>
    <t>열대 섬, 해안 지방</t>
  </si>
  <si>
    <t>태평양, 인도양, 대서양</t>
  </si>
  <si>
    <t>AN0114</t>
  </si>
  <si>
    <t>긴꼬리딱새</t>
  </si>
  <si>
    <t>Japanese Paradise-flycatcher</t>
  </si>
  <si>
    <t>Terpsiphone atrocaudata</t>
  </si>
  <si>
    <t>긴꼬리딱새과(Monarchidae)</t>
  </si>
  <si>
    <t>긴꼬리딱새속(Terpsiphone)</t>
  </si>
  <si>
    <t>인공조림지, 잡목림, 낙엽활엽수림, 울창하고 어두운 산림</t>
  </si>
  <si>
    <t>중국 동부, 타이완, 중국 남부, 말레이반도, 수마트라, 한국, 일본</t>
  </si>
  <si>
    <t>AN0115</t>
  </si>
  <si>
    <t>까막딱따구리</t>
  </si>
  <si>
    <t>Black Woodpecker</t>
  </si>
  <si>
    <t>Dryocopus martius</t>
  </si>
  <si>
    <t>딱다구리목(Piciformes)</t>
  </si>
  <si>
    <t>딱다구리과(Picidae)</t>
  </si>
  <si>
    <t>까막딱다구리속(Dryocopus)</t>
  </si>
  <si>
    <t>곤충류, 곤충의 유충, 식물의 열매</t>
  </si>
  <si>
    <t>수령이 오래된 참나무, 소나무 등 고목이나 노거수가 있는 울창한 숲</t>
  </si>
  <si>
    <t>강원도, 경기도, 경상북도, 충청남도, 충청북도, 스칸디나비아, 프랑스, 스페인, 캄차카반도, 일본, 오호츠크해 연안, 러시아 연해주 지역, 사할린, 몽골 북부, 중국 남서부와 북부, 일본 북해도, 이란 북부</t>
  </si>
  <si>
    <t>AN0116</t>
  </si>
  <si>
    <t>꼬까참새</t>
  </si>
  <si>
    <t>Chestnut Bunting</t>
  </si>
  <si>
    <t>Emberiza rutila</t>
  </si>
  <si>
    <t>멧새과(Emberizidae)</t>
  </si>
  <si>
    <t>멧새속(Emberiza)</t>
  </si>
  <si>
    <t>화본과 식물과 같은 잡초 종자와 곤충</t>
  </si>
  <si>
    <t>강변 갈대숲 , 산기슭 관목 숲, 아카시아 숲, 과수원, 논밭, 농경지 주변의 관목림, 초지, 하천가</t>
  </si>
  <si>
    <t xml:space="preserve"> 예니세이강, 바이칼호, 오호츠크해 연안, 바이칼호 동쪽, 러시아 극동, 아무르, 시베리아 남부, 만주 북부, 우수리, 중국 남부와 동남아시아, 미얀마 중부, 인도차이나 동부</t>
  </si>
  <si>
    <t>AN0117</t>
  </si>
  <si>
    <t>너구리</t>
  </si>
  <si>
    <t>Raccoon dog</t>
  </si>
  <si>
    <t>Nyctereutes procyonoides</t>
  </si>
  <si>
    <t>개과(Canidae)</t>
  </si>
  <si>
    <t>너구리속(Nyctereutes)</t>
  </si>
  <si>
    <t>7~10년</t>
  </si>
  <si>
    <t>들쥐, 개구리, 뱀, 게, 지렁이류, 곤충, 열매, 고구마, 곤충, 설치류, 양서류, 조류, 어류, 파충류, 연체동물, 부육, 식물</t>
  </si>
  <si>
    <t>늑대, 승냥이</t>
  </si>
  <si>
    <t>11월 중순 ~ 3월</t>
  </si>
  <si>
    <t>동면</t>
  </si>
  <si>
    <t>깊지 않은 산림이나 골짜기, 어류가 풍부한 습지, 개울이 많은 곳, 관목(비교적 키가 작은 나무)이 우거지고 습기가 많은 저지대</t>
  </si>
  <si>
    <t>한국, 중국, 일본</t>
  </si>
  <si>
    <t>AN0118</t>
  </si>
  <si>
    <t>노루</t>
  </si>
  <si>
    <t>Eastern Roe Deer</t>
  </si>
  <si>
    <t>Capreolus pygargus</t>
  </si>
  <si>
    <t>우제목(Artiodactyla)</t>
  </si>
  <si>
    <t>사슴과(Cervidae)</t>
  </si>
  <si>
    <t>노루속(Capreolus)</t>
  </si>
  <si>
    <t>10~12년</t>
  </si>
  <si>
    <t>나무줄기, 나뭇잎, 나무순, 풀</t>
  </si>
  <si>
    <t xml:space="preserve"> 호랑이, 표범, 불곰, 늑대, 검독수리</t>
  </si>
  <si>
    <t>새벽, 낮</t>
  </si>
  <si>
    <t>높은 산, 언덕의 산림지대</t>
  </si>
  <si>
    <t>전국, 중국 화북지방, 산시성, 만주 동부, 동유럽, 중앙아시아</t>
  </si>
  <si>
    <t>AN0119</t>
  </si>
  <si>
    <t>말똥가리</t>
  </si>
  <si>
    <t>Eurasian Buzzard</t>
  </si>
  <si>
    <t>Buteo buteo</t>
  </si>
  <si>
    <t>설치류, 곤충류, 양서파충류, 조류</t>
  </si>
  <si>
    <t>경작지, 산림, 숲의 가장자리, 넓은 논경지나, 간척지</t>
  </si>
  <si>
    <t>전국, 유럽, 아시아의 북부 및 중국 동북지방, 일본, 티베트, 시베리아 중부에서 오호츠크해연안, 몽골, 아무르, 우수리, 사할린, 쿠릴열도 남부</t>
  </si>
  <si>
    <t>AN0120</t>
  </si>
  <si>
    <t>매</t>
  </si>
  <si>
    <t>Peregrine Falcon</t>
  </si>
  <si>
    <t>Falco peregrinus</t>
  </si>
  <si>
    <t>매과(Falconidae)</t>
  </si>
  <si>
    <t>중소형 조류(꿩, 오리류 등), 설치류, 작은 포유류</t>
  </si>
  <si>
    <t>해안, 섬의 절벽, 하구, 호수, 농경지</t>
  </si>
  <si>
    <t>전국, 아이슬란드, 뉴질랜드, 중앙 열대림, 남아메리카를 제외한 전 세계</t>
  </si>
  <si>
    <t>AN0121</t>
  </si>
  <si>
    <t>멋쟁이</t>
  </si>
  <si>
    <t>Eurasian Bullfinch</t>
  </si>
  <si>
    <t>Pyrrhula pyrrhula</t>
  </si>
  <si>
    <t>멋쟁이새속(Pyrrhula)</t>
  </si>
  <si>
    <t>식물의 씨앗, 어린잎, 열매, 관목과 교목의 싹, 곤충</t>
  </si>
  <si>
    <t>아고산대 침엽수림, 평지 숲</t>
  </si>
  <si>
    <t>유라시아, 아무르강 하류, 우수리, 사할린, 한국, 중국(남부), 일본</t>
  </si>
  <si>
    <t>AN0122</t>
  </si>
  <si>
    <t>바위종다리</t>
  </si>
  <si>
    <t>Alpine Accentor</t>
  </si>
  <si>
    <t>Prunella collaris</t>
  </si>
  <si>
    <t>바위종다리과(Prunellidae)</t>
  </si>
  <si>
    <t>바위종다리속(Prunella)</t>
  </si>
  <si>
    <t>곤충류, 열매, 씨</t>
  </si>
  <si>
    <t>산지 너덜겅, 높은 산지 풀밭, 돌이 많은 산지의 풀밭</t>
  </si>
  <si>
    <t>한국(북부), 일본, 중국, 우수리, 몽골, 남부 유럽에서 아시아 동부</t>
  </si>
  <si>
    <t>AN0123</t>
  </si>
  <si>
    <t>방울새</t>
  </si>
  <si>
    <t>Oriental Greenfinch</t>
  </si>
  <si>
    <t>Carduelis sinica</t>
  </si>
  <si>
    <t>방울새속(Carduelis)</t>
  </si>
  <si>
    <t>유채씨, 들깨 같은 식물 종자, 잡초나 곡류의 씨, 곤충류</t>
  </si>
  <si>
    <t>평지와 구릉, 농촌과 주변의 야산, 산지의 농경지, 인가 주변, 산지 솔숲, 드문드문 나무가 자라는 농경지, 공원</t>
  </si>
  <si>
    <t>전국, 만주, 우수리, 러시아 극동, 일본, 베트남 북부와 중부, 캄차카, 사할린, 북해도</t>
  </si>
  <si>
    <t>AN0124</t>
  </si>
  <si>
    <t>쇠기러기</t>
  </si>
  <si>
    <t>Greater White-fronted Goose</t>
  </si>
  <si>
    <t>Anser albifrons</t>
  </si>
  <si>
    <t>기러기속(Anser)</t>
  </si>
  <si>
    <t>낟알, 벼 그루터기, 풀잎, 줄기, 뿌리</t>
  </si>
  <si>
    <t>호수, 저수지, 강, 해안, 간척지, 습지, 농경지, 논, 밭, 소택 습지, 해만, 간척지, 하구, 하천</t>
  </si>
  <si>
    <t>유라시아, 북아메리카, 그린란드의 북극권, 유럽 중부, 중국, 한국, 일본, 북아메리카 중부, 러시아의 북부지역, 시베리아의 툰드라, 알래스카, 캐나다의 서부지역</t>
  </si>
  <si>
    <t>AN0125</t>
  </si>
  <si>
    <t>슴새</t>
  </si>
  <si>
    <t>Streaked Shearwater</t>
  </si>
  <si>
    <t>Calonectris leucomelas</t>
  </si>
  <si>
    <t>슴새목(Procellariiformes)</t>
  </si>
  <si>
    <t>슴새과(Procellariidae)</t>
  </si>
  <si>
    <t>슴새속(Calonectris)</t>
  </si>
  <si>
    <t>어류, 오징어, 낙지, 해조류, 복족류</t>
  </si>
  <si>
    <t>먼 바다의 도서지역</t>
  </si>
  <si>
    <t>독도와 추자군도의 사수도, 거문도의 백도, 칠발도, 피음도, 소청도, 가거도, 울릉도, 제주도, 중국 해안, 일본, 중국, 러시아의 무인도, 동남아시아, 오스트레일리아 북부해안</t>
  </si>
  <si>
    <t>해양보호생물</t>
  </si>
  <si>
    <t>AN0126</t>
  </si>
  <si>
    <t>중국줄무늬목거북</t>
  </si>
  <si>
    <t>Chinese Stripe-necked Turtle</t>
  </si>
  <si>
    <t>Mauremys sinensis</t>
  </si>
  <si>
    <t>파충강(Reptilia)</t>
  </si>
  <si>
    <t>거북목(Testudines)</t>
  </si>
  <si>
    <t>남생이과(Geoemydidae)</t>
  </si>
  <si>
    <t>남생이속(Mauremys)</t>
  </si>
  <si>
    <t>초식성이나 가끔 육식</t>
  </si>
  <si>
    <t>얕고 유속이 느리고 부드러운 진흙이나 점토성 바닥이 있는 호수, 늪, 강</t>
  </si>
  <si>
    <t>중국 남부, 하이난, 대만, 베트남</t>
  </si>
  <si>
    <t>CR(Critically Endangered)</t>
  </si>
  <si>
    <t>AN0127</t>
  </si>
  <si>
    <t>참새</t>
  </si>
  <si>
    <t>Eurasian Tree Sparrow</t>
  </si>
  <si>
    <t>Passer montanus</t>
  </si>
  <si>
    <t>참새과(Passeridae)</t>
  </si>
  <si>
    <t>참새속(Passer)</t>
  </si>
  <si>
    <t>곤충류, 벼나 풀 씨 등 식물성 먹이</t>
  </si>
  <si>
    <t>시가지, 인가, 갈대밭, 풀밭과 농경지</t>
  </si>
  <si>
    <t>유라시아대륙의 온대, 아열대 지역</t>
  </si>
  <si>
    <t>AN0128</t>
  </si>
  <si>
    <t>호반새</t>
  </si>
  <si>
    <t>Ruddy Kingfisher</t>
  </si>
  <si>
    <t>Halcyon coromanda</t>
  </si>
  <si>
    <t>곤충, 어류, 양서류, 갑각류</t>
  </si>
  <si>
    <t>산간 계곡, 호숫가, 혼효림, 활엽수림 등 우거진 숲속</t>
  </si>
  <si>
    <t>한국, 일본, 중국, 필리핀, 인도 북동부, 네팔, 방글라데시, 중국 북동부와 남서부, 대만, 말레이반도, 수마트라, 자바</t>
  </si>
  <si>
    <t>표본정보</t>
  </si>
  <si>
    <t>관리정보</t>
  </si>
  <si>
    <t>동물명</t>
  </si>
  <si>
    <t>성체/유체</t>
  </si>
  <si>
    <t>크기(단위)</t>
  </si>
  <si>
    <t>개체번호</t>
  </si>
  <si>
    <t>표본종류</t>
  </si>
  <si>
    <t>국가</t>
  </si>
  <si>
    <t>시/군/구</t>
  </si>
  <si>
    <t>상세주소</t>
  </si>
  <si>
    <t>소장기관</t>
  </si>
  <si>
    <t>현재위치</t>
  </si>
  <si>
    <t>폐사일자</t>
  </si>
  <si>
    <t>폐사장소</t>
  </si>
  <si>
    <t>제작일자</t>
  </si>
  <si>
    <t>제작자</t>
  </si>
  <si>
    <t>관리자</t>
  </si>
  <si>
    <t>특이사항</t>
  </si>
  <si>
    <t>현존여부</t>
  </si>
  <si>
    <t>천연기념물센터</t>
  </si>
  <si>
    <t>전시실</t>
  </si>
  <si>
    <t>수</t>
  </si>
  <si>
    <t>성체</t>
  </si>
  <si>
    <t>새끼</t>
  </si>
  <si>
    <t>수장고</t>
  </si>
  <si>
    <t>전시관</t>
  </si>
  <si>
    <t>암</t>
  </si>
  <si>
    <t>박제실</t>
  </si>
  <si>
    <r>
      <rPr>
        <b/>
        <sz val="10"/>
        <color theme="1"/>
        <rFont val="Noto Sans KR"/>
      </rPr>
      <t>(+) IUCN 적색 목록</t>
    </r>
    <r>
      <rPr>
        <sz val="10"/>
        <color theme="1"/>
        <rFont val="Noto Sans KR"/>
      </rPr>
      <t xml:space="preserve">: IUCN 적색 목록 등급 기입 / </t>
    </r>
    <r>
      <rPr>
        <b/>
        <sz val="10"/>
        <color rgb="FFFF0000"/>
        <rFont val="Noto Sans KR"/>
      </rPr>
      <t>생물종 영명 및 학명 기입 우선순위: IUCN &gt; GBIF</t>
    </r>
    <r>
      <rPr>
        <sz val="10"/>
        <color theme="1"/>
        <rFont val="Noto Sans KR"/>
      </rPr>
      <t xml:space="preserve">
국가보호종 데이터는 '멸종위기 야생생물', '천연기념물', '해양보호생물' 중 다중 선택(등급이나 호수 기입X)</t>
    </r>
  </si>
  <si>
    <r>
      <rPr>
        <sz val="10"/>
        <color theme="1"/>
        <rFont val="Noto Sans KR"/>
      </rPr>
      <t xml:space="preserve">위 사이트 전체에서 해당 생물 정보 검색하여 </t>
    </r>
    <r>
      <rPr>
        <b/>
        <sz val="10"/>
        <color rgb="FFFF0000"/>
        <rFont val="Noto Sans KR"/>
      </rPr>
      <t>데이터 정제 없이 모두 기입</t>
    </r>
    <r>
      <rPr>
        <sz val="10"/>
        <color theme="1"/>
        <rFont val="Noto Sans KR"/>
      </rPr>
      <t>할 것. (ex. '식성: (생물다양성)씨앗, 옥수수 / (NARIS)씨앗, 뿌리'일 경우 '씨앗; 옥수수; 뿌리'로 기입</t>
    </r>
  </si>
  <si>
    <t>AN0001</t>
  </si>
  <si>
    <t>검은고니</t>
  </si>
  <si>
    <t>Black Swan</t>
  </si>
  <si>
    <t>Cygnus atratus</t>
  </si>
  <si>
    <t>잡식성(어류, 수초, 곤충, 조개 등)
식물성(수생식물, 곡류 등)</t>
  </si>
  <si>
    <t>오스트레일리아, 태즈마니아</t>
  </si>
  <si>
    <t>호수, 하천, 늪지대, 담수 또는 반염수성의 넓은 호수</t>
  </si>
  <si>
    <t>-</t>
  </si>
  <si>
    <t>AN0002</t>
  </si>
  <si>
    <t>노랑목도리담비</t>
  </si>
  <si>
    <t>Yellow-throated Marten</t>
  </si>
  <si>
    <t>Martes flavigula</t>
  </si>
  <si>
    <t>족제비과(Mustelidae)</t>
  </si>
  <si>
    <t>담비속(Martes)</t>
  </si>
  <si>
    <t>다람쥐, 새, 뱀, 도마뱀, 곤충, 알, 개구리, 과일, 과즙 등
쥐, 새(참새, 꿩, 메추라기, 비둘기, 따오기 등), 노루, 고라니, 멧돼지, 두더지, 다람쥐, 토끼, 개구리, 날다람쥐, 하늘다람쥐, 청설모, 말벌, 열매(머루, 다래, 고욤, 버찌 등)
잡식성(작은 초식동물, 설치류, 파충류, 나무열매 등)
잡식성(과실류, 꿀, 설치류, 조류, 고라니, 노루, 새끼 멧돼지 등)</t>
  </si>
  <si>
    <t>주행성이지만 때때로 밤에도 활동하며 보름달이 떴을 때는 밤 활동량 증가</t>
  </si>
  <si>
    <t>한국, 북한, 중국, 인도, 인도네시아(수마트라 섬, 자바 섬, 보르네오 섬), 파키스탄, 러시아, 대만, 베트남, 라오스, 태국, 미얀마, 말레이시아, 캄보디아, 싱가포르
아시아, 수단, 중국, 인도네시아, 파키스탄, 러시아, 타이완, 베트남 등</t>
  </si>
  <si>
    <t>삼림
전국 내륙 산악지대</t>
  </si>
  <si>
    <t>멸종위기 야생생물;</t>
  </si>
  <si>
    <t>AN0003</t>
  </si>
  <si>
    <t>두루미</t>
  </si>
  <si>
    <t>Red-crowned Crane</t>
  </si>
  <si>
    <t>Grus japonensis</t>
  </si>
  <si>
    <t>최대 30~50년</t>
  </si>
  <si>
    <t>우렁, 미꾸라지, 곡류, 게, 갯지렁이, 염생식물의 뿌리 등
잡식성(낙곡(쌀, 율무, 콩 등), 저서무척추동물(패류, 갑각류 등), 미꾸라지, 어류, 양서류, 옥수수, 망둥어, 칠게 등)
동물성(미꾸라지, 올챙이, 갯지렁이, 다슬기 등), 옥수수, 화본, 씨앗
낟알, 곤충, 미꾸라지, 올챙이, 갯지렁이, 다슬기, 설치류 등</t>
  </si>
  <si>
    <t>성체: 인간
어린 개체: 삵, 여우, 까마귀 등</t>
  </si>
  <si>
    <t>한국, 중국, 몽골 동부, 우수리, 일본 북해도
러시아 동남부 한카호, 중국 동북 지방, 일본 홋카이도, 몽골 동부
북만주, 삼강평야, 한카호, 일본 홋카이도 동부 쿠시로습지
시베리아 우수리지방, 중국 북동부, 일본 홋카이도 동부, 중국 남동부, 한국 비무장지대
러시아 동남부 항카호, 중국 동북지방, 일본 홋카이도, 한국 비무장지대 및 민간인 통제지역 일대</t>
  </si>
  <si>
    <t>논, 습지, 하구 등
논, 율무밭, 옥수수밭, 결빙된 저수지, 강의 모래톱 등
농경지(논, 율무밭, 옥수수밭), 갯벌, 결빙된 저수지, 강의 모래톱, 습지/초습지 등</t>
  </si>
  <si>
    <t>AN0004</t>
  </si>
  <si>
    <t>마모셋원숭이</t>
  </si>
  <si>
    <t>Common Marmoset</t>
  </si>
  <si>
    <t>Callithrix jacchus</t>
  </si>
  <si>
    <t>영장목(Primates)</t>
  </si>
  <si>
    <t>마모셋원숭이과(Callitrichidae)</t>
  </si>
  <si>
    <t>비단마모셋속(Callithrix)</t>
  </si>
  <si>
    <t>야생 10년, 사육 시 최대 16년</t>
  </si>
  <si>
    <t>잡식성(새알, 양서류, 파충류, 곤충, 과일, 꽃 등)
잡식성(열매, 곤충, 작은 동물 등)</t>
  </si>
  <si>
    <t>남아메리카(브라질, 아르헨티나)
중앙아메리카~남아메리카(아르헨티나 북부)</t>
  </si>
  <si>
    <t>삼림지대
열대우림</t>
  </si>
  <si>
    <t>AN0005</t>
  </si>
  <si>
    <t>산계</t>
  </si>
  <si>
    <t>Swinhoe's Pheasant</t>
  </si>
  <si>
    <t>Lophura swinhoeii</t>
  </si>
  <si>
    <t>베트남꿩속(Lophura)</t>
  </si>
  <si>
    <t>잡식성(식물의 종자, 곤충 등)</t>
  </si>
  <si>
    <t>대만</t>
  </si>
  <si>
    <t>산지의 삼림
고산지</t>
  </si>
  <si>
    <t>AN0006</t>
  </si>
  <si>
    <t>설카타육지거북</t>
  </si>
  <si>
    <t>African Spurred Tortoise</t>
  </si>
  <si>
    <t>Centrochelys sulcata</t>
  </si>
  <si>
    <t>땅거북과(Centrochelys)</t>
  </si>
  <si>
    <t>설카타거북속(Centrochelys sulcata)</t>
  </si>
  <si>
    <t>50~150년</t>
  </si>
  <si>
    <t>초식성(식물섭식)</t>
  </si>
  <si>
    <t>30인치 정도 땅을 파고 들어가 여름잠을 잔다.</t>
  </si>
  <si>
    <t>아프리카 북중부(사하라 남부~남수단)</t>
  </si>
  <si>
    <t>덥고 건조한 환경(반건조 초원, 대초원)</t>
  </si>
  <si>
    <t>AN0007</t>
  </si>
  <si>
    <t>수달</t>
  </si>
  <si>
    <t>Common Otter</t>
  </si>
  <si>
    <t>Lutra lutra</t>
  </si>
  <si>
    <t>수달속(Lutra)</t>
  </si>
  <si>
    <t>물고기, 양서류, 갑각류, 조류 등
어류(배스, 불루길 등), 양서류(황소개구리 등), 갑각류(미국가재 등)
어류(메기, 가물치, 미꾸리 등), 개구리, 게
메기, 가물치, 미꾸라지, 개구리, 게 등</t>
  </si>
  <si>
    <t>시베리아를 제외한 유라시아(알제리, 모로코, 튀니지, 북아프리카, 영국, 유럽, 캄차카, 사할린, 중국 동북지방, 인도 동부, 히말라야)
오스트레일리아와 남극을 제외한 모든 대륙
유럽, 북아프리카, 아시아
유럽, 아프리카, 아시아</t>
  </si>
  <si>
    <t>전국 하천, 계곡, 호수, 저수지 일대, 가까운 연안의 섬 지방
하천, 호숫가, 물가의 바위구멍이나 나무뿌리 밑</t>
  </si>
  <si>
    <t>AN0008</t>
  </si>
  <si>
    <t>캘리포니아바다사자</t>
  </si>
  <si>
    <t>California Sea Lion</t>
  </si>
  <si>
    <t>Zalophus caliponianus</t>
  </si>
  <si>
    <t>바다사자과(Otariidae)</t>
  </si>
  <si>
    <t>바다사자속(Zalophus)</t>
  </si>
  <si>
    <t>오징어</t>
  </si>
  <si>
    <t>북태평양(캘리포니아주)
북아메리카 대륙 태평양</t>
  </si>
  <si>
    <t>연안</t>
  </si>
  <si>
    <t>AN0009</t>
  </si>
  <si>
    <t>큐바홍학</t>
  </si>
  <si>
    <t>American Flamingo</t>
  </si>
  <si>
    <t>Phoenicopterus ruber</t>
  </si>
  <si>
    <t>홍학목(Phoenicopteriformes)</t>
  </si>
  <si>
    <t>홍학과(Phoenicopteridae)</t>
  </si>
  <si>
    <t>홍학속(Phoenicopterus)</t>
  </si>
  <si>
    <t>20~30년
최대 50년 이상</t>
  </si>
  <si>
    <t>게</t>
  </si>
  <si>
    <t>갈라파고스 섬
서인도제도, 남아메리카 북부</t>
  </si>
  <si>
    <t>연안의 석호</t>
  </si>
  <si>
    <t>AN0010</t>
  </si>
  <si>
    <t>큰개미핥기</t>
  </si>
  <si>
    <t>Giant Anteater</t>
  </si>
  <si>
    <t>Myrmecophaga tridactyla</t>
  </si>
  <si>
    <t>유모목(Pilosa)</t>
  </si>
  <si>
    <t>큰개미핥기과(Myrmecophagidae)</t>
  </si>
  <si>
    <t>큰개미핥기속(Myremecophaga)</t>
  </si>
  <si>
    <t>약 10년, 사육 시 약 26년</t>
  </si>
  <si>
    <t>개미, 흰개미
개미, 흰개미, 고목의 작은 곤충들, 꿀법, 딱정벌레류의 유충
개미, 흰개미, 개미 유충 및 번데기 등</t>
  </si>
  <si>
    <t>퓨마, 재규어, 아메리카악어, 오리노코악어, 아나콘다 등</t>
  </si>
  <si>
    <t>야간, 새벽, 일부 주행성</t>
  </si>
  <si>
    <t>남아메리카
중남미(온두라스~아르헨티나)
벨리즈 남부~아르헨티나 북부</t>
  </si>
  <si>
    <t>팜파스, 열대우림
개활지, 삼림지
소택지, 열대우림, 팜파스, 사바나 등</t>
  </si>
  <si>
    <t>AN0011</t>
  </si>
  <si>
    <t>홍따오기</t>
  </si>
  <si>
    <t>Scarlet Ibis</t>
  </si>
  <si>
    <t>Eudocimus ruber</t>
  </si>
  <si>
    <t>아메리카따오기속(Eudocimus)</t>
  </si>
  <si>
    <t>잡식성(어류, 곤충, 개구리, 도마뱀 등)
씨앗, 열매, 곤충, 개구리, 갑각류, 물고기 등</t>
  </si>
  <si>
    <t>중앙아메리카, 남아메리카 북부</t>
  </si>
  <si>
    <t>열대하천, 호수, 늪지대
열대우림, 습지, 사바나 등</t>
  </si>
  <si>
    <t>AN0012</t>
  </si>
  <si>
    <t>흰뺨검둥오리</t>
  </si>
  <si>
    <t>Indian Spot-billed Duck</t>
  </si>
  <si>
    <t>Anas poecilorhyncha</t>
  </si>
  <si>
    <t>식물, 작은 동물, 낟알(벼), 수초 등
수초, 수서곤충 등
식물성(풀씨, 나무 열매 등), 동물성(곤충, 무척추동물 등)
수초, 줄기, 새싹, 풀씨, 열매, 동물성(곤충류, 무척추동물)</t>
  </si>
  <si>
    <t>어린 개체: 쥐, 고양이, 개, 맹금류, 왜가리, 까마귀, 대형 육식 어류, 육식 거북, 물장군 등</t>
  </si>
  <si>
    <t>한국, 러시아, 중국, 일본, 대만
시베리아 동남부, 몽골, 중국, 인도, 동남아시아, 한국, 대만, 일본
동아시아 일대(한국, 일본, 중국, 러시아, 사할린 등), 동남아시아
동부아시아(한국, 아무르, 사할린 남부, 중국 등)</t>
  </si>
  <si>
    <t>논, 호수, 하천, 간척지, 소택지, 하구, 해안, 연못 등지
하천, 논, 강, 야산, 풀밭, 해안가, 도서지역 등
논, 호수, 간척지, 하천, 하구, 해안, 연못, 물가의 풀밭, 습지
호수, 못, 습지, 간척지, 논, 하천, 습지</t>
  </si>
  <si>
    <t>AN0013</t>
  </si>
  <si>
    <t>흰손긴팔원숭이</t>
  </si>
  <si>
    <t>Lar gibbon</t>
  </si>
  <si>
    <t>Hylobates lar</t>
  </si>
  <si>
    <t>긴팔원숭이과(Hylobatidae)</t>
  </si>
  <si>
    <t>긴팔원숭이속(Hylobates)</t>
  </si>
  <si>
    <t>약 20년
25~30년</t>
  </si>
  <si>
    <t>잡식성(곤충, 과일 등)
과일(무화과 등), 잎, 싹, 꽃, 덩굴, 새알, 대형 곤충(사마귀, 딱정벌레 등)
잡식성(과일, 새순, 작은 곤충)</t>
  </si>
  <si>
    <t>호랑이, 표범, 구름표범, 아시아황금고양이, 승냥이, 악어, 그물무늬비단뱀</t>
  </si>
  <si>
    <t>주행성</t>
  </si>
  <si>
    <t>미얀마, 타이, 말레이반도 수마트라
중국 남서부, 미얀마 동부~말레이반도, 수마트라 섬 북서지역
동남아시아 타이·말레이반도</t>
  </si>
  <si>
    <t>삼림의 관목림
열대우림, 낙엽수림, 상록수림
열대다우림</t>
  </si>
  <si>
    <t>AN0014</t>
  </si>
  <si>
    <t>개리</t>
  </si>
  <si>
    <t>Swan Goose</t>
  </si>
  <si>
    <t>Anser cygnoides</t>
  </si>
  <si>
    <t>수생식물 및 육상식물의 잎, 해초, 수초, 조개류
수생식물의 잎, 줄기, 뿌리, 풀, 벼, 보리, 밀 등
수생식물 및 육상식물의 잎, 조류(藻類), 조개류
수생식물의 잎, 줄기, 뿌리, 해안가의 낙곡, 벼의 뿌리
수생식물, 벼, 보리, 밀, 조개류</t>
  </si>
  <si>
    <t>시베리아 중남부, 아무르, 한국, 일본, 중국 북동부, 대만
러시아 극동, 중국 동북부, 중국 흑룡강성, 몽골, 사할린 북부, 한국, 중국 양쯔강, 대만, 일본
시베리아 동부 및 중남부, 아무르, 한국, 일본, 중국 북동부, 몽골, 캄차카반도
유라시아 대륙(그린란드, 북유럽, 동유럽, 러시아, 중국 동북부), 중앙아시아, 지중해, 동남아시아, 중국 남동부, 일본 등
시제리아 중남부, 캄차카반도, 코멘더 섬, 중앙아시아, 몽골 북부, 중국 북부, 한국, 일본</t>
  </si>
  <si>
    <t>호수, 논, 초습지, 소택지, 해만, 간척지, 풀밭
호수, 논, 초습지, 소택지, 간척지, 갯벌
강 하구, 갯벌, 논, 호수, 작은 도서
호수, 늪, 논, 초습지, 해안, 간척지</t>
  </si>
  <si>
    <t>AN0015</t>
  </si>
  <si>
    <t>꼬마홍학</t>
  </si>
  <si>
    <t>Lesser Flamingo</t>
  </si>
  <si>
    <t>Phoeniconaias minor</t>
  </si>
  <si>
    <t>홍학속(Phoeniconaias)</t>
  </si>
  <si>
    <t>40~50년</t>
  </si>
  <si>
    <t>잡식성(조류, 곤충, 갑각류 등)</t>
  </si>
  <si>
    <t>개코원숭이, 하이에나, 수리 등</t>
  </si>
  <si>
    <t>인도, 아프리카 남부, 탄자니아</t>
  </si>
  <si>
    <t>기수역, 염수호, 늪</t>
  </si>
  <si>
    <t>AN0016</t>
  </si>
  <si>
    <t>낭비둘기</t>
  </si>
  <si>
    <t>Hill Pigeon</t>
  </si>
  <si>
    <t>Columba rupestris</t>
  </si>
  <si>
    <t>비둘기과(Clumbidae)</t>
  </si>
  <si>
    <t>농경지 곡식의 낟알, 곡물 등
식물의 종자, 낙곡, 새싹, 달팽이 등</t>
  </si>
  <si>
    <t>중앙아시아, 시베리아 중부와 동남부, 티베트 동부, 중국 북부, 쓰촨성 동부, 몽골, 한국
한국, 연해주, 중국, 시베리아, 몽골, 타지키스탄, 티베트 중부, 히말라야, 아프가니스탄, 투르크메니스탄 등
유라시아 대륙, 아프리카 등</t>
  </si>
  <si>
    <t>도서지역, 해안지방 농경지, 절벽, 내륙 사찰, 저수지 교량 등
해안 절벽, 도서지역, 콘크리트 교각, 내륙 산악 등</t>
  </si>
  <si>
    <t>AN0017</t>
  </si>
  <si>
    <t>늑대거북</t>
  </si>
  <si>
    <t>Snapping Turtle</t>
  </si>
  <si>
    <t>Chelydra serpentina</t>
  </si>
  <si>
    <t>늑대거북과(Chelydridae)</t>
  </si>
  <si>
    <t>늑대거북속(Chelydra)</t>
  </si>
  <si>
    <t>50~60년</t>
  </si>
  <si>
    <t>동물 사체, 무척추동물, 어류, 조류, 소형포유류, 양서류, 수생식물 등
파충류, 무척추동물, 물고기, 개구리, 새, 포유류, 수생식물, 동물 사체 등</t>
  </si>
  <si>
    <t>알: 까마귀, 밍크, 스컹크, 여우, 라쿤 등
아성체: 까마귀, 밍크, 스컹크, 여우, 라쿤, 왜가리, 알락해오라기, 매, 올빼미, 물고기, 황소개구리, 뱀 등
미시시피악어, 북아메리카수달</t>
  </si>
  <si>
    <t>캐나다, 미국
캐나다 남부~에콰도르</t>
  </si>
  <si>
    <t>연못, 하천, 기수역
얕은 연못, 개울, 하구, 기수역
저수지, 강물, 강어귀</t>
  </si>
  <si>
    <t>AN0018</t>
  </si>
  <si>
    <t>말승냥이(회색늑대)</t>
  </si>
  <si>
    <t>Grey Wolf</t>
  </si>
  <si>
    <t>Canis lupus</t>
  </si>
  <si>
    <t>Canidae</t>
  </si>
  <si>
    <t>Canis</t>
  </si>
  <si>
    <t>10~16년
약 15년</t>
  </si>
  <si>
    <t>사슴, 동물
대형 유제류, 소동물, 가축, 썩은 고기
초식동물(순록, 사향소, 사슴, 말 등), 소동물(수달, 토기 등), 가축(양, 염소, 소 등)</t>
  </si>
  <si>
    <t>호랑이, 표범, 불곰, 회색곰, 검독수리, 인간</t>
  </si>
  <si>
    <t>북아메리카, 유라시아, 북아프리카
북반구의 온대 및 한대의 삼림지대, 인도 타르사막 지대</t>
  </si>
  <si>
    <t>툰드라, 타이카, 초원, 산림, 산악지역
황무지
삼림지대</t>
  </si>
  <si>
    <t>AN0019</t>
  </si>
  <si>
    <t>산양</t>
  </si>
  <si>
    <t>Chinese goral</t>
  </si>
  <si>
    <t>Naemorhedus caudatus</t>
  </si>
  <si>
    <t>소과(Bovidae)</t>
  </si>
  <si>
    <t>산양속(Naemorhedus)</t>
  </si>
  <si>
    <t>10~15년</t>
  </si>
  <si>
    <t>풀, 열매, 도토리, 바위 이끼, 보리수, 포도, 진달래, 철쭉, 잎(신갈나무, 피나무, 침엽수), 나무껍질, 지의류, 억새 등
초식성(풀, 바위이끼, 꽃잎, 나무열매, 나뭇잎, 새싹, 마른 풀잎)
초식성(어린잎, 초목, 과실 등)</t>
  </si>
  <si>
    <t>새벽, 저녁</t>
  </si>
  <si>
    <t>중국 동북부, 아무르, 우수리, 흑룡강 유역의 산림지대, 한국
러시아, 아시아 북동부(중국, 한국)
한국, 중국 북동부, 우수리</t>
  </si>
  <si>
    <t>험한 산악 산림지대, 바위 사이, 동굴
산악지대, 침엽수림, 바위, 절벽 끝, 산맥의 공터, 험준한 바위, 동굴
기암절벽 산림지대, 절벽 꼭대기, 산맥의 나지</t>
  </si>
  <si>
    <t>AN0020</t>
  </si>
  <si>
    <t>삵</t>
  </si>
  <si>
    <t>Leopard Cat</t>
  </si>
  <si>
    <t>Prionailurus bengalensis</t>
  </si>
  <si>
    <t>고양이과(Felidae)</t>
  </si>
  <si>
    <t>삵속(Prionailurus)</t>
  </si>
  <si>
    <t>소동물(쥐, 산토끼, 청설모, 다람쥐 등), 새끼 꿩, 닭, 오리, 곤충 등)
설치류, 조류, 곤충 등
쥐, 두더지, 꿩, 멧토끼, 청설모, 다람쥐, 메추라기, 날다람쥐, 하늘다람쥐, 잉어, 송어, 붕어, 비둘기, 가금류(닭, 오리, 거위)
소동물(들쥐류, 야생 조류, 산토끼 등)
설치류, 조류, 곤충, 고라니, 멧돼지 새끼, 물고기 등</t>
  </si>
  <si>
    <t>밤, 일부 낮
야행성</t>
  </si>
  <si>
    <t>한국, 러시아, 중국, 시베리아, 일본
동남아시아, 대한민국, 시베리아, 일본
러시아 서남부, 중국 동북부, 시베리아, 한국</t>
  </si>
  <si>
    <t>산림지대 계곡, 바위굴, 연안, 산골짜기 개울가
산림, 들판, 민가 주변 식생 지대
삼림지대 계곡, 암석층 근처, 물가, 관목으로 뒤덮인 산간 개울</t>
  </si>
  <si>
    <t>AN0021</t>
  </si>
  <si>
    <t>인도공작(청)</t>
  </si>
  <si>
    <t>Common Peafowl</t>
  </si>
  <si>
    <t>Pavo cristatus</t>
  </si>
  <si>
    <t>공작속(Pavo)</t>
  </si>
  <si>
    <t>약 15년</t>
  </si>
  <si>
    <t>잡식성(열매, 벌레)</t>
  </si>
  <si>
    <t>남아시아</t>
  </si>
  <si>
    <t>숲속
산지 숲, 밀림의 물가</t>
  </si>
  <si>
    <t>AN0022</t>
  </si>
  <si>
    <t>저어새</t>
  </si>
  <si>
    <t>Black-faced Spoonbill</t>
  </si>
  <si>
    <t>Platalea minor</t>
  </si>
  <si>
    <t>작은 어류, 개구리, 올챙이, 조개류 등
작은 물고기, 개구리, 올챙이, 갑각류(새우, 게 등)
소형 어류, 새우류, 게류, 개구리, 올챙이, 유충
작은 민물고기, 개구리, 올챙이, 곤충, 수생식물, 열매</t>
  </si>
  <si>
    <t>한국, 중국 요동반도, 대만, 홍콩, 일본
중국, 일본, 타이완, 홍콩, 베트남, 한국
중국 동북부, 한국 서해안 및 무인도, 일본, 중국, 홍콩, 대만, 하이난 섬, 인도차이나반도
한국, 중국 북동부 및 남부, 일본, 타이완, 하이난 섬, 인도차이나반도
한국, 중국 및 러시아 동북부, 북한, 대만 남부 타이난지역, 일본 규슈, 홍콩, 베트남, 남중국, 필리핀, 태국 등</t>
  </si>
  <si>
    <t>얕은 해안, 갯벌, 물웅덩이, 갈대밭
강 하구, 양어장, 갯벌, 무인도 바위지역, 습지, 얕은 해안, 갯벌, 물웅덩이, 갈대밭
얕은 해안, 간척지, 늪지, 갈대밭, 논, 숲
연안 무인도, 갯벌, 강 하구, 저수지, 연안 담수습지, 해안가 논</t>
  </si>
  <si>
    <t>AN0023</t>
  </si>
  <si>
    <t>참매</t>
  </si>
  <si>
    <t>Northern Goshawk</t>
  </si>
  <si>
    <t>Accipiter gentilis</t>
  </si>
  <si>
    <t>2~11년, 사육 시 최대 27년</t>
  </si>
  <si>
    <t>작은 조류, 포유류
조류(꿩, 비둘기, 오리 등), 작은 포유류(토끼, 청설모, 다람쥐 등)</t>
  </si>
  <si>
    <t>유라시아대륙, 북아메리카
한국, 일본, 중국, 유럽, 북아메리카, 시베리아
유라시아(아일랜드, 아이슬란드, 러시아, 아나디르, 캄차카, 서중국, 일본 등)
신북구와 구북구의 한대 및 온대림 일대(일본, 유럽, 북아메리카, 시베리아, 중국 동북부)
시베리아 남부, 우랄동부, 아쿠츠크, 아무르, 우수리, 만주, 트란스바이칼리아, 켕ㄴ테이, 몽고, 알타이, 중국 서방, 티벳 고원, 히말라야, 사할린, 쿠릴열도, 일본, 한국</t>
  </si>
  <si>
    <t>야산, 산림 가장자리, 넓은 평지, 농촌 야산
산야, 평지, 하천변, 산림
낙엽수림, 구과수림, 원시림, 숲 가장자리</t>
  </si>
  <si>
    <t>AN0024</t>
  </si>
  <si>
    <t>황새</t>
  </si>
  <si>
    <t>Oriental Stork</t>
  </si>
  <si>
    <t>Ciconia boyciana</t>
  </si>
  <si>
    <t>황새과(Ciconiidae)</t>
  </si>
  <si>
    <t>황새속(Ciconia)</t>
  </si>
  <si>
    <t>작은 물고기, 개구리, 쥐, 미꾸라지
어류, 개구리, 들쥐
어류, 양서류, 파충류, 곤충류, 설치류
어류, 포유류, 조류, 양서류
개구리, 미꾸라지, 뱀, 가재, 곤충, 벼뿌리</t>
  </si>
  <si>
    <t>시베리아 남동부, 중국 동북부, 중국 남동부
시베리아, 아무르강, 연해주 남부, 중국 동북부, 홍콩, 일본
중국 동북부, 러시아, 연해주 남부, 중국 동북부, 한국
시베리아, 중국 동북부, 일본, 한국</t>
  </si>
  <si>
    <t>하구, 논, 저수지
논, 하천, 호수, 저수지, 하구, 초습지, 농경지, 넓은 들판, 습지대 물가
호수, 하구, 늪, 논, 밭 등의 습지</t>
  </si>
  <si>
    <t>AN0025</t>
  </si>
  <si>
    <t>시베리아호랑이</t>
  </si>
  <si>
    <t>Amur tiger</t>
  </si>
  <si>
    <t>Panthera tigris altaica</t>
  </si>
  <si>
    <t>표범속(Panthera)</t>
  </si>
  <si>
    <t>10~15년, 사육 시 20년 이상</t>
  </si>
  <si>
    <t>중대형 사슴, 산양, 멧돼지, 가축(소, 말, 닭, 오리, 염소 등), 영양, 산양, 노루, 들쥐, 고라니, 멧토끼, 다람쥐, 물고기, 조류, 고라니, 메추라기, 비둘기, 꿩 등</t>
  </si>
  <si>
    <t>러시아 극동 남부, 블라디보스토크, 만주, 북한, 한국</t>
  </si>
  <si>
    <t>산림, 관목림, 덤불</t>
  </si>
  <si>
    <t>AN0026</t>
  </si>
  <si>
    <t>설표</t>
  </si>
  <si>
    <t>Snow leopard</t>
  </si>
  <si>
    <t>Panthera uncia</t>
  </si>
  <si>
    <t>눈표범속(Uncia)</t>
  </si>
  <si>
    <t>10년 내외, 사육 시 약 15년</t>
  </si>
  <si>
    <t>육식성(사향노루, 야생양, 설치류 등)
산양, 아이벡스, 바랄, 마코르, 토끼, 마멋, 쥐 등
산양, 토끼, 사향노루, 멧돼지, 사슴, 쥐</t>
  </si>
  <si>
    <t>아침, 저녁
야행성, 이른 아침, 저녁</t>
  </si>
  <si>
    <t>중앙아시아(아프가니스탄, 바이칼호, 티벳 동부 등)
중앙아시아 일대(몽골, 중국, 아프가니스탄, 바이칼호, 티벳 동부)
히말라야 산맥, 아프가니스탄~티벳 동부, 중국, 중앙아시아</t>
  </si>
  <si>
    <t>고원지대, 고산지대
고원의 추운 지역
고산지대의 초원이나 암석지대, 삼림지대</t>
  </si>
  <si>
    <t>서울대공원</t>
  </si>
  <si>
    <t>동물원 속 책마루</t>
  </si>
  <si>
    <t>동물 표본 수장고</t>
  </si>
  <si>
    <t>미상</t>
  </si>
  <si>
    <t>대동물관 동물 표본 전시실</t>
  </si>
  <si>
    <t>●</t>
  </si>
  <si>
    <t>Observation</t>
  </si>
  <si>
    <t>NA0001</t>
  </si>
  <si>
    <t>Project ID</t>
  </si>
  <si>
    <t>다람쥐</t>
  </si>
  <si>
    <t>Instance ID</t>
  </si>
  <si>
    <t>Specimen ID</t>
  </si>
  <si>
    <t>영명이명</t>
  </si>
  <si>
    <t>학명이명</t>
  </si>
  <si>
    <t>Eutamias sibiricus</t>
  </si>
  <si>
    <t>SP0001</t>
  </si>
  <si>
    <t>Observation ID</t>
  </si>
  <si>
    <t>OB0001</t>
  </si>
  <si>
    <t>관찰일자(년)</t>
  </si>
  <si>
    <t>2024</t>
  </si>
  <si>
    <t>관찰일자(월)</t>
  </si>
  <si>
    <t>03</t>
  </si>
  <si>
    <t>관찰일자(일)</t>
  </si>
  <si>
    <t>24</t>
  </si>
  <si>
    <t>성장단계</t>
  </si>
  <si>
    <t>M7-7-6-7</t>
  </si>
  <si>
    <t>박제표본</t>
  </si>
  <si>
    <t>대한민국</t>
  </si>
  <si>
    <t>도/시/군/구</t>
  </si>
  <si>
    <t>경기도 과천시</t>
  </si>
  <si>
    <t>대공원광장로 102 서울대공원</t>
  </si>
  <si>
    <t>폐사일자(년)</t>
  </si>
  <si>
    <t>2015</t>
  </si>
  <si>
    <t>폐사일자(월)</t>
  </si>
  <si>
    <t>07</t>
  </si>
  <si>
    <t>폐사일자(일)</t>
  </si>
  <si>
    <t>16</t>
  </si>
  <si>
    <t>제작일자(년)</t>
  </si>
  <si>
    <t>2022</t>
  </si>
  <si>
    <t>제작일자(월)</t>
  </si>
  <si>
    <t>09</t>
  </si>
  <si>
    <t>제작일자(일)</t>
  </si>
  <si>
    <t>수생식물 및 육상식물의 잎, 해초, 수초, 조개류, 수생식물의 잎, 줄기, 뿌리, 풀, 벼, 보리, 밀 등, 수생식물 및 육상식물의 잎, 조류(藻類), 조개류, 수생식물의 잎, 줄기, 뿌리, 해안가의 낙곡, 벼의 뿌리, 수생식물, 벼, 보리, 밀, 조개류</t>
  </si>
  <si>
    <t>시베리아 중남부, 아무르, 한국, 일본, 중국 북동부, 대만, 러시아 극동, 중국 동북부, 중국 흑룡강성, 몽골, 사할린 북부, 한국, 중국 양쯔강, 대만, 일본, 시베리아 동부 및 중남부, 아무르, 한국, 일본, 중국 북동부, 몽골, 캄차카반도, 유라시아 대륙(그린란드, 북유럽, 동유럽, 러시아, 중국 동북부), 중앙아시아, 지중해, 동남아시아, 중국 남동부, 일본 등, 시제리아 중남부, 캄차카반도, 코멘더 섬, 중앙아시아, 몽골 북부, 중국 북부, 한국, 일본</t>
  </si>
  <si>
    <t>호수, 논, 초습지, 소택지, 해만, 간척지, 풀밭, 호수, 논, 초습지, 소택지, 간척지, 갯벌, 강 하구, 갯벌, 논, 호수, 작은 도서, 호수, 늪, 논, 초습지, 해안, 간척지</t>
  </si>
  <si>
    <t>NA0002</t>
  </si>
  <si>
    <t>잡식성(어류, 수초, 곤충, 조개 등), 식물성(수생식물, 곡류 등)</t>
  </si>
  <si>
    <t>NA0003</t>
  </si>
  <si>
    <t>약 40~50년</t>
  </si>
  <si>
    <t>NA0004</t>
  </si>
  <si>
    <t>농경지 곡식의 낟알, 곡물 등, 식물의 종자, 낙곡, 새싹, 달팽이 등</t>
  </si>
  <si>
    <t>중앙아시아, 시베리아 중부와 동남부, 티베트 동부, 중국 북부, 쓰촨성 동부, 몽골, 한국, 한국, 연해주, 중국, 시베리아, 몽골, 타지키스탄, 티베트 중부, 히말라야, 아프가니스탄, 투르크메니스탄 등, 유라시아 대륙, 아프리카 등</t>
  </si>
  <si>
    <t>도서지역, 해안지방 농경지, 절벽, 내륙 사찰, 저수지 교량 등, 해안 절벽, 도서지역, 콘크리트 교각, 내륙 산악 등</t>
  </si>
  <si>
    <t>NA0005</t>
  </si>
  <si>
    <t>다람쥐, 새, 뱀, 도마뱀, 곤충, 알, 개구리, 과일, 과즙 등, 쥐, 새(참새, 꿩, 메추라기, 비둘기, 따오기 등), 노루, 고라니, 멧돼지, 두더지, 다람쥐, 토끼, 개구리, 날다람쥐, 하늘다람쥐, 청설모, 말벌, 열매(머루, 다래, 고욤, 버찌 등), 잡식성(작은 초식동물, 설치류, 파충류, 나무열매 등), 잡식성(과실류, 꿀, 설치류, 조류, 고라니, 노루, 새끼 멧돼지 등)</t>
  </si>
  <si>
    <t>한국, 북한, 중국, 인도, 인도네시아(수마트라 섬, 자바 섬, 보르네오 섬), 파키스탄, 러시아, 대만, 베트남, 라오스, 태국, 미얀마, 말레이시아, 캄보디아, 싱가포르, 아시아, 수단, 중국, 인도네시아, 파키스탄, 러시아, 타이완, 베트남 등</t>
  </si>
  <si>
    <t>삼림, 전국 내륙 산악지대</t>
  </si>
  <si>
    <t>NA0006</t>
  </si>
  <si>
    <t>약 50~60년</t>
  </si>
  <si>
    <t>동물 사체, 무척추동물, 어류, 조류, 소형포유류, 양서류, 수생식물 등, 파충류, 무척추동물, 물고기, 개구리, 새, 포유류, 수생식물, 동물 사체 등</t>
  </si>
  <si>
    <t>알: 까마귀, 밍크, 스컹크, 여우, 라쿤 등 / 아성체: 까마귀, 밍크, 스컹크, 여우, 라쿤, 왜가리, 알락해오라기, 매, 올빼미, 물고기, 황소개구리, 뱀 등, 미시시피악어, 북아메리카수달 등</t>
  </si>
  <si>
    <t>캐나다, 미국, 캐나다 남부~에콰도르</t>
  </si>
  <si>
    <t>연못, 하천, 기수역, 얕은 연못, 개울, 하구, 기수역, 저수지, 강물, 강어귀</t>
  </si>
  <si>
    <t>NA0007</t>
  </si>
  <si>
    <t>우렁, 미꾸라지, 곡류, 게, 갯지렁이, 염생식물의 뿌리 등, 잡식성(낙곡(쌀, 율무, 콩 등), 저서무척추동물(패류, 갑각류 등), 미꾸라지, 어류, 양서류, 옥수수, 망둥어, 칠게 등), 동물성(미꾸라지, 올챙이, 갯지렁이, 다슬기 등), 옥수수, 화본, 씨앗, 낟알, 곤충, 미꾸라지, 올챙이, 갯지렁이, 다슬기, 설치류 등</t>
  </si>
  <si>
    <t>성체: 인간 / 어린 개체: 삵, 여우, 까마귀 등</t>
  </si>
  <si>
    <t>한국, 중국, 몽골 동부, 우수리, 일본 북해도, 러시아 동남부 한카호, 중국 동북 지방, 일본 홋카이도, 몽골 동부, 북만주, 삼강평야, 한카호, 일본 홋카이도 동부 쿠시로습지, 시베리아 우수리지방, 중국 북동부, 일본 홋카이도 동부, 중국 남동부, 한국 비무장지대, 러시아 동남부 항카호, 중국 동북지방, 일본 홋카이도, 한국 비무장지대 및 민간인 통제지역 일대</t>
  </si>
  <si>
    <t>논, 습지, 하구 등, 논, 율무밭, 옥수수밭, 결빙된 저수지, 강의 모래톱 등, 농경지(논, 율무밭, 옥수수밭), 갯벌, 결빙된 저수지, 강의 모래톱, 습지/초습지 등</t>
  </si>
  <si>
    <t>NA0008</t>
  </si>
  <si>
    <t>야생 약 10년, 사육 시 최대 16년</t>
  </si>
  <si>
    <t>잡식성(새알, 양서류, 파충류, 곤충, 과일, 꽃 등), 잡식성(열매, 곤충, 작은 동물 등)</t>
  </si>
  <si>
    <t>남아메리카(브라질, 아르헨티나), 중앙아메리카~남아메리카(아르헨티나 북부)</t>
  </si>
  <si>
    <t>삼림지대, 열대우림</t>
  </si>
  <si>
    <t>NA0009</t>
  </si>
  <si>
    <t>약 10~16년, 약 15년</t>
  </si>
  <si>
    <t>사슴, 동물, 대형 유제류, 소동물, 가축, 썩은 고기, 초식동물(순록, 사향소, 사슴, 말 등), 소동물(수달, 토기 등), 가축(양, 염소, 소 등)</t>
  </si>
  <si>
    <t>호랑이, 표범, 불곰, 회색곰, 검독수리, 인간 등</t>
  </si>
  <si>
    <t>북아메리카, 유라시아, 북아프리카, 북반구의 온대 및 한대의 삼림지대, 인도 타르사막 지대</t>
  </si>
  <si>
    <t>툰드라, 타이카, 초원, 산림, 산악지역, 황무지, 삼림지대</t>
  </si>
  <si>
    <t>NA0010</t>
  </si>
  <si>
    <t>산지의 삼림, 고산지</t>
  </si>
  <si>
    <t>NA0011</t>
  </si>
  <si>
    <t>약 10~15년</t>
  </si>
  <si>
    <t>풀, 열매, 도토리, 바위 이끼, 보리수, 포도, 진달래, 철쭉, 잎(신갈나무, 피나무, 침엽수), 나무껍질, 지의류, 억새 등, 초식성(풀, 바위이끼, 꽃잎, 나무열매, 나뭇잎, 새싹, 마른 풀잎), 초식성(어린잎, 초목, 과실 등)</t>
  </si>
  <si>
    <t>중국 동북부, 아무르, 우수리, 흑룡강 유역의 산림지대, 한국, 러시아, 아시아 북동부(중국, 한국), 한국, 중국 북동부, 우수리</t>
  </si>
  <si>
    <t>험한 산악 산림지대, 바위 사이, 동굴, 산악지대, 침엽수림, 바위, 절벽 끝, 산맥의 공터, 험준한 바위, 동굴, 기암절벽 산림지대, 절벽 꼭대기, 산맥의 나지</t>
  </si>
  <si>
    <t>NA0012</t>
  </si>
  <si>
    <t>소동물(쥐, 산토끼, 청설모, 다람쥐 등), 새끼 꿩, 닭, 오리, 곤충 등), 설치류, 조류, 곤충 등, 쥐, 두더지, 꿩, 멧토끼, 청설모, 다람쥐, 메추라기, 날다람쥐, 하늘다람쥐, 잉어, 송어, 붕어, 비둘기, 가금류(닭, 오리, 거위), 소동물(들쥐류, 야생 조류, 산토끼 등), 설치류, 조류, 곤충, 고라니, 멧돼지 새끼, 물고기 등</t>
  </si>
  <si>
    <t>한국, 러시아, 중국, 시베리아, 일본, 동남아시아, 대한민국, 시베리아, 일본, 러시아 서남부, 중국 동북부, 시베리아, 한국</t>
  </si>
  <si>
    <t>산림지대 계곡, 바위굴, 연안, 산골짜기 개울가, 산림, 들판, 민가 주변 식생 지대, 삼림지대 계곡, 암석층 근처, 물가, 관목으로 뒤덮인 산간 개울</t>
  </si>
  <si>
    <t>NA0013</t>
  </si>
  <si>
    <t>약 50~150년</t>
  </si>
  <si>
    <t>NA0014</t>
  </si>
  <si>
    <t>약 10년 내외, 사육 시 약 15년</t>
  </si>
  <si>
    <t>육식성(사향노루, 야생양, 설치류 등), 산양, 아이벡스, 바랄, 마코르, 토끼, 마멋, 쥐 등, 산양, 토끼, 사향노루, 멧돼지, 사슴, 쥐</t>
  </si>
  <si>
    <t>중앙아시아(아프가니스탄, 바이칼호, 티벳 동부 등), 중앙아시아 일대(몽골, 중국, 아프가니스탄, 바이칼호, 티벳 동부), 히말라야 산맥, 아프가니스탄~티벳 동부, 중국, 중앙아시아</t>
  </si>
  <si>
    <t>고원지대, 고산지대, 고원의 추운 지역, 고산지대의 초원이나 암석지대, 삼림지대</t>
  </si>
  <si>
    <t>NA0015</t>
  </si>
  <si>
    <t>물고기, 양서류, 갑각류, 조류 등, 어류(배스, 불루길 등), 양서류(황소개구리 등), 갑각류(미국가재 등), 어류(메기, 가물치, 미꾸리 등), 개구리, 게, 메기, 가물치, 미꾸라지, 개구리, 게 등</t>
  </si>
  <si>
    <t>시베리아를 제외한 유라시아(알제리, 모로코, 튀니지, 북아프리카, 영국, 유럽, 캄차카, 사할린, 중국 동북지방, 인도 동부, 히말라야), 오스트레일리아와 남극을 제외한 모든 대륙, 유럽, 북아프리카, 아시아, 유럽, 아프리카, 아시아</t>
  </si>
  <si>
    <t>전국 하천, 계곡, 호수, 저수지 일대, 가까운 연안의 섬 지방, 하천, 호숫가, 물가의 바위구멍이나 나무뿌리 밑</t>
  </si>
  <si>
    <t>NA0016</t>
  </si>
  <si>
    <t>약 10~15년, 사육 시 20년 이상</t>
  </si>
  <si>
    <t>NA0017</t>
  </si>
  <si>
    <t>숲속, 산지 숲, 밀림의 물가</t>
  </si>
  <si>
    <t>NA0018</t>
  </si>
  <si>
    <t>작은 어류, 개구리, 올챙이, 조개류 등, 작은 물고기, 개구리, 올챙이, 갑각류(새우, 게 등), 소형 어류, 새우류, 게류, 개구리, 올챙이, 유충, 작은 민물고기, 개구리, 올챙이, 곤충, 수생식물, 열매</t>
  </si>
  <si>
    <t>한국, 중국 요동반도, 대만, 홍콩, 일본, 중국, 일본, 타이완, 홍콩, 베트남, 한국, 중국 동북부, 한국 서해안 및 무인도, 일본, 중국, 홍콩, 대만, 하이난 섬, 인도차이나반도, 한국, 중국 북동부 및 남부, 일본, 타이완, 하이난 섬, 인도차이나반도, 한국, 중국 및 러시아 동북부, 북한, 대만 남부 타이난지역, 일본 규슈, 홍콩, 베트남, 남중국, 필리핀, 태국 등</t>
  </si>
  <si>
    <t>얕은 해안, 갯벌, 물웅덩이, 갈대밭, 강 하구, 양어장, 갯벌, 무인도 바위지역, 습지, 얕은 해안, 갯벌, 물웅덩이, 갈대밭, 얕은 해안, 간척지, 늪지, 갈대밭, 논, 숲, 연안 무인도, 갯벌, 강 하구, 저수지, 연안 담수습지, 해안가 논</t>
  </si>
  <si>
    <t>NA0019</t>
  </si>
  <si>
    <t>약 2~11년, 사육 시 최대 27년</t>
  </si>
  <si>
    <t>작은 조류, 포유류, 조류(꿩, 비둘기, 오리 등), 작은 포유류(토끼, 청설모, 다람쥐 등)</t>
  </si>
  <si>
    <t>유라시아대륙, 북아메리카, 한국, 일본, 중국, 유럽, 북아메리카, 시베리아, 유라시아(아일랜드, 아이슬란드, 러시아, 아나디르, 캄차카, 서중국, 일본 등), 신북구와 구북구의 한대 및 온대림 일대(일본, 유럽, 북아메리카, 시베리아, 중국 동북부), 시베리아 남부, 우랄동부, 아쿠츠크, 아무르, 우수리, 만주, 트란스바이칼리아, 켕ㄴ테이, 몽고, 알타이, 중국 서방, 티벳 고원, 히말라야, 사할린, 쿠릴열도, 일본, 한국</t>
  </si>
  <si>
    <t>야산, 산림 가장자리, 넓은 평지, 농촌 야산, 산야, 평지, 하천변, 산림, 낙엽수림, 구과수림, 원시림, 숲 가장자리</t>
  </si>
  <si>
    <t>NA0020</t>
  </si>
  <si>
    <t>북태평양(캘리포니아주), 북아메리카 대륙 태평양</t>
  </si>
  <si>
    <t>NA0021</t>
  </si>
  <si>
    <t>약 20~30년, 최대 50년 이상</t>
  </si>
  <si>
    <t>갈라파고스 섬, 서인도제도, 남아메리카 북부</t>
  </si>
  <si>
    <t>NA0022</t>
  </si>
  <si>
    <t>개미, 흰개미, 개미, 흰개미, 고목의 작은 곤충들, 꿀법, 딱정벌레류의 유충, 개미, 흰개미, 개미 유충 및 번데기 등</t>
  </si>
  <si>
    <t>남아메리카, 중남미(온두라스~아르헨티나), 벨리즈 남부~아르헨티나 북부</t>
  </si>
  <si>
    <t>팜파스, 열대우림, 개활지, 삼림지, 소택지, 열대우림, 팜파스, 사바나 등</t>
  </si>
  <si>
    <t>NA0023</t>
  </si>
  <si>
    <t>잡식성(어류, 곤충, 개구리, 도마뱀 등), 씨앗, 열매, 곤충, 개구리, 갑각류, 물고기 등</t>
  </si>
  <si>
    <t>열대하천, 호수, 늪지대, 열대우림, 습지, 사바나 등</t>
  </si>
  <si>
    <t>NA0024</t>
  </si>
  <si>
    <t>작은 물고기, 개구리, 쥐, 미꾸라지, 어류, 개구리, 들쥐, 어류, 양서류, 파충류, 곤충류, 설치류, 어류, 포유류, 조류, 양서류, 개구리, 미꾸라지, 뱀, 가재, 곤충, 벼뿌리</t>
  </si>
  <si>
    <t>시베리아 남동부, 중국 동북부, 중국 남동부, 시베리아, 아무르강, 연해주 남부, 중국 동북부, 홍콩, 일본, 중국 동북부, 러시아, 연해주 남부, 중국 동북부, 한국, 시베리아, 중국 동북부, 일본, 한국</t>
  </si>
  <si>
    <t>하구, 논, 저수지, 논, 하천, 호수, 저수지, 하구, 초습지, 농경지, 넓은 들판, 습지대 물가, 호수, 하구, 늪, 논, 밭 등의 습지</t>
  </si>
  <si>
    <t>NA0025</t>
  </si>
  <si>
    <t>식물, 작은 동물, 낟알(벼), 수초 등, 수초, 수서곤충 등, 식물성(풀씨, 나무 열매 등), 동물성(곤충, 무척추동물 등), 수초, 줄기, 새싹, 풀씨, 열매, 동물성(곤충류, 무척추동물)</t>
  </si>
  <si>
    <t>한국, 러시아, 중국, 일본, 대만, 시베리아 동남부, 몽골, 중국, 인도, 동남아시아, 한국, 대만, 일본, 동아시아 일대(한국, 일본, 중국, 러시아, 사할린 등), 동남아시아, 동부아시아(한국, 아무르, 사할린 남부, 중국 등)</t>
  </si>
  <si>
    <t>논, 호수, 하천, 간척지, 소택지, 하구, 해안, 연못 등지, 하천, 논, 강, 야산, 풀밭, 해안가, 도서지역 등, 논, 호수, 간척지, 하천, 하구, 해안, 연못, 물가의 풀밭, 습지, 호수, 못, 습지, 간척지, 논, 하천, 습지</t>
  </si>
  <si>
    <t>NA0026</t>
  </si>
  <si>
    <t>약 20년, 약 25~30년</t>
  </si>
  <si>
    <t>잡식성(곤충, 과일 등), 과일(무화과 등), 잎, 싹, 꽃, 덩굴, 새알, 대형 곤충(사마귀, 딱정벌레 등), 잡식성(과일, 새순, 작은 곤충)</t>
  </si>
  <si>
    <t>호랑이, 표범, 구름표범, 아시아황금고양이, 승냥이, 악어, 그물무늬비단뱀 등</t>
  </si>
  <si>
    <t>미얀마, 타이, 말레이반도 수마트라, 중국 남서부, 미얀마 동부~말레이반도, 수마트라 섬 북서지역, 동남아시아 타이·말레이반도</t>
  </si>
  <si>
    <t>삼림의 관목림, 열대우림, 낙엽수림, 상록수림, 열대다우림</t>
  </si>
  <si>
    <t>NA0027</t>
  </si>
  <si>
    <t>NA0028</t>
  </si>
  <si>
    <t>Sibirionetta formosa</t>
  </si>
  <si>
    <t>NA0029</t>
  </si>
  <si>
    <t>NA0030</t>
  </si>
  <si>
    <t>NA0031</t>
  </si>
  <si>
    <t>산림, 숲, 도심공원</t>
  </si>
  <si>
    <t>NA0032</t>
  </si>
  <si>
    <t>서북아프리카, 동북아프리카, 서북인도, 캄차카반도, 일본, 중국 동부, 대만, 국내 : 시화호, 남양만, 장항 해안, 금강 하구, 만경강, 순천만, 낙동강 하구, 서남해안, 도서지역</t>
  </si>
  <si>
    <t>NA0033</t>
  </si>
  <si>
    <t>중앙시베리아, 러시아의 극동부, 스칸디나비아반도, 중국의 북동, 중국, 한국, 일본, 대만, 남유럽, 아프리카, 인도</t>
  </si>
  <si>
    <t>습지, 호수, 농경지, 개활지, 하구,</t>
  </si>
  <si>
    <t>NA0034</t>
  </si>
  <si>
    <t>Canis lupus familiaris</t>
  </si>
  <si>
    <t>개속(Canis)</t>
  </si>
  <si>
    <t>약 12~20년</t>
  </si>
  <si>
    <t>경상북도 경산시 와촌면 박사리 산 21-1</t>
  </si>
  <si>
    <t>NE(Not Evaluated)</t>
  </si>
  <si>
    <t>NA0035</t>
  </si>
  <si>
    <t>수생식물, 어류(바다뱀장어 등), 풀, 곡식, 감자, 수초, 어류, 갑각류, 수서곤충 등</t>
  </si>
  <si>
    <t>호수, 강 하구, 해안, 초습지, 농경지, 간척지, 강 하구, 바닷가, 호수, 초습지, 농경지</t>
  </si>
  <si>
    <t>NA0036</t>
  </si>
  <si>
    <t>NA0037</t>
  </si>
  <si>
    <t>NA0038</t>
  </si>
  <si>
    <t>NA0039</t>
  </si>
  <si>
    <t>NA0040</t>
  </si>
  <si>
    <t>NA0041</t>
  </si>
  <si>
    <t>까막딱다구리</t>
  </si>
  <si>
    <t>NA0042</t>
  </si>
  <si>
    <t>NA0043</t>
  </si>
  <si>
    <t>알래스카 서부, 인도, 유라시아대륙 북부, 북미 북부의 툰드라지대, 아프리카, 남아시아, 호주, 중남미</t>
  </si>
  <si>
    <t>NA0044</t>
  </si>
  <si>
    <t>예니세이강, 바이칼호, 오호츠크해 연안, 바이칼호 동쪽, 러시아 극동, 아무르, 시베리아 남부, 만주 북부, 우수리, 중국 남부와 동남아시아, 미얀마 중부, 인도차이나 동부</t>
  </si>
  <si>
    <t>NA0045</t>
  </si>
  <si>
    <t>NA0046</t>
  </si>
  <si>
    <t>여우, 족제비, 담비, 매, 참매, 수리부엉이, 너구리, 삵, 고양이, 개 등</t>
  </si>
  <si>
    <t>NA0047</t>
  </si>
  <si>
    <t>약 7~10년</t>
  </si>
  <si>
    <t>늑대, 승냥이 등</t>
  </si>
  <si>
    <t>NA0048</t>
  </si>
  <si>
    <t>작은 어류, 새우, 물고기, 갑각류, 물고기, 갑각류(게, 새우 등), 갯지렁이)</t>
  </si>
  <si>
    <t>중국, 보하이만, 러시아, 필리핀, 베트남, 태국, 말레이반도, 싱가폴, 인도네시아, 보르네오, 한국, 한국 북부, 일본, 타이완, 중국</t>
  </si>
  <si>
    <t>해안가, 갯벌, 염전, 논, 해안 만, 간석지, 갯벌</t>
  </si>
  <si>
    <t>NA0049</t>
  </si>
  <si>
    <t>동물성(어류, 개구리, 올챙이, 조개류, 연체동물, 곤충 등), 습지식물, 물고기, 개구리, 올챙이, 조개류, 연체동물, 곤충</t>
  </si>
  <si>
    <t>습지, 큰 하천, 하구, 갯벌, 작은 해안의 섬, 개활 습지, 얕은 호수, 큰 하천, 하구의 진흙이나 갯벌, 작은 해안의 섬, 늪, 호수, 탁 트인 평지의 물가, 강 하구, 습지, 넓은 평지 물가, 하구</t>
  </si>
  <si>
    <t>NA0050</t>
  </si>
  <si>
    <t>NA0051</t>
  </si>
  <si>
    <t>약 10~12년</t>
  </si>
  <si>
    <t>호랑이, 표범, 불곰, 늑대, 검독수리 등</t>
  </si>
  <si>
    <t>NA0052</t>
  </si>
  <si>
    <t>Aegypius monachus</t>
  </si>
  <si>
    <t>유라시아 대륙, 스페인 남부, 프랑스 남부, 중앙아시아, 몽골, 한국, 유럽 남부, 중앙아시아, 티베트, 몽골, 중국 북동부, 한국, 지중해 서부~아시아 동부, 유럽, 이란, 티베트, 몽고, 인도, 중국, 한국, 일본, 대만</t>
  </si>
  <si>
    <t>가축 사육장 주변, 개활 건조지대, 초원지대, 고산지대, 하천부지, 하구, 해안</t>
  </si>
  <si>
    <t>NA0053</t>
  </si>
  <si>
    <t>번식 : 한국, 아프가니스탄, 히말라야에서 미얀마, 중국, 우수리, 일본, 월동 : 인도 남부, 스리랑카, 아프리카 동부</t>
  </si>
  <si>
    <t>NA0054</t>
  </si>
  <si>
    <t>작은 민물고기, 개구리, 올챙이, 작은 민물고기(특히 미꾸라지), 개구리, 올챙이, 가재, 달팽이, 지렁이</t>
  </si>
  <si>
    <t>NA0055</t>
  </si>
  <si>
    <t>곤충류, 갑각류, 풀씨, 낟알, 곤충류, 어류, 양서류, 풀이나 식물의 종자, 동물성(곤충류·달팽이류·작은 수서동물 등), 식물성(벼·풀·수초의 종자 등)</t>
  </si>
  <si>
    <t>파키스탄, 인도, 인도차이나반도, 인도네시아, 필리핀, 중국, 일본, 한국, 일본, 타이완, 필리핀, 인도, 인도네시아, 말레이반도, 스리랑카, 한국, 아시아 동부, 동남아시아(필리핀, 보르네오 섬), 동남아시아(인도네시아, 베트남, 필리핀, 태국, 일본 등), 중국, 한국</t>
  </si>
  <si>
    <t>넓은 논, 풀밭, 논, 습지</t>
  </si>
  <si>
    <t>NA0056</t>
  </si>
  <si>
    <t>Buzzard</t>
  </si>
  <si>
    <t>NA0057</t>
  </si>
  <si>
    <t>Peregrine</t>
  </si>
  <si>
    <t>NA0058</t>
  </si>
  <si>
    <t>Cuculus hyperythrus</t>
  </si>
  <si>
    <t>나방의 유충</t>
  </si>
  <si>
    <t>NA0059</t>
  </si>
  <si>
    <t>NA0060</t>
  </si>
  <si>
    <t>논, 밭, 초지</t>
  </si>
  <si>
    <t>NA0061</t>
  </si>
  <si>
    <t>NA0062</t>
  </si>
  <si>
    <t>NA0063</t>
  </si>
  <si>
    <t>NA0064</t>
  </si>
  <si>
    <t>NA0065</t>
  </si>
  <si>
    <t>NA0066</t>
  </si>
  <si>
    <t>고산지대, 정원, 인가, 산림, 나무 구멍, 건물</t>
  </si>
  <si>
    <t>NA0067</t>
  </si>
  <si>
    <t>Ursus thibetanus ussuricus</t>
  </si>
  <si>
    <t>한국, 미얀마, 인도, 네팔, 일본, 러시아, 부탄, 태국, 캄보디아, 이란, 아프가니스탄, 파키스탄, 대만, 동부 시베리아, 중국, 캄보디아, 타일랜드, 히말라야, 아프가니스탄, 타이완, 일본</t>
  </si>
  <si>
    <t>NA0068</t>
  </si>
  <si>
    <t>NA0069</t>
  </si>
  <si>
    <t>뻐꾸기; 어치; 누룩뱀 등</t>
  </si>
  <si>
    <t>NA0070</t>
  </si>
  <si>
    <t>일본, 중국, 타이완, 라오스, 베트남, 국내 : 충처오, 전라도, 경상북도, 제주도</t>
  </si>
  <si>
    <t>NA0071</t>
  </si>
  <si>
    <t>고양이 등</t>
  </si>
  <si>
    <t>한국, 중국, 대만 동남아시아, 우수리 남부, 중국 북동부, 중국 남동부</t>
  </si>
  <si>
    <t>NA0072</t>
  </si>
  <si>
    <t>어류, 갑각류, 작은 물고기, 소형 어류, 갑각류(크릴 등), 청어목 어류, 새우류</t>
  </si>
  <si>
    <t>설치류, 까마귀, 고양이 등</t>
  </si>
  <si>
    <t>일본 동남부, 한국, 일본 동남부, 한국, 사할린, 대만, 중국 등 동북아시아 해상, 태평양 동북부, 한국과 일본의 난류</t>
  </si>
  <si>
    <t>바다, 무인도, 원양, 연안</t>
  </si>
  <si>
    <t>NA0073</t>
  </si>
  <si>
    <t>개활지, 농경지, 하천, 도서, 높은 산지, 평지의 숲 속, 아고산대 산림</t>
  </si>
  <si>
    <t>NA0074</t>
  </si>
  <si>
    <t>NA0075</t>
  </si>
  <si>
    <t>NA0076</t>
  </si>
  <si>
    <t>NA0077</t>
  </si>
  <si>
    <t>습지, 갯벌, 강 하구, 물 고인 논, 해안</t>
  </si>
  <si>
    <t>NA0078</t>
  </si>
  <si>
    <t>NA0079</t>
  </si>
  <si>
    <t>NA0080</t>
  </si>
  <si>
    <t>늪지대, 강 하구, 논, 갯벌</t>
  </si>
  <si>
    <t>NA0081</t>
  </si>
  <si>
    <t>NA0082</t>
  </si>
  <si>
    <t>Larvivora cyane</t>
  </si>
  <si>
    <t>벌목, 딱정벌레목, 나비목</t>
  </si>
  <si>
    <t>NA0083</t>
  </si>
  <si>
    <t>NA0084</t>
  </si>
  <si>
    <t>NA0085</t>
  </si>
  <si>
    <t>NA0086</t>
  </si>
  <si>
    <t>나무의 종자, 새순 등 식물성 먹이, 곤충류의 딱정벌레목, 여뀌과, 질경이과, 콩과 식물의 씨앗, 차나무과 식물의 열매, 조, 피, 벼</t>
  </si>
  <si>
    <t>NA0087</t>
  </si>
  <si>
    <t>Galllus gallus domesticus</t>
  </si>
  <si>
    <t>닭속(Gallus)</t>
  </si>
  <si>
    <t>약 15~25년, 사육 시 약 7~12년</t>
  </si>
  <si>
    <t>풀잎, 곤충, 씨앗, 도마뱀, 작은 쥐 등</t>
  </si>
  <si>
    <t>성체: 여우, 족제비, 담비, 너구리, 오소리, 개, 삵, 스라소니, 보브캣, 치타, 표범, 서벌, 사자, 구름표범, 쇠족제비, 수리부엉이, 호랑이, 늑대, 승냥이, 코요테, 재규어, 자칼, 퓨마, 딩고, 리카온, 고양이, 카라칼, 인간 등 / 유조: 고양이과, 개과, 족제비과, 맹금류, 왕도마뱀, 뱀, 황소개구리 등</t>
  </si>
  <si>
    <t>충남 논산시 연산면 화악2길 38-5 (화악리)</t>
  </si>
  <si>
    <t>NA0088</t>
  </si>
  <si>
    <t>NA0089</t>
  </si>
  <si>
    <t>한국, 아시아 동부 온대, 아무르 남부, 우수리, 일본, 만주, 중국 동북부, 중국 남부, 동남아시아</t>
  </si>
  <si>
    <t>NA0090</t>
  </si>
  <si>
    <t>물고기, 올챙이, 개구리, 도룡뇽, 들쥐, 새우, 곤충류, 가재, 게, 갑각류, 뱀</t>
  </si>
  <si>
    <t>한국, 유라시아 대륙, 아프리카 대륙의 온대지역, 열대지역, 중국의 동부, 몽골, 인도차이나 반도, 미얀마, 사할린, 쿠릴 열도, 일본, 대만,  마다가스카르</t>
  </si>
  <si>
    <t>NA0091</t>
  </si>
  <si>
    <t>열매, 작은 동물, 열매, 수서곤충, 연체동물, 작은 어류 등, 나무 열매(도토리 등), 달팽이, 작은 민물고기, 풀씨, 나무열매, 달팽이류, 민물고기</t>
  </si>
  <si>
    <t>일본, 중국, 러시아 동북부, 대만, 한국, 중국 동북부, 한국, 러시아 극동, 사할린, 일본, 한국, 중국, 소련, 우수리, 일본, 대만</t>
  </si>
  <si>
    <t>산림 주변 늪지대, 계곡, 냇가, 계곡, 저수지, 호수, 늪, 해변, 냇가</t>
  </si>
  <si>
    <t>NA0092</t>
  </si>
  <si>
    <t>조개류, 곤충류, 옥수수, 벼의 낱알, 풀씨, 풀뿌리, 곡류, 갯지렁이, 식물의 뿌리</t>
  </si>
  <si>
    <t>NA0093</t>
  </si>
  <si>
    <t>한국, 유럽, 아시아 북부, 북아메리카 북부지역에서 번식 ; 인도, 중국, 인도네시아, 일본 등지인 남쪽 지역 월동</t>
  </si>
  <si>
    <t>NA0094</t>
  </si>
  <si>
    <t>수컷 약 29년, 암컷 약 32~35년, 사육 시 최대 43년</t>
  </si>
  <si>
    <t>어류(명태, 청어 등), 연체동물(오징어 등), 플랑크톤, 어류, 두족류</t>
  </si>
  <si>
    <t>범고래, 상어(백상아리, 뱀상어, 청상아리), 큰바다사자 등</t>
  </si>
  <si>
    <t>북반구 온대, 극지의 바다, 북반구 해안(태평양, 대서양, 북해, 발트해 연안), 황해, 동해, 오호츠크해, 베링해 등 북태평양 온대 및 한대 해역</t>
  </si>
  <si>
    <t>NA0095</t>
  </si>
  <si>
    <t>Sus scrofa domesticus</t>
  </si>
  <si>
    <t>멧돼지목(Artiodactyla)</t>
  </si>
  <si>
    <t>멧돼지과(Suidae)</t>
  </si>
  <si>
    <t>멧돼지속(Sus)</t>
  </si>
  <si>
    <t>약 9~15년</t>
  </si>
  <si>
    <t>곡물, 쌀겨, 맥류, 감자, 목초, 식품 찌꺼기 등</t>
  </si>
  <si>
    <t>제주특별자치도 제주시</t>
  </si>
  <si>
    <t>NA0096</t>
  </si>
  <si>
    <t>Equus caballus</t>
  </si>
  <si>
    <t>Equus ferus caballus</t>
  </si>
  <si>
    <t>말목(Perissodactyla)</t>
  </si>
  <si>
    <t>말과(Equidae)</t>
  </si>
  <si>
    <t>말속(Equus)</t>
  </si>
  <si>
    <t>약 25년</t>
  </si>
  <si>
    <t>콩과식물, 건초, 청초, 곡류, 쌀겨, 마초 등</t>
  </si>
  <si>
    <t>제주 제주시 용강동</t>
  </si>
  <si>
    <t>NA0097</t>
  </si>
  <si>
    <t>NA0098</t>
  </si>
  <si>
    <t>곤충류, 갑각류, 새우, 작은 어류, 식물의 씨앗</t>
  </si>
  <si>
    <t>NA0099</t>
  </si>
  <si>
    <t>NA0100</t>
  </si>
  <si>
    <t>NA0101</t>
  </si>
  <si>
    <t>Microscelis amaurotis;
Turdus amaurotis</t>
  </si>
  <si>
    <t>NA0102</t>
  </si>
  <si>
    <t>전남 진도군 진도읍 진도본도</t>
  </si>
  <si>
    <t>NA0103</t>
  </si>
  <si>
    <t>NA0104</t>
  </si>
  <si>
    <t>어류, 동물 사체, 물고기, 작은 포유류, 조류(오리, 갈매기 등), 어류, 포유류, 조류, 동물 사체, 동물성(연어, 송어, 멧토끼, 물범, 물새), 동물 사체</t>
  </si>
  <si>
    <t>캄차카 반도~사할린, 우수리, 한국, 일본, 동북아시아 전역(동아시아, 오호츠크 해안, 캄차카, 사할린, 우수리, 일본 등), 한국·일본 오호츠크 해안·사할린, 동북아시아(코랴크산맥·캄차카반도·사할린섬·아무르), 한국, 일본 홋카이도, 쿠릴 열도</t>
  </si>
  <si>
    <t>해안, 강 하구, 습지, 하천, 해안, 하구, 간척지, 해안, 평지, 하천, 호소, 갯벌</t>
  </si>
  <si>
    <t>NA0105</t>
  </si>
  <si>
    <t>NA0106</t>
  </si>
  <si>
    <t>NA0107</t>
  </si>
  <si>
    <t>갑각류, 파충류, 양서류, 어류, 곤충류(메뚜기류·딱정벌레류)</t>
  </si>
  <si>
    <t>NA0108</t>
  </si>
  <si>
    <t>한국, 유라시아 대륙의 온대 지역, 북아메리카 등 신북구와 구북구</t>
  </si>
  <si>
    <t>NA0109</t>
  </si>
  <si>
    <t>유럽, 러시아, 중국, 일본</t>
  </si>
  <si>
    <t>NA0110</t>
  </si>
  <si>
    <t>NA0111</t>
  </si>
  <si>
    <t>평지, 산지, 숲, 사찰 주변의 숲, 침엽수림</t>
  </si>
  <si>
    <t>NA0112</t>
  </si>
  <si>
    <t>유라시아, 북아메리카 북부 번식, ; 유라시아, 북아메리카 온대지역 월동</t>
  </si>
  <si>
    <t>NA0113</t>
  </si>
  <si>
    <t>NA0114</t>
  </si>
  <si>
    <t>NA0115</t>
  </si>
  <si>
    <t>Pteromys volans aluco</t>
  </si>
  <si>
    <t>NA0116</t>
  </si>
  <si>
    <t>NA0117</t>
  </si>
  <si>
    <t>NA0118</t>
  </si>
  <si>
    <t>NA0119</t>
  </si>
  <si>
    <t>유럽 중서부, 몽골, 바이칼호 동부, 우수리, 소아시아, 북아프리카, 중국 동부, 한국, 유럽 전역, 중앙아시아(터키, 카자흐스탄 등), 러시아 중남부, 중국, 몽골, 일본, 인도 등</t>
  </si>
  <si>
    <t>NA0120</t>
  </si>
  <si>
    <t>NA0121</t>
  </si>
  <si>
    <t>동남아시아, 북아시아, 북아메리카, 파키스탄, 오스트레일리아</t>
  </si>
  <si>
    <t>NA0122</t>
  </si>
  <si>
    <t>NA0123</t>
  </si>
  <si>
    <t>농경지, 구릉지, 야산 노거수의 구멍, 농경지, 과수원, 하천변</t>
  </si>
  <si>
    <t>NA0124</t>
  </si>
  <si>
    <t>활동 : 한국, 일본, 중국 해안, 북미 서부 연안, 번식 : 유라시아대륙, 북아메리카, 그린란드의 북극권에서 번식</t>
  </si>
  <si>
    <t>NA0125</t>
  </si>
  <si>
    <t>NA0126</t>
  </si>
  <si>
    <t>직박구리, 맹금류 등</t>
  </si>
  <si>
    <t>NA0127</t>
  </si>
  <si>
    <t>White-tailed Eagle</t>
  </si>
  <si>
    <t>약 25년 이상</t>
  </si>
  <si>
    <t>대형 어류, 포유류, 조류, 동물 사체, 소형 포유류, 조류, 어류(특히 연어, 송어), 어류(연어, 송어 등), 포유류(토끼, 쥐 등), 작은 조류(오리, 물떼새, 도요새, 까마귀 등), 동물 사체, 동물성(어류(연어, 송어), 짐승(산토끼, 쥐), 조류(오리, 물떼새, 도요새, 까마귀 등))</t>
  </si>
  <si>
    <t>유라시아 대륙 북반구, 일본 홋카이도 동부, 중국 양쯔강 하류 및 동부, 러시아 아무르강 유역, 한국, 유라시아 대륙 전역, 구북구와 신북구의 최동부지역, 린란드, 북유럽 및 동유럽, 러시아, 중국 동북부, 중앙아시아, 지중해 지역, 동남아시아, 중국 남동부, 일본</t>
  </si>
  <si>
    <t>연안, 하구, 하천, 넓은 농경지, 간석지, 해안, 호수, 강 하구, 해안 바위, 진흙 갯벌, 소택지, 내륙 호수, 하천, 하구, 개활지, 산림, 수역을 낀 개활지</t>
  </si>
  <si>
    <t>NA0128</t>
  </si>
  <si>
    <t>유럽 동북부, 바이칼호, 사할린섬에서 번식 ;  한국, 일본, 대만, 중국 동부, 중국(남부), 미얀마, 인도, 북아프리카 등지에서 겨울을 보냄</t>
  </si>
  <si>
    <t>NA0129</t>
  </si>
  <si>
    <t>아메리카홍머리오리</t>
  </si>
  <si>
    <t>American Wigeon</t>
  </si>
  <si>
    <t>Anas americana</t>
  </si>
  <si>
    <t>NA0130</t>
  </si>
  <si>
    <t>미국쇠오리</t>
  </si>
  <si>
    <t>Green-winged Teal</t>
  </si>
  <si>
    <t>Anas carolinensis</t>
  </si>
  <si>
    <t>NA0131</t>
  </si>
  <si>
    <t>넓적부리</t>
  </si>
  <si>
    <t>Northern Shoveler</t>
  </si>
  <si>
    <t>Anas clypeata</t>
  </si>
  <si>
    <t>NA0132</t>
  </si>
  <si>
    <t>쇠오리</t>
  </si>
  <si>
    <t>Common Teal</t>
  </si>
  <si>
    <t>Anas crecca</t>
  </si>
  <si>
    <t>NA0133</t>
  </si>
  <si>
    <t>홍머리오리</t>
  </si>
  <si>
    <t>Eurasian Wigeon</t>
  </si>
  <si>
    <t>Anas penelope</t>
  </si>
  <si>
    <t>NA0134</t>
  </si>
  <si>
    <t>청둥오리</t>
  </si>
  <si>
    <t>Mallard</t>
  </si>
  <si>
    <t>Anas platyrhynchos</t>
  </si>
  <si>
    <t>NA0135</t>
  </si>
  <si>
    <t>발구지</t>
  </si>
  <si>
    <t>Garganey</t>
  </si>
  <si>
    <t>NA0136</t>
  </si>
  <si>
    <t>미국오리</t>
  </si>
  <si>
    <t>American Black Duck</t>
  </si>
  <si>
    <t>Anas querquedula</t>
  </si>
  <si>
    <t>NA0137</t>
  </si>
  <si>
    <t>알락오리</t>
  </si>
  <si>
    <t>Gadwall</t>
  </si>
  <si>
    <t>Anas rubripes</t>
  </si>
  <si>
    <t>NA0138</t>
  </si>
  <si>
    <t>회색기러기</t>
  </si>
  <si>
    <t>Greylag Goose</t>
  </si>
  <si>
    <t>Anas strepera</t>
  </si>
  <si>
    <t>NA0139</t>
  </si>
  <si>
    <t>흰기러기</t>
  </si>
  <si>
    <t>Snow Goose</t>
  </si>
  <si>
    <t>Anser caerulescens</t>
  </si>
  <si>
    <t>NA0140</t>
  </si>
  <si>
    <t>흰이마기러기</t>
  </si>
  <si>
    <t>Lesser White-fronted Goose</t>
  </si>
  <si>
    <t>Anser canagicus</t>
  </si>
  <si>
    <t>NA0141</t>
  </si>
  <si>
    <t>큰기러기</t>
  </si>
  <si>
    <t>Bean Goose</t>
  </si>
  <si>
    <t>Anser fabalis</t>
  </si>
  <si>
    <t>NA0142</t>
  </si>
  <si>
    <t>줄기러기</t>
  </si>
  <si>
    <t>Bar-headed Goose</t>
  </si>
  <si>
    <t>Anser indicus</t>
  </si>
  <si>
    <t>NA0143</t>
  </si>
  <si>
    <t>붉은가슴흰죽지</t>
  </si>
  <si>
    <t>Baer's Pochard</t>
  </si>
  <si>
    <t>Aythya baeri</t>
  </si>
  <si>
    <t>NA0144</t>
  </si>
  <si>
    <t>북미댕기흰죽지</t>
  </si>
  <si>
    <t>Ring-necked Duck</t>
  </si>
  <si>
    <t>Aythya collaris</t>
  </si>
  <si>
    <t>NA0145</t>
  </si>
  <si>
    <t>댕기흰죽지</t>
  </si>
  <si>
    <t>Tufted Duck</t>
  </si>
  <si>
    <t>Aythya fuligula</t>
  </si>
  <si>
    <t>NA0146</t>
  </si>
  <si>
    <t>검은머리흰죽지</t>
  </si>
  <si>
    <t>Greater Scaup</t>
  </si>
  <si>
    <t>Aythya marila</t>
  </si>
  <si>
    <t>NA0147</t>
  </si>
  <si>
    <t>적갈색흰죽지</t>
  </si>
  <si>
    <t>Ferruginous Duck</t>
  </si>
  <si>
    <t>Aythya nyroca</t>
  </si>
  <si>
    <t>NA0148</t>
  </si>
  <si>
    <t>캐나다기러기</t>
  </si>
  <si>
    <t>Canada Goose</t>
  </si>
  <si>
    <t>Branta canadensis</t>
  </si>
  <si>
    <t>NA0149</t>
  </si>
  <si>
    <t>흰뺨오리</t>
  </si>
  <si>
    <t>Common Goldeneye</t>
  </si>
  <si>
    <t>Bucephala clangula</t>
  </si>
  <si>
    <t>NA0150</t>
  </si>
  <si>
    <t>바다꿩</t>
  </si>
  <si>
    <t>Long-tailed Duck</t>
  </si>
  <si>
    <t>Clangula hyemalis</t>
  </si>
  <si>
    <t>NA0151</t>
  </si>
  <si>
    <t>흰줄박이오리</t>
  </si>
  <si>
    <t>Harlequin Duck</t>
  </si>
  <si>
    <t>Histrionicus histrionicus</t>
  </si>
  <si>
    <t>NA0152</t>
  </si>
  <si>
    <t>검둥오리</t>
  </si>
  <si>
    <t>Black Scoter</t>
  </si>
  <si>
    <t>Melanitta americana</t>
  </si>
  <si>
    <t>NA0153</t>
  </si>
  <si>
    <t>검둥오리사촌</t>
  </si>
  <si>
    <t>White-winged Scoter</t>
  </si>
  <si>
    <t>Melanitta deglandi</t>
  </si>
  <si>
    <t>NA0154</t>
  </si>
  <si>
    <t>흰비오리</t>
  </si>
  <si>
    <t>Smew</t>
  </si>
  <si>
    <t>Mergellus albellus</t>
  </si>
  <si>
    <t>NA0155</t>
  </si>
  <si>
    <t>비오리</t>
  </si>
  <si>
    <t>Goosander</t>
  </si>
  <si>
    <t>Mergus merganser</t>
  </si>
  <si>
    <t>NA0156</t>
  </si>
  <si>
    <t>바다비오리</t>
  </si>
  <si>
    <t>Red-breasted Merganser</t>
  </si>
  <si>
    <t>Mergus serrator</t>
  </si>
  <si>
    <t>NA0157</t>
  </si>
  <si>
    <t>호사비오리</t>
  </si>
  <si>
    <t>Scaly-sided Merganser</t>
  </si>
  <si>
    <t>Mergus squamatus</t>
  </si>
  <si>
    <t>NA0158</t>
  </si>
  <si>
    <t>붉은부리흰죽지</t>
  </si>
  <si>
    <t>Red-crested Pochard</t>
  </si>
  <si>
    <t>Netta rufina</t>
  </si>
  <si>
    <t>NA0159</t>
  </si>
  <si>
    <t>황오리</t>
  </si>
  <si>
    <t>Ruddy Shelduck</t>
  </si>
  <si>
    <t>Tadorna ferruginea</t>
  </si>
  <si>
    <t>NA0160</t>
  </si>
  <si>
    <t>혹부리오리</t>
  </si>
  <si>
    <t>Common Shelduck</t>
  </si>
  <si>
    <t>Tadorna tadorna</t>
  </si>
  <si>
    <t>NA0161</t>
  </si>
  <si>
    <t>쇠칼새</t>
  </si>
  <si>
    <t>House Swift</t>
  </si>
  <si>
    <t>Apus nipalensis</t>
  </si>
  <si>
    <t>NA0162</t>
  </si>
  <si>
    <t>칼새</t>
  </si>
  <si>
    <t>Pacific Swift</t>
  </si>
  <si>
    <t>Apus pacificus</t>
  </si>
  <si>
    <t>NA0163</t>
  </si>
  <si>
    <t>바늘꼬리칼새</t>
  </si>
  <si>
    <t>White-throated Needletail</t>
  </si>
  <si>
    <t>Hirundapus caudacutus</t>
  </si>
  <si>
    <t>NA0164</t>
  </si>
  <si>
    <t>쏙독새</t>
  </si>
  <si>
    <t>Jungle Nightjar</t>
  </si>
  <si>
    <t>Caprimulgus indicus</t>
  </si>
  <si>
    <t>NA0165</t>
  </si>
  <si>
    <t>알락쇠오리</t>
  </si>
  <si>
    <t>Long-billed Murrelet</t>
  </si>
  <si>
    <t>Brachyramphus perdix</t>
  </si>
  <si>
    <t>NA0166</t>
  </si>
  <si>
    <t>흰눈썹바다오리</t>
  </si>
  <si>
    <t>Spectacled Guillemot</t>
  </si>
  <si>
    <t>Cepphus carbo</t>
  </si>
  <si>
    <t>NA0167</t>
  </si>
  <si>
    <t>흰수염바다오리</t>
  </si>
  <si>
    <t>Rhinoceros Auklet</t>
  </si>
  <si>
    <t>Cerorhinca monocerata</t>
  </si>
  <si>
    <t>NA0168</t>
  </si>
  <si>
    <t>바다쇠오리</t>
  </si>
  <si>
    <t>Ancient Murrelet</t>
  </si>
  <si>
    <t>Synthliboramphus antiquus</t>
  </si>
  <si>
    <t>NA0169</t>
  </si>
  <si>
    <t>바다오리</t>
  </si>
  <si>
    <t>Common Murre</t>
  </si>
  <si>
    <t>Uria aalge</t>
  </si>
  <si>
    <t>NA0170</t>
  </si>
  <si>
    <t>흰물떼새</t>
  </si>
  <si>
    <t>Kentish Plover</t>
  </si>
  <si>
    <t>Charadrius alexandrinus</t>
  </si>
  <si>
    <t>NA0171</t>
  </si>
  <si>
    <t>꼬마물떼새</t>
  </si>
  <si>
    <t>Little Ringed Plover</t>
  </si>
  <si>
    <t>Charadrius dubius</t>
  </si>
  <si>
    <t>NA0172</t>
  </si>
  <si>
    <t>흰죽지꼬마물떼새</t>
  </si>
  <si>
    <t>Common Ringed Plover</t>
  </si>
  <si>
    <t>Charadrius hiaticula</t>
  </si>
  <si>
    <t>NA0173</t>
  </si>
  <si>
    <t>큰왕눈물떼새</t>
  </si>
  <si>
    <t>Greater Sandplover</t>
  </si>
  <si>
    <t>Charadrius leschenaultii</t>
  </si>
  <si>
    <t>NA0174</t>
  </si>
  <si>
    <t>왕눈물떼새</t>
  </si>
  <si>
    <t>Siberian Sandplover</t>
  </si>
  <si>
    <t>Charadrius mongolus</t>
  </si>
  <si>
    <t>NA0175</t>
  </si>
  <si>
    <t>흰눈썹물떼새</t>
  </si>
  <si>
    <t>Eurasian Dotterel</t>
  </si>
  <si>
    <t>Charadrius morinellus</t>
  </si>
  <si>
    <t>NA0176</t>
  </si>
  <si>
    <t>흰목물떼새</t>
  </si>
  <si>
    <t>Long-billed Plover</t>
  </si>
  <si>
    <t>Charadrius placidus</t>
  </si>
  <si>
    <t>NA0177</t>
  </si>
  <si>
    <t>큰물떼새</t>
  </si>
  <si>
    <t>Oriental Plover</t>
  </si>
  <si>
    <t>Charadrius veredus</t>
  </si>
  <si>
    <t>NA0178</t>
  </si>
  <si>
    <t>검은가슴물떼새</t>
  </si>
  <si>
    <t>Pacific Golden Plover</t>
  </si>
  <si>
    <t>Pluvialis fulva</t>
  </si>
  <si>
    <t>NA0179</t>
  </si>
  <si>
    <t>개꿩</t>
  </si>
  <si>
    <t>Grey Plover</t>
  </si>
  <si>
    <t>Pluvialis squatarola</t>
  </si>
  <si>
    <t>NA0180</t>
  </si>
  <si>
    <t>민댕기물떼새</t>
  </si>
  <si>
    <t>Grey-headed Lapwing</t>
  </si>
  <si>
    <t>Vanellus cinereus</t>
  </si>
  <si>
    <t>NA0181</t>
  </si>
  <si>
    <t>댕기물떼새</t>
  </si>
  <si>
    <t>Northern Lapwing</t>
  </si>
  <si>
    <t>Vanellus vanellus</t>
  </si>
  <si>
    <t>NA0182</t>
  </si>
  <si>
    <t>제비물떼새</t>
  </si>
  <si>
    <t>Oriental Pratincole</t>
  </si>
  <si>
    <t>Glareola maldivarum</t>
  </si>
  <si>
    <t>NA0183</t>
  </si>
  <si>
    <t>물꿩</t>
  </si>
  <si>
    <t>Pheasant-tailed Jacana</t>
  </si>
  <si>
    <t>Hydrophasianus chirurgus</t>
  </si>
  <si>
    <t>NA0184</t>
  </si>
  <si>
    <t>구레나룻제비갈매기</t>
  </si>
  <si>
    <t>Whiskered Tern</t>
  </si>
  <si>
    <t>Chlidonias hybrida</t>
  </si>
  <si>
    <t>NA0185</t>
  </si>
  <si>
    <t>흰죽지제비갈매기</t>
  </si>
  <si>
    <t>White-winged Tern</t>
  </si>
  <si>
    <t>Chlidonias leucopterus</t>
  </si>
  <si>
    <t>NA0186</t>
  </si>
  <si>
    <t>재갈매기</t>
  </si>
  <si>
    <t>European Herring Gull</t>
  </si>
  <si>
    <t>Larus argentatus</t>
  </si>
  <si>
    <t>NA0187</t>
  </si>
  <si>
    <t>한국재갈매기</t>
  </si>
  <si>
    <t>Caspian Gull</t>
  </si>
  <si>
    <t>Larus cachinnans</t>
  </si>
  <si>
    <t>NA0188</t>
  </si>
  <si>
    <t>갈매기</t>
  </si>
  <si>
    <t>Mew Gull</t>
  </si>
  <si>
    <t>Larus canus</t>
  </si>
  <si>
    <t>NA0189</t>
  </si>
  <si>
    <t>괭이갈매기</t>
  </si>
  <si>
    <t>Black-tailed Gull</t>
  </si>
  <si>
    <t>Larus crassirostris</t>
  </si>
  <si>
    <t>NA0190</t>
  </si>
  <si>
    <t>수리갈매기</t>
  </si>
  <si>
    <t>Glaucous-winged Gull</t>
  </si>
  <si>
    <t>Larus glaucescens</t>
  </si>
  <si>
    <t>NA0191</t>
  </si>
  <si>
    <t>작은흰갈매기</t>
  </si>
  <si>
    <t>Iceland Gull</t>
  </si>
  <si>
    <t>Larus glaucoides</t>
  </si>
  <si>
    <t>NA0192</t>
  </si>
  <si>
    <t>줄무늬노랑발갈매기</t>
  </si>
  <si>
    <t>Heuglin's gull</t>
  </si>
  <si>
    <t>Larus heuglini</t>
  </si>
  <si>
    <t>NA0193</t>
  </si>
  <si>
    <t>흰갈매기</t>
  </si>
  <si>
    <t>Glaucous Gull</t>
  </si>
  <si>
    <t>Larus hyperboreus</t>
  </si>
  <si>
    <t>NA0194</t>
  </si>
  <si>
    <t>큰검은머리갈매기</t>
  </si>
  <si>
    <t>Pallas's Gull</t>
  </si>
  <si>
    <t>Larus ichthyaetus</t>
  </si>
  <si>
    <t>NA0195</t>
  </si>
  <si>
    <t>꼬마갈매기</t>
  </si>
  <si>
    <t>Little Gull</t>
  </si>
  <si>
    <t>Larus minutus</t>
  </si>
  <si>
    <t>NA0196</t>
  </si>
  <si>
    <t>고대갈매기</t>
  </si>
  <si>
    <t>Relict Gull</t>
  </si>
  <si>
    <t>Larus relictus</t>
  </si>
  <si>
    <t>NA0197</t>
  </si>
  <si>
    <t>붉은부리갈매기</t>
  </si>
  <si>
    <t>Black-headed Gull</t>
  </si>
  <si>
    <t>Larus ridibundus</t>
  </si>
  <si>
    <t>NA0198</t>
  </si>
  <si>
    <t>검은머리갈매기</t>
  </si>
  <si>
    <t>Saunders's Gull</t>
  </si>
  <si>
    <t>Larus saundersi</t>
  </si>
  <si>
    <t>NA0199</t>
  </si>
  <si>
    <t>큰재갈매기</t>
  </si>
  <si>
    <t>Slaty-backed Gull</t>
  </si>
  <si>
    <t>Larus schistisagus</t>
  </si>
  <si>
    <t>NA0200</t>
  </si>
  <si>
    <t>세가락갈매기</t>
  </si>
  <si>
    <t>Black-legged Kittiwake</t>
  </si>
  <si>
    <t>Rissa tridactyla</t>
  </si>
  <si>
    <t>NA0201</t>
  </si>
  <si>
    <t>붉은부리큰제비갈매기</t>
  </si>
  <si>
    <t>Caspian Tern</t>
  </si>
  <si>
    <t>Sterna caspia</t>
  </si>
  <si>
    <t>NA0202</t>
  </si>
  <si>
    <t>제비갈매기</t>
  </si>
  <si>
    <t>Common Tern</t>
  </si>
  <si>
    <t>Sterna hirundo</t>
  </si>
  <si>
    <t>NA0203</t>
  </si>
  <si>
    <t>목테갈매기</t>
  </si>
  <si>
    <t>Sabine's Gull</t>
  </si>
  <si>
    <t>Xema sabini</t>
  </si>
  <si>
    <t>NA0204</t>
  </si>
  <si>
    <t>장다리물떼새</t>
  </si>
  <si>
    <t>Black-winged Stilt</t>
  </si>
  <si>
    <t>Himantopus himantopus</t>
  </si>
  <si>
    <t>NA0205</t>
  </si>
  <si>
    <t>뒷부리장다리물떼새</t>
  </si>
  <si>
    <t>Pied Avocet</t>
  </si>
  <si>
    <t>Recurvirostra avosetta</t>
  </si>
  <si>
    <t>NA0206</t>
  </si>
  <si>
    <t>호사도요</t>
  </si>
  <si>
    <t>Greater Painted-snipe</t>
  </si>
  <si>
    <t>Rostratula benghalensis</t>
  </si>
  <si>
    <t>NA0207</t>
  </si>
  <si>
    <t>깝작도요</t>
  </si>
  <si>
    <t>Common Sandpiper</t>
  </si>
  <si>
    <t>Actitis hypoleucos</t>
  </si>
  <si>
    <t>NA0208</t>
  </si>
  <si>
    <t>메추라기도요</t>
  </si>
  <si>
    <t>Sharp-tailed Sandpiper</t>
  </si>
  <si>
    <t>Calidris acuminata</t>
  </si>
  <si>
    <t>NA0209</t>
  </si>
  <si>
    <t>세가락도요</t>
  </si>
  <si>
    <t>Sanderling</t>
  </si>
  <si>
    <t>Calidris alba</t>
  </si>
  <si>
    <t>NA0210</t>
  </si>
  <si>
    <t>민물도요</t>
  </si>
  <si>
    <t>Dunlin</t>
  </si>
  <si>
    <t>Calidris alpina</t>
  </si>
  <si>
    <t>NA0211</t>
  </si>
  <si>
    <t>붉은가슴도요</t>
  </si>
  <si>
    <t>Red Knot</t>
  </si>
  <si>
    <t>Calidris canutus</t>
  </si>
  <si>
    <t>NA0212</t>
  </si>
  <si>
    <t>붉은갯도요</t>
  </si>
  <si>
    <t>Curlew Sandpiper</t>
  </si>
  <si>
    <t>Calidris ferruginea</t>
  </si>
  <si>
    <t>NA0213</t>
  </si>
  <si>
    <t>아메리카메추라기도요</t>
  </si>
  <si>
    <t>Pectoral Sandpiper</t>
  </si>
  <si>
    <t>Calidris melanotos</t>
  </si>
  <si>
    <t>NA0214</t>
  </si>
  <si>
    <t>작은도요</t>
  </si>
  <si>
    <t>Little Stint</t>
  </si>
  <si>
    <t>Calidris minuta</t>
  </si>
  <si>
    <t>NA0215</t>
  </si>
  <si>
    <t>종달도요</t>
  </si>
  <si>
    <t>Long-toed Stint</t>
  </si>
  <si>
    <t>Calidris subminuta</t>
  </si>
  <si>
    <t>NA0216</t>
  </si>
  <si>
    <t>흰꼬리좀도요</t>
  </si>
  <si>
    <t>Temminck's Stint</t>
  </si>
  <si>
    <t>Calidris temminckii</t>
  </si>
  <si>
    <t>NA0217</t>
  </si>
  <si>
    <t>붉은어깨도요</t>
  </si>
  <si>
    <t>Great Knot</t>
  </si>
  <si>
    <t>Calidris tenuirostris</t>
  </si>
  <si>
    <t>NA0218</t>
  </si>
  <si>
    <t>넓적부리도요</t>
  </si>
  <si>
    <t>Spoon-billed Sandpiper</t>
  </si>
  <si>
    <t>Eurynorhynchus pygmeus</t>
  </si>
  <si>
    <t>NA0219</t>
  </si>
  <si>
    <t>큰꺅도요</t>
  </si>
  <si>
    <t>Latham's Snipe</t>
  </si>
  <si>
    <t>Gallinago hardwickii</t>
  </si>
  <si>
    <t>NA0220</t>
  </si>
  <si>
    <t>꺅도요사촌</t>
  </si>
  <si>
    <t>Swinhoe's Snipe</t>
  </si>
  <si>
    <t>Gallinago megala</t>
  </si>
  <si>
    <t>NA0221</t>
  </si>
  <si>
    <t>청도요</t>
  </si>
  <si>
    <t>Solitary Snipe</t>
  </si>
  <si>
    <t>Gallinago solitaria</t>
  </si>
  <si>
    <t>NA0222</t>
  </si>
  <si>
    <t>바늘꼬리도요</t>
  </si>
  <si>
    <t>Pin-tailed Snipe</t>
  </si>
  <si>
    <t>Gallinago stenura</t>
  </si>
  <si>
    <t>NA0223</t>
  </si>
  <si>
    <t>노랑발도요</t>
  </si>
  <si>
    <t>Grey-tailed Tattler</t>
  </si>
  <si>
    <t>Heteroscelus brevipes</t>
  </si>
  <si>
    <t>NA0224</t>
  </si>
  <si>
    <t>큰부리도요</t>
  </si>
  <si>
    <t>Asian Dowitcher</t>
  </si>
  <si>
    <t>Limnodromus semipalmatus</t>
  </si>
  <si>
    <t>NA0225</t>
  </si>
  <si>
    <t>큰뒷부리도요</t>
  </si>
  <si>
    <t>Bar-tailed Godwit</t>
  </si>
  <si>
    <t>Limosa lapponica</t>
  </si>
  <si>
    <t>NA0226</t>
  </si>
  <si>
    <t>흑꼬리도요</t>
  </si>
  <si>
    <t>Black-tailed Godwit</t>
  </si>
  <si>
    <t>Limosa limosa</t>
  </si>
  <si>
    <t>NA0227</t>
  </si>
  <si>
    <t>꼬마도요</t>
  </si>
  <si>
    <t>Jack Snipe</t>
  </si>
  <si>
    <t>Lymnocryptes minimus</t>
  </si>
  <si>
    <t>NA0228</t>
  </si>
  <si>
    <t>마도요</t>
  </si>
  <si>
    <t>Eurasian Curlew</t>
  </si>
  <si>
    <t>Numenius arquata</t>
  </si>
  <si>
    <t>NA0229</t>
  </si>
  <si>
    <t>알락꼬리마도요</t>
  </si>
  <si>
    <t>Far Eastern Curlew</t>
  </si>
  <si>
    <t>Numenius madagascariensis</t>
  </si>
  <si>
    <t>NA0230</t>
  </si>
  <si>
    <t>쇠부리도요</t>
  </si>
  <si>
    <t>Little Curlew</t>
  </si>
  <si>
    <t>Numenius minutus</t>
  </si>
  <si>
    <t>NA0231</t>
  </si>
  <si>
    <t>중부리도요</t>
  </si>
  <si>
    <t>Whimbrel</t>
  </si>
  <si>
    <t>Numenius phaeopus</t>
  </si>
  <si>
    <t>NA0232</t>
  </si>
  <si>
    <t>붉은배지느러미발도요</t>
  </si>
  <si>
    <t>Red Phalarope</t>
  </si>
  <si>
    <t>Phalaropus fulicarius</t>
  </si>
  <si>
    <t>NA0233</t>
  </si>
  <si>
    <t>지느러미발도요</t>
  </si>
  <si>
    <t>Red-necked Phalarope</t>
  </si>
  <si>
    <t>Phalaropus lobatus</t>
  </si>
  <si>
    <t>NA0234</t>
  </si>
  <si>
    <t>큰지느러미발도요</t>
  </si>
  <si>
    <t>Wilson's Phalarope</t>
  </si>
  <si>
    <t>Phalaropus tricolor</t>
  </si>
  <si>
    <t>NA0235</t>
  </si>
  <si>
    <t>목도리도요</t>
  </si>
  <si>
    <t>Ruff</t>
  </si>
  <si>
    <t>Philomachus pugnax</t>
  </si>
  <si>
    <t>NA0236</t>
  </si>
  <si>
    <t>학도요</t>
  </si>
  <si>
    <t>Spotted Redshank</t>
  </si>
  <si>
    <t>Tringa erythropus</t>
  </si>
  <si>
    <t>NA0237</t>
  </si>
  <si>
    <t>알락도요</t>
  </si>
  <si>
    <t>Wood Sandpiper</t>
  </si>
  <si>
    <t>Tringa glareola</t>
  </si>
  <si>
    <t>NA0238</t>
  </si>
  <si>
    <t>삑삑도요</t>
  </si>
  <si>
    <t>Green Sandpiper</t>
  </si>
  <si>
    <t>Tringa ochropus</t>
  </si>
  <si>
    <t>NA0239</t>
  </si>
  <si>
    <t>쇠청다리도요</t>
  </si>
  <si>
    <t>Marsh Sandpiper</t>
  </si>
  <si>
    <t>Tringa stagnatilis</t>
  </si>
  <si>
    <t>NA0240</t>
  </si>
  <si>
    <t>붉은발도요</t>
  </si>
  <si>
    <t>Common Redshank</t>
  </si>
  <si>
    <t>Tringa totanus</t>
  </si>
  <si>
    <t>NA0241</t>
  </si>
  <si>
    <t>뒷부리도요</t>
  </si>
  <si>
    <t>Terek Sandpiper</t>
  </si>
  <si>
    <t>Xenus cinereus</t>
  </si>
  <si>
    <t>NA0242</t>
  </si>
  <si>
    <t>붉은왜가리</t>
  </si>
  <si>
    <t>Purple Heron</t>
  </si>
  <si>
    <t>Ardea purpurea</t>
  </si>
  <si>
    <t>NA0243</t>
  </si>
  <si>
    <t>흰날개해오라기</t>
  </si>
  <si>
    <t>Chinese Pond Heron</t>
  </si>
  <si>
    <t>Ardeola bacchus</t>
  </si>
  <si>
    <t>NA0244</t>
  </si>
  <si>
    <t>알락해오라기</t>
  </si>
  <si>
    <t>Eurasian Bittern</t>
  </si>
  <si>
    <t>Botaurus stellaris</t>
  </si>
  <si>
    <t>NA0245</t>
  </si>
  <si>
    <t>검은해오라기</t>
  </si>
  <si>
    <t>Black Bittern</t>
  </si>
  <si>
    <t>Dupetor flavicollis</t>
  </si>
  <si>
    <t>NA0246</t>
  </si>
  <si>
    <t>중백로</t>
  </si>
  <si>
    <t>Intermediate Egret</t>
  </si>
  <si>
    <t>Egretta intermedia</t>
  </si>
  <si>
    <t>NA0247</t>
  </si>
  <si>
    <t>흑로</t>
  </si>
  <si>
    <t>Pacific Reef-egret</t>
  </si>
  <si>
    <t>Egretta sacra</t>
  </si>
  <si>
    <t>NA0248</t>
  </si>
  <si>
    <t>붉은해오라기</t>
  </si>
  <si>
    <t>Japanese Night Heron</t>
  </si>
  <si>
    <t>Gorsachius goisagi</t>
  </si>
  <si>
    <t>NA0249</t>
  </si>
  <si>
    <t>푸른눈테해오라기</t>
  </si>
  <si>
    <t>Malay Night Heron</t>
  </si>
  <si>
    <t>Gorsachius melanolophus</t>
  </si>
  <si>
    <t>NA0250</t>
  </si>
  <si>
    <t>먹황새</t>
  </si>
  <si>
    <t>Black Stork</t>
  </si>
  <si>
    <t>Ciconia nigra</t>
  </si>
  <si>
    <t>NA0251</t>
  </si>
  <si>
    <t>목점박이비둘기</t>
  </si>
  <si>
    <t>Streptopelia chinensis</t>
  </si>
  <si>
    <t>NA0252</t>
  </si>
  <si>
    <t>염주비둘기</t>
  </si>
  <si>
    <t>Eurasian Collared-dove</t>
  </si>
  <si>
    <t>Streptopelia decaocto</t>
  </si>
  <si>
    <t>NA0253</t>
  </si>
  <si>
    <t>멧비둘기</t>
  </si>
  <si>
    <t>Oriental Turtle-dove</t>
  </si>
  <si>
    <t>Streptopelia orientalis</t>
  </si>
  <si>
    <t>NA0254</t>
  </si>
  <si>
    <t>홍비둘기</t>
  </si>
  <si>
    <t>Red Collared-dove</t>
  </si>
  <si>
    <t>Streptopelia tranquebarica</t>
  </si>
  <si>
    <t>NA0255</t>
  </si>
  <si>
    <t>녹색비둘기</t>
  </si>
  <si>
    <t>White-bellied Green-pigeon</t>
  </si>
  <si>
    <t>Treron sieboldii</t>
  </si>
  <si>
    <t>NA0256</t>
  </si>
  <si>
    <t>사막꿩</t>
  </si>
  <si>
    <t>Pallas's Sandgrouse</t>
  </si>
  <si>
    <t>Syrrhaptes paradoxus</t>
  </si>
  <si>
    <t>NA0257</t>
  </si>
  <si>
    <t>뿔호반새</t>
  </si>
  <si>
    <t>Crested Kingfisher</t>
  </si>
  <si>
    <t>Megaceryle lugubris</t>
  </si>
  <si>
    <t>NA0258</t>
  </si>
  <si>
    <t>밤색날개뻐꾸기</t>
  </si>
  <si>
    <t>Chestnut-winged Cuckoo</t>
  </si>
  <si>
    <t>Clamator coromandus</t>
  </si>
  <si>
    <t>NA0259</t>
  </si>
  <si>
    <t>뻐꾸기</t>
  </si>
  <si>
    <t>Common Cuckoo</t>
  </si>
  <si>
    <t>Cuculus canorus</t>
  </si>
  <si>
    <t>NA0260</t>
  </si>
  <si>
    <t>벙어리뻐꾸기</t>
  </si>
  <si>
    <t>Himalayan Cuckoo</t>
  </si>
  <si>
    <t>Cuculus saturatus</t>
  </si>
  <si>
    <t>NA0261</t>
  </si>
  <si>
    <t>검독수리</t>
  </si>
  <si>
    <t>Golden Eagle</t>
  </si>
  <si>
    <t>Aquila chrysaetos</t>
  </si>
  <si>
    <t>NA0262</t>
  </si>
  <si>
    <t>항라머리검독수리</t>
  </si>
  <si>
    <t>Greater Spotted Eagle</t>
  </si>
  <si>
    <t>Aquila clanga</t>
  </si>
  <si>
    <t>NA0263</t>
  </si>
  <si>
    <t>흰죽지수리</t>
  </si>
  <si>
    <t>Eastern Imperial Eagle</t>
  </si>
  <si>
    <t>Aquila heliaca</t>
  </si>
  <si>
    <t>NA0264</t>
  </si>
  <si>
    <t>초원수리</t>
  </si>
  <si>
    <t>Steppe Eagle</t>
  </si>
  <si>
    <t>Aquila nipalensis</t>
  </si>
  <si>
    <t>NA0265</t>
  </si>
  <si>
    <t>큰말똥가리</t>
  </si>
  <si>
    <t>Upland Buzzard</t>
  </si>
  <si>
    <t>Buteo hemilasius</t>
  </si>
  <si>
    <t>NA0266</t>
  </si>
  <si>
    <t>알락개구리매</t>
  </si>
  <si>
    <t>Pied Harrier</t>
  </si>
  <si>
    <t>Circus melanoleucos</t>
  </si>
  <si>
    <t>NA0267</t>
  </si>
  <si>
    <t>개구리매</t>
  </si>
  <si>
    <t>Eastern Marsh-harrier</t>
  </si>
  <si>
    <t>Circus spilonotus</t>
  </si>
  <si>
    <t>NA0268</t>
  </si>
  <si>
    <t>수염수리</t>
  </si>
  <si>
    <t>Bearded Vulture</t>
  </si>
  <si>
    <t>Gypaetus barbatus</t>
  </si>
  <si>
    <t>NA0269</t>
  </si>
  <si>
    <t>고산대머리수리</t>
  </si>
  <si>
    <t>Gyps himalayensis</t>
  </si>
  <si>
    <t>NA0270</t>
  </si>
  <si>
    <t>흰점어깨수리</t>
  </si>
  <si>
    <t>Booted Eagle</t>
  </si>
  <si>
    <t>Hieraaetus pennatus</t>
  </si>
  <si>
    <t>NA0271</t>
  </si>
  <si>
    <t>솔개</t>
  </si>
  <si>
    <t>Black Kite</t>
  </si>
  <si>
    <t>Milvus migrans</t>
  </si>
  <si>
    <t>NA0272</t>
  </si>
  <si>
    <t>벌매</t>
  </si>
  <si>
    <t>Oriental Honey-buzzard</t>
  </si>
  <si>
    <t>Pernis ptilorhynchus</t>
  </si>
  <si>
    <t>NA0273</t>
  </si>
  <si>
    <t>뿔매</t>
  </si>
  <si>
    <t>Mountain Hawk-eagle</t>
  </si>
  <si>
    <t>Spizaetus nipalensis</t>
  </si>
  <si>
    <t>NA0274</t>
  </si>
  <si>
    <t>비둘기조롱이</t>
  </si>
  <si>
    <t>Amur Falcon</t>
  </si>
  <si>
    <t>Falco amurensis</t>
  </si>
  <si>
    <t>NA0275</t>
  </si>
  <si>
    <t>헨다손매</t>
  </si>
  <si>
    <t>Saker Falcon</t>
  </si>
  <si>
    <t>Falco cherrug</t>
  </si>
  <si>
    <t>NA0276</t>
  </si>
  <si>
    <t>쇠황조롱이</t>
  </si>
  <si>
    <t>Merlin</t>
  </si>
  <si>
    <t>Falco columbarius</t>
  </si>
  <si>
    <t>NA0277</t>
  </si>
  <si>
    <t>멧닭</t>
  </si>
  <si>
    <t>Black Grouse</t>
  </si>
  <si>
    <t>Lyrurus tetrix</t>
  </si>
  <si>
    <t>NA0278</t>
  </si>
  <si>
    <t>들꿩</t>
  </si>
  <si>
    <t>Hazel Grouse</t>
  </si>
  <si>
    <t>Tetrastes bonasia</t>
  </si>
  <si>
    <t>NA0279</t>
  </si>
  <si>
    <t>흰부리아비</t>
  </si>
  <si>
    <t>Yellow-billed Loon</t>
  </si>
  <si>
    <t>Gavia adamsii</t>
  </si>
  <si>
    <t>NA0280</t>
  </si>
  <si>
    <t>큰회색머리아비</t>
  </si>
  <si>
    <t>Arctic Loon</t>
  </si>
  <si>
    <t>Gavia arctica</t>
  </si>
  <si>
    <t>NA0281</t>
  </si>
  <si>
    <t>회색머리아비</t>
  </si>
  <si>
    <t>Pacific Loon</t>
  </si>
  <si>
    <t>Gavia pacifica</t>
  </si>
  <si>
    <t>NA0282</t>
  </si>
  <si>
    <t>아비</t>
  </si>
  <si>
    <t>Red-throated Loon</t>
  </si>
  <si>
    <t>Gavia stellata</t>
  </si>
  <si>
    <t>NA0283</t>
  </si>
  <si>
    <t>쇠재두루미</t>
  </si>
  <si>
    <t>Demoiselle Crane</t>
  </si>
  <si>
    <t>Anthropoides virgo</t>
  </si>
  <si>
    <t>NA0284</t>
  </si>
  <si>
    <t>시베리아흰두루미</t>
  </si>
  <si>
    <t>Siberian Crane</t>
  </si>
  <si>
    <t>Grus leucogeranus</t>
  </si>
  <si>
    <t>NA0285</t>
  </si>
  <si>
    <t>느시</t>
  </si>
  <si>
    <t>Great Bustard</t>
  </si>
  <si>
    <t>Otis tarda</t>
  </si>
  <si>
    <t>NA0286</t>
  </si>
  <si>
    <t>흰배뜸부기</t>
  </si>
  <si>
    <t>White-breasted Waterhen</t>
  </si>
  <si>
    <t>Amaurornis phoenicurus</t>
  </si>
  <si>
    <t>NA0287</t>
  </si>
  <si>
    <t>물닭</t>
  </si>
  <si>
    <t>Eurasian Coot</t>
  </si>
  <si>
    <t>Fulica atra</t>
  </si>
  <si>
    <t>NA0288</t>
  </si>
  <si>
    <t>쇠물닭</t>
  </si>
  <si>
    <t>Common Moorhen</t>
  </si>
  <si>
    <t>Gallinula chloropus</t>
  </si>
  <si>
    <t>NA0289</t>
  </si>
  <si>
    <t>한국뜸부기</t>
  </si>
  <si>
    <t>Band-bellied Crake</t>
  </si>
  <si>
    <t>Porzana paykullii</t>
  </si>
  <si>
    <t>NA0290</t>
  </si>
  <si>
    <t>쇠뜸부기</t>
  </si>
  <si>
    <t>Baillon's Crake</t>
  </si>
  <si>
    <t>Porzana pusilla</t>
  </si>
  <si>
    <t>NA0291</t>
  </si>
  <si>
    <t>흰눈썹뜸부기</t>
  </si>
  <si>
    <t>Western Water Rail</t>
  </si>
  <si>
    <t>Rallus aquaticus</t>
  </si>
  <si>
    <t>NA0292</t>
  </si>
  <si>
    <t>오목눈이</t>
  </si>
  <si>
    <t>Long-tailed Tit</t>
  </si>
  <si>
    <t>Aegithalos caudatus</t>
  </si>
  <si>
    <t>NA0293</t>
  </si>
  <si>
    <t>종다리</t>
  </si>
  <si>
    <t>Eurasian Skylark</t>
  </si>
  <si>
    <t>Alauda arvensis</t>
  </si>
  <si>
    <t>NA0294</t>
  </si>
  <si>
    <t>쇠종다리</t>
  </si>
  <si>
    <t>Greater Short-toed Lark</t>
  </si>
  <si>
    <t>Calandrella brachydactyla</t>
  </si>
  <si>
    <t>NA0295</t>
  </si>
  <si>
    <t>북방쇠종다리</t>
  </si>
  <si>
    <t>Asian Short-toed Lark</t>
  </si>
  <si>
    <t>Calandrella cheleensis</t>
  </si>
  <si>
    <t>NA0296</t>
  </si>
  <si>
    <t>해변종다리</t>
  </si>
  <si>
    <t>Horned Lark</t>
  </si>
  <si>
    <t>Eremophila alpestris</t>
  </si>
  <si>
    <t>NA0297</t>
  </si>
  <si>
    <t>뿔종다리</t>
  </si>
  <si>
    <t>Crested Lark</t>
  </si>
  <si>
    <t>Galerida cristata</t>
  </si>
  <si>
    <t>NA0298</t>
  </si>
  <si>
    <t>황여새</t>
  </si>
  <si>
    <t>Bohemian Waxwing</t>
  </si>
  <si>
    <t>Bombycilla garrulus</t>
  </si>
  <si>
    <t>NA0299</t>
  </si>
  <si>
    <t>할미새사촌</t>
  </si>
  <si>
    <t>Ashy Minivet</t>
  </si>
  <si>
    <t>Pericrocotus divaricatus</t>
  </si>
  <si>
    <t>NA0300</t>
  </si>
  <si>
    <t>나무발발이</t>
  </si>
  <si>
    <t>Eurasian Treecreeper</t>
  </si>
  <si>
    <t>Certhia familiaris</t>
  </si>
  <si>
    <t>NA0301</t>
  </si>
  <si>
    <t>개개비사촌</t>
  </si>
  <si>
    <t>Zitting Cisticola</t>
  </si>
  <si>
    <t>Cisticola juncidis</t>
  </si>
  <si>
    <t>NA0302</t>
  </si>
  <si>
    <t>꼬리치레</t>
  </si>
  <si>
    <t>Beijing Hill-warbler</t>
  </si>
  <si>
    <t>Rhopophilus pekinensis</t>
  </si>
  <si>
    <t>NA0303</t>
  </si>
  <si>
    <t>큰까마귀</t>
  </si>
  <si>
    <t>Common Raven</t>
  </si>
  <si>
    <t>Corvus corax</t>
  </si>
  <si>
    <t>NA0304</t>
  </si>
  <si>
    <t>까마귀</t>
  </si>
  <si>
    <t>Carrion Crow</t>
  </si>
  <si>
    <t>Corvus corone</t>
  </si>
  <si>
    <t>NA0305</t>
  </si>
  <si>
    <t>갈까마귀</t>
  </si>
  <si>
    <t>Daurian Jackdaw</t>
  </si>
  <si>
    <t>Corvus dauuricus</t>
  </si>
  <si>
    <t>NA0306</t>
  </si>
  <si>
    <t>떼까마귀</t>
  </si>
  <si>
    <t>Rook</t>
  </si>
  <si>
    <t>Corvus frugilegus</t>
  </si>
  <si>
    <t>NA0307</t>
  </si>
  <si>
    <t>큰부리까마귀</t>
  </si>
  <si>
    <t>Large-billed Crow</t>
  </si>
  <si>
    <t>Corvus macrorhynchos</t>
  </si>
  <si>
    <t>NA0308</t>
  </si>
  <si>
    <t>물까치</t>
  </si>
  <si>
    <t>Asian Azure-winged Magpie</t>
  </si>
  <si>
    <t>Cyanopica cyanus</t>
  </si>
  <si>
    <t>NA0309</t>
  </si>
  <si>
    <t>어치</t>
  </si>
  <si>
    <t>Eurasian Jay</t>
  </si>
  <si>
    <t>Garrulus glandarius</t>
  </si>
  <si>
    <t>NA0310</t>
  </si>
  <si>
    <t>잣까마귀</t>
  </si>
  <si>
    <t>Northern Nutcracker</t>
  </si>
  <si>
    <t>Nucifraga caryocatactes</t>
  </si>
  <si>
    <t>NA0311</t>
  </si>
  <si>
    <t>까치</t>
  </si>
  <si>
    <t>Eurasian Magpie</t>
  </si>
  <si>
    <t>Pica pica</t>
  </si>
  <si>
    <t>NA0312</t>
  </si>
  <si>
    <t>붉은부리까마귀</t>
  </si>
  <si>
    <t>Red-billed Chough</t>
  </si>
  <si>
    <t>Pyrrhocorax pyrrhocorax</t>
  </si>
  <si>
    <t>NA0313</t>
  </si>
  <si>
    <t>바람까마귀</t>
  </si>
  <si>
    <t>Hair-crested Drongo</t>
  </si>
  <si>
    <t>Dicrurus hottentottus</t>
  </si>
  <si>
    <t>NA0314</t>
  </si>
  <si>
    <t>회색바람까마귀</t>
  </si>
  <si>
    <t>Ashy Drongo</t>
  </si>
  <si>
    <t>Dicrurus leucophaeus</t>
  </si>
  <si>
    <t>NA0315</t>
  </si>
  <si>
    <t>검은바람까마귀</t>
  </si>
  <si>
    <t>Black Drongo</t>
  </si>
  <si>
    <t>Dicrurus macrocercus</t>
  </si>
  <si>
    <t>NA0316</t>
  </si>
  <si>
    <t>긴발톱멧새</t>
  </si>
  <si>
    <t>Lapland Longspur</t>
  </si>
  <si>
    <t>Calcarius lapponicus</t>
  </si>
  <si>
    <t>NA0317</t>
  </si>
  <si>
    <t>검은머리촉새</t>
  </si>
  <si>
    <t>Yellow-breasted Bunting</t>
  </si>
  <si>
    <t>Emberiza aureola</t>
  </si>
  <si>
    <t>NA0318</t>
  </si>
  <si>
    <t>붉은머리멧새</t>
  </si>
  <si>
    <t>Red-headed Bunting</t>
  </si>
  <si>
    <t>Emberiza bruniceps</t>
  </si>
  <si>
    <t>NA0319</t>
  </si>
  <si>
    <t>노랑눈썹멧새</t>
  </si>
  <si>
    <t>Yellow-browed Bunting</t>
  </si>
  <si>
    <t>Emberiza chrysophrys</t>
  </si>
  <si>
    <t>NA0320</t>
  </si>
  <si>
    <t>멧새</t>
  </si>
  <si>
    <t>Meadow Bunting</t>
  </si>
  <si>
    <t>Emberiza cioides</t>
  </si>
  <si>
    <t>NA0321</t>
  </si>
  <si>
    <t>노랑턱멧새</t>
  </si>
  <si>
    <t>Yellow-throated Bunting</t>
  </si>
  <si>
    <t>Emberiza elegans</t>
  </si>
  <si>
    <t>NA0322</t>
  </si>
  <si>
    <t>붉은뺨멧새</t>
  </si>
  <si>
    <t>Chestnut-eared Bunting</t>
  </si>
  <si>
    <t>Emberiza fucata</t>
  </si>
  <si>
    <t>NA0323</t>
  </si>
  <si>
    <t>회색머리멧새</t>
  </si>
  <si>
    <t>Ortolan Bunting</t>
  </si>
  <si>
    <t>Emberiza hortulana</t>
  </si>
  <si>
    <t>NA0324</t>
  </si>
  <si>
    <t>흰머리멧새</t>
  </si>
  <si>
    <t>Pine Bunting</t>
  </si>
  <si>
    <t>Emberiza leucocephalos</t>
  </si>
  <si>
    <t>NA0325</t>
  </si>
  <si>
    <t>검은머리멧새</t>
  </si>
  <si>
    <t>Black-headed Bunting</t>
  </si>
  <si>
    <t>Emberiza melanocephala</t>
  </si>
  <si>
    <t>NA0326</t>
  </si>
  <si>
    <t>북방검은머리쑥새</t>
  </si>
  <si>
    <t>Pallas's Bunting</t>
  </si>
  <si>
    <t>Emberiza pallasi</t>
  </si>
  <si>
    <t>NA0327</t>
  </si>
  <si>
    <t>쇠붉은뺨멧새</t>
  </si>
  <si>
    <t>Little Bunting</t>
  </si>
  <si>
    <t>Emberiza pusilla</t>
  </si>
  <si>
    <t>NA0328</t>
  </si>
  <si>
    <t>쑥새</t>
  </si>
  <si>
    <t>Rustic Bunting</t>
  </si>
  <si>
    <t>Emberiza rustica</t>
  </si>
  <si>
    <t>NA0329</t>
  </si>
  <si>
    <t>검은머리쑥새</t>
  </si>
  <si>
    <t>Reed Bunting</t>
  </si>
  <si>
    <t>Emberiza schoeniclus</t>
  </si>
  <si>
    <t>NA0330</t>
  </si>
  <si>
    <t>촉새</t>
  </si>
  <si>
    <t>Black-faced Bunting</t>
  </si>
  <si>
    <t>Emberiza spodocephala</t>
  </si>
  <si>
    <t>NA0331</t>
  </si>
  <si>
    <t>무당새</t>
  </si>
  <si>
    <t>Yellow Bunting</t>
  </si>
  <si>
    <t>Emberiza sulphurata</t>
  </si>
  <si>
    <t>NA0332</t>
  </si>
  <si>
    <t>흰배멧새</t>
  </si>
  <si>
    <t>Tristram's Bunting</t>
  </si>
  <si>
    <t>Emberiza tristrami</t>
  </si>
  <si>
    <t>NA0333</t>
  </si>
  <si>
    <t>검은멧새</t>
  </si>
  <si>
    <t>Grey Bunting</t>
  </si>
  <si>
    <t>Emberiza variabilis</t>
  </si>
  <si>
    <t>NA0334</t>
  </si>
  <si>
    <t>쇠검은머리쑥새</t>
  </si>
  <si>
    <t>Ochre-rumped Bunting</t>
  </si>
  <si>
    <t>Emberiza yessoensis</t>
  </si>
  <si>
    <t>NA0335</t>
  </si>
  <si>
    <t>흰멧새</t>
  </si>
  <si>
    <t>Snow Bunting</t>
  </si>
  <si>
    <t>Plectrophenax nivalis</t>
  </si>
  <si>
    <t>NA0336</t>
  </si>
  <si>
    <t>홍방울새</t>
  </si>
  <si>
    <t>Redpoll</t>
  </si>
  <si>
    <t>Carduelis flammea</t>
  </si>
  <si>
    <t>NA0337</t>
  </si>
  <si>
    <t>검은머리방울새</t>
  </si>
  <si>
    <t>Eurasian Siskin</t>
  </si>
  <si>
    <t>Carduelis spinus</t>
  </si>
  <si>
    <t>NA0338</t>
  </si>
  <si>
    <t>붉은양진이</t>
  </si>
  <si>
    <t>Common Rosefinch</t>
  </si>
  <si>
    <t>Carpodacus erythrinus</t>
  </si>
  <si>
    <t>NA0339</t>
  </si>
  <si>
    <t>콩새</t>
  </si>
  <si>
    <t>Hawfinch</t>
  </si>
  <si>
    <t>Coccothraustes coccothraustes</t>
  </si>
  <si>
    <t>NA0340</t>
  </si>
  <si>
    <t>밀화부리</t>
  </si>
  <si>
    <t>Chinese Grosbeak</t>
  </si>
  <si>
    <t>Eophona migratoria</t>
  </si>
  <si>
    <t>NA0341</t>
  </si>
  <si>
    <t>큰부리밀화부리</t>
  </si>
  <si>
    <t>Japanese Grosbeak</t>
  </si>
  <si>
    <t>Eophona personata</t>
  </si>
  <si>
    <t>NA0342</t>
  </si>
  <si>
    <t>되새</t>
  </si>
  <si>
    <t>Brambling</t>
  </si>
  <si>
    <t>Fringilla montifringilla</t>
  </si>
  <si>
    <t>NA0343</t>
  </si>
  <si>
    <t>갈색양진이</t>
  </si>
  <si>
    <t>Asian Rosy-finch</t>
  </si>
  <si>
    <t>Leucosticte arctoa</t>
  </si>
  <si>
    <t>NA0344</t>
  </si>
  <si>
    <t>솔잣새</t>
  </si>
  <si>
    <t>Red Crossbill</t>
  </si>
  <si>
    <t>Loxia curvirostra</t>
  </si>
  <si>
    <t>NA0345</t>
  </si>
  <si>
    <t>흰죽지솔잣새</t>
  </si>
  <si>
    <t>Two-barred Crossbill</t>
  </si>
  <si>
    <t>Loxia leucoptera</t>
  </si>
  <si>
    <t>NA0346</t>
  </si>
  <si>
    <t>솔양진이</t>
  </si>
  <si>
    <t>Pine Grosbeak</t>
  </si>
  <si>
    <t>Pinicola enucleator</t>
  </si>
  <si>
    <t>NA0347</t>
  </si>
  <si>
    <t>귀제비</t>
  </si>
  <si>
    <t>Red-rumped Swallow</t>
  </si>
  <si>
    <t>Cecropis daurica</t>
  </si>
  <si>
    <t>NA0348</t>
  </si>
  <si>
    <t>흰털발제비</t>
  </si>
  <si>
    <t>Asian House Martin</t>
  </si>
  <si>
    <t>Delichon dasypus</t>
  </si>
  <si>
    <t>NA0349</t>
  </si>
  <si>
    <t>흰턱제비</t>
  </si>
  <si>
    <t>Northern House Martin</t>
  </si>
  <si>
    <t>Delichon urbicum</t>
  </si>
  <si>
    <t>NA0350</t>
  </si>
  <si>
    <t>제비</t>
  </si>
  <si>
    <t>Barn Swallow</t>
  </si>
  <si>
    <t>Hirundo rustica</t>
  </si>
  <si>
    <t>NA0351</t>
  </si>
  <si>
    <t>바위산제비</t>
  </si>
  <si>
    <t>Eurasian Crag Martin</t>
  </si>
  <si>
    <t>Ptyonoprogne rupestris</t>
  </si>
  <si>
    <t>NA0352</t>
  </si>
  <si>
    <t>갈색제비</t>
  </si>
  <si>
    <t>Collared Sand Martin</t>
  </si>
  <si>
    <t>Riparia riparia</t>
  </si>
  <si>
    <t>NA0353</t>
  </si>
  <si>
    <t>때까치</t>
  </si>
  <si>
    <t>Bull-headed Shrike</t>
  </si>
  <si>
    <t>Lanius bucephalus</t>
  </si>
  <si>
    <t>NA0354</t>
  </si>
  <si>
    <t>붉은등때까치</t>
  </si>
  <si>
    <t>Red-backed Shrike</t>
  </si>
  <si>
    <t>Lanius collurio</t>
  </si>
  <si>
    <t>NA0355</t>
  </si>
  <si>
    <t>노랑때까치</t>
  </si>
  <si>
    <t>Lanius cristatus</t>
  </si>
  <si>
    <t>NA0356</t>
  </si>
  <si>
    <t>재때까치</t>
  </si>
  <si>
    <t>Great Grey Shrike</t>
  </si>
  <si>
    <t>Lanius excubitor</t>
  </si>
  <si>
    <t>NA0357</t>
  </si>
  <si>
    <t>긴꼬리때까치</t>
  </si>
  <si>
    <t>Long-tailed Shrike</t>
  </si>
  <si>
    <t>Lanius schach</t>
  </si>
  <si>
    <t>NA0358</t>
  </si>
  <si>
    <t>물때까치</t>
  </si>
  <si>
    <t>Chinese Grey Shrike</t>
  </si>
  <si>
    <t>Lanius sphenocercus</t>
  </si>
  <si>
    <t>NA0359</t>
  </si>
  <si>
    <t>칡때까치</t>
  </si>
  <si>
    <t>Tiger Shrike</t>
  </si>
  <si>
    <t>Lanius tigrinus</t>
  </si>
  <si>
    <t>NA0360</t>
  </si>
  <si>
    <t>붉은가슴밭종다리</t>
  </si>
  <si>
    <t>Red-throated Pipit</t>
  </si>
  <si>
    <t>Anthus cervinus</t>
  </si>
  <si>
    <t>NA0361</t>
  </si>
  <si>
    <t>쇠밭종다리</t>
  </si>
  <si>
    <t>Blyth's Pipit</t>
  </si>
  <si>
    <t>Anthus godlewskii</t>
  </si>
  <si>
    <t>NA0362</t>
  </si>
  <si>
    <t>흰등밭종다리</t>
  </si>
  <si>
    <t>Pechora Pipit</t>
  </si>
  <si>
    <t>Anthus gustavi</t>
  </si>
  <si>
    <t>NA0363</t>
  </si>
  <si>
    <t>힝둥새</t>
  </si>
  <si>
    <t>Olive-backed Pipit</t>
  </si>
  <si>
    <t>Anthus hodgsoni</t>
  </si>
  <si>
    <t>NA0364</t>
  </si>
  <si>
    <t>풀밭종다리</t>
  </si>
  <si>
    <t>Meadow Pipit</t>
  </si>
  <si>
    <t>Anthus pratensis</t>
  </si>
  <si>
    <t>NA0365</t>
  </si>
  <si>
    <t>큰밭종다리</t>
  </si>
  <si>
    <t>Richard's Pipit</t>
  </si>
  <si>
    <t>Anthus richardi</t>
  </si>
  <si>
    <t>NA0366</t>
  </si>
  <si>
    <t>한국밭종다리</t>
  </si>
  <si>
    <t>Rosy Pipit</t>
  </si>
  <si>
    <t>Anthus roseatus</t>
  </si>
  <si>
    <t>NA0367</t>
  </si>
  <si>
    <t>밭종다리</t>
  </si>
  <si>
    <t>Buff-bellied Pipit</t>
  </si>
  <si>
    <t>Anthus rubescens</t>
  </si>
  <si>
    <t>NA0368</t>
  </si>
  <si>
    <t>옅은밭종다리</t>
  </si>
  <si>
    <t>Water Pipit</t>
  </si>
  <si>
    <t>Anthus spinoletta</t>
  </si>
  <si>
    <t>NA0369</t>
  </si>
  <si>
    <t>나무밭종다리</t>
  </si>
  <si>
    <t>Tree Pipit</t>
  </si>
  <si>
    <t>Anthus trivialis</t>
  </si>
  <si>
    <t>NA0370</t>
  </si>
  <si>
    <t>물레새</t>
  </si>
  <si>
    <t>Forest Wagtail</t>
  </si>
  <si>
    <t>Dendronanthus indicus</t>
  </si>
  <si>
    <t>NA0371</t>
  </si>
  <si>
    <t>알락할미새</t>
  </si>
  <si>
    <t>White Wagtail</t>
  </si>
  <si>
    <t>Motacilla alba</t>
  </si>
  <si>
    <t>NA0372</t>
  </si>
  <si>
    <t>노랑할미새</t>
  </si>
  <si>
    <t>Grey Wagtail</t>
  </si>
  <si>
    <t>Motacilla cinerea</t>
  </si>
  <si>
    <t>NA0373</t>
  </si>
  <si>
    <t>노랑머리할미새</t>
  </si>
  <si>
    <t>Citrine Wagtail</t>
  </si>
  <si>
    <t>Motacilla citreola</t>
  </si>
  <si>
    <t>NA0374</t>
  </si>
  <si>
    <t>긴발톱할미새</t>
  </si>
  <si>
    <t>Western Yellow Wagtail</t>
  </si>
  <si>
    <t>Motacilla flava</t>
  </si>
  <si>
    <t>NA0375</t>
  </si>
  <si>
    <t>검은등할미새</t>
  </si>
  <si>
    <t>Japanese Wagtail</t>
  </si>
  <si>
    <t>Motacilla grandis</t>
  </si>
  <si>
    <t>NA0376</t>
  </si>
  <si>
    <t>큰유리새</t>
  </si>
  <si>
    <t>Blue-and-white Flycatcher</t>
  </si>
  <si>
    <t>Cyanoptila cyanomelana</t>
  </si>
  <si>
    <t>NA0377</t>
  </si>
  <si>
    <t>꼬까울새</t>
  </si>
  <si>
    <t>European Robin</t>
  </si>
  <si>
    <t>Erithacus rubecula</t>
  </si>
  <si>
    <t>NA0378</t>
  </si>
  <si>
    <t>파랑딱새</t>
  </si>
  <si>
    <t>Verditer Flycatcher</t>
  </si>
  <si>
    <t>Eumyias thalassinus</t>
  </si>
  <si>
    <t>NA0379</t>
  </si>
  <si>
    <t>흰꼬리딱새</t>
  </si>
  <si>
    <t>Red-throated Flycatcher</t>
  </si>
  <si>
    <t>Ficedula albicilla</t>
  </si>
  <si>
    <t>NA0380</t>
  </si>
  <si>
    <t>노랑딱새</t>
  </si>
  <si>
    <t>Mugimaki Flycatcher</t>
  </si>
  <si>
    <t>Ficedula mugimaki</t>
  </si>
  <si>
    <t>NA0381</t>
  </si>
  <si>
    <t>황금새</t>
  </si>
  <si>
    <t>Narcissus Flycatcher</t>
  </si>
  <si>
    <t>Ficedula narcissina</t>
  </si>
  <si>
    <t>NA0382</t>
  </si>
  <si>
    <t>붉은가슴흰꼬리딱새</t>
  </si>
  <si>
    <t>Red-breasted Flycatcher</t>
  </si>
  <si>
    <t>Ficedula parva</t>
  </si>
  <si>
    <t>NA0383</t>
  </si>
  <si>
    <t>흰눈썹황금새</t>
  </si>
  <si>
    <t>Yellow-rumped Flycatcher</t>
  </si>
  <si>
    <t>Ficedula zanthopygia</t>
  </si>
  <si>
    <t>NA0384</t>
  </si>
  <si>
    <t>진홍가슴</t>
  </si>
  <si>
    <t>Siberian Rubythroat</t>
  </si>
  <si>
    <t>Luscinia calliope</t>
  </si>
  <si>
    <t>NA0385</t>
  </si>
  <si>
    <t>유리딱새</t>
  </si>
  <si>
    <t>Orange-flanked Bush-robin</t>
  </si>
  <si>
    <t>Luscinia cyanura</t>
  </si>
  <si>
    <t>NA0386</t>
  </si>
  <si>
    <t>울새</t>
  </si>
  <si>
    <t>Rufous-tailed Robin</t>
  </si>
  <si>
    <t>Luscinia sibilans</t>
  </si>
  <si>
    <t>NA0387</t>
  </si>
  <si>
    <t>흰눈썹울새</t>
  </si>
  <si>
    <t>Bluethroat</t>
  </si>
  <si>
    <t>Luscinia svecica</t>
  </si>
  <si>
    <t>NA0388</t>
  </si>
  <si>
    <t>꼬까직박구리</t>
  </si>
  <si>
    <t>White-throated Rock-thrush</t>
  </si>
  <si>
    <t>Monticola gularis</t>
  </si>
  <si>
    <t>NA0389</t>
  </si>
  <si>
    <t>바다직박구리</t>
  </si>
  <si>
    <t>Blue Rock-thrush</t>
  </si>
  <si>
    <t>Monticola solitarius</t>
  </si>
  <si>
    <t>NA0390</t>
  </si>
  <si>
    <t>쇠솔딱새</t>
  </si>
  <si>
    <t>Asian Brown Flycatcher</t>
  </si>
  <si>
    <t>Muscicapa dauurica</t>
  </si>
  <si>
    <t>NA0391</t>
  </si>
  <si>
    <t>제비딱새</t>
  </si>
  <si>
    <t>Grey-streaked Flycatcher</t>
  </si>
  <si>
    <t>Muscicapa griseisticta</t>
  </si>
  <si>
    <t>NA0392</t>
  </si>
  <si>
    <t>솔딱새</t>
  </si>
  <si>
    <t>Dark-sided Flycatcher</t>
  </si>
  <si>
    <t>Muscicapa sibirica</t>
  </si>
  <si>
    <t>NA0393</t>
  </si>
  <si>
    <t>검은꼬리사막딱새</t>
  </si>
  <si>
    <t>Desert Wheatear</t>
  </si>
  <si>
    <t>Oenanthe deserti</t>
  </si>
  <si>
    <t>NA0394</t>
  </si>
  <si>
    <t>긴다리사막딱새</t>
  </si>
  <si>
    <t>Isabelline Wheatear</t>
  </si>
  <si>
    <t>Oenanthe isabellina</t>
  </si>
  <si>
    <t>NA0395</t>
  </si>
  <si>
    <t>사막딱새</t>
  </si>
  <si>
    <t>Northern Wheatear</t>
  </si>
  <si>
    <t>Oenanthe oenanthe</t>
  </si>
  <si>
    <t>NA0396</t>
  </si>
  <si>
    <t>검은등사막딱새</t>
  </si>
  <si>
    <t>Pied Wheatear</t>
  </si>
  <si>
    <t>Oenanthe pleschanka</t>
  </si>
  <si>
    <t>NA0397</t>
  </si>
  <si>
    <t>딱새</t>
  </si>
  <si>
    <t>Daurian Redstart</t>
  </si>
  <si>
    <t>Phoenicurus auroreus</t>
  </si>
  <si>
    <t>NA0398</t>
  </si>
  <si>
    <t>검은머리딱새</t>
  </si>
  <si>
    <t>Black Redstart</t>
  </si>
  <si>
    <t>Phoenicurus ochruros</t>
  </si>
  <si>
    <t>NA0399</t>
  </si>
  <si>
    <t>부채꼬리바위딱새</t>
  </si>
  <si>
    <t>Plumbeous Water-redstart</t>
  </si>
  <si>
    <t>Rhyacornis fuliginosa</t>
  </si>
  <si>
    <t>NA0400</t>
  </si>
  <si>
    <t>검은딱새</t>
  </si>
  <si>
    <t>Common Stonechat</t>
  </si>
  <si>
    <t>Saxicola torquatus</t>
  </si>
  <si>
    <t>NA0401</t>
  </si>
  <si>
    <t>진박새</t>
  </si>
  <si>
    <t>Coal Tit</t>
  </si>
  <si>
    <t>Parus ater</t>
  </si>
  <si>
    <t>NA0402</t>
  </si>
  <si>
    <t>북방쇠박새</t>
  </si>
  <si>
    <t>Willow Tit</t>
  </si>
  <si>
    <t>Parus montanus</t>
  </si>
  <si>
    <t>NA0403</t>
  </si>
  <si>
    <t>쇠박새</t>
  </si>
  <si>
    <t>Marsh Tit</t>
  </si>
  <si>
    <t>Parus palustris</t>
  </si>
  <si>
    <t>NA0404</t>
  </si>
  <si>
    <t>곤줄박이</t>
  </si>
  <si>
    <t>Varied Tit</t>
  </si>
  <si>
    <t>Parus varius</t>
  </si>
  <si>
    <t>NA0405</t>
  </si>
  <si>
    <t>노랑배진박새</t>
  </si>
  <si>
    <t>Yellow-bellied Tit</t>
  </si>
  <si>
    <t>Parus venustulus</t>
  </si>
  <si>
    <t>NA0406</t>
  </si>
  <si>
    <t>집참새</t>
  </si>
  <si>
    <t>House Sparrow</t>
  </si>
  <si>
    <t>Passer domesticus</t>
  </si>
  <si>
    <t>NA0407</t>
  </si>
  <si>
    <t>섬참새</t>
  </si>
  <si>
    <t>Russet Sparrow</t>
  </si>
  <si>
    <t>Passer rutilans</t>
  </si>
  <si>
    <t>NA0408</t>
  </si>
  <si>
    <t>멧종다리</t>
  </si>
  <si>
    <t>Siberian Accentor</t>
  </si>
  <si>
    <t>Prunella montanella</t>
  </si>
  <si>
    <t>NA0409</t>
  </si>
  <si>
    <t>검은이마직박구리</t>
  </si>
  <si>
    <t>Light-vented Bulbul</t>
  </si>
  <si>
    <t>Pycnonotus sinensis</t>
  </si>
  <si>
    <t>NA0410</t>
  </si>
  <si>
    <t>상모솔새</t>
  </si>
  <si>
    <t>Goldcrest</t>
  </si>
  <si>
    <t>Regulus regulus</t>
  </si>
  <si>
    <t>NA0411</t>
  </si>
  <si>
    <t>스윈호오목눈이</t>
  </si>
  <si>
    <t>Eurasian Penduline-tit</t>
  </si>
  <si>
    <t>Remiz pendulinus</t>
  </si>
  <si>
    <t>NA0412</t>
  </si>
  <si>
    <t>동고비</t>
  </si>
  <si>
    <t>Eurasian Nuthatch</t>
  </si>
  <si>
    <t>Sitta europaea</t>
  </si>
  <si>
    <t>NA0413</t>
  </si>
  <si>
    <t>쇠동고비</t>
  </si>
  <si>
    <t>Snowy-browed Nuthatch</t>
  </si>
  <si>
    <t>Sitta villosa</t>
  </si>
  <si>
    <t>NA0414</t>
  </si>
  <si>
    <t>회색머리노랑딱새</t>
  </si>
  <si>
    <t>Grey-headed Canary-flycatcher</t>
  </si>
  <si>
    <t>Culicicapa ceylonensis</t>
  </si>
  <si>
    <t>NA0415</t>
  </si>
  <si>
    <t>검은머리갈색찌르레기</t>
  </si>
  <si>
    <t>Common Myna</t>
  </si>
  <si>
    <t>Acridotheres tristis</t>
  </si>
  <si>
    <t>NA0416</t>
  </si>
  <si>
    <t>찌르레기</t>
  </si>
  <si>
    <t>White-cheeked Starling</t>
  </si>
  <si>
    <t>Sturnus cineraceus</t>
  </si>
  <si>
    <t>NA0417</t>
  </si>
  <si>
    <t>쇠찌르레기</t>
  </si>
  <si>
    <t>Chestnut-cheeked Starling</t>
  </si>
  <si>
    <t>Sturnus philippensis</t>
  </si>
  <si>
    <t>NA0418</t>
  </si>
  <si>
    <t>분홍찌르레기</t>
  </si>
  <si>
    <t>Rosy Starling</t>
  </si>
  <si>
    <t>Sturnus roseus</t>
  </si>
  <si>
    <t>NA0419</t>
  </si>
  <si>
    <t>붉은부리찌르레기</t>
  </si>
  <si>
    <t>Red-billed Starling</t>
  </si>
  <si>
    <t>Sturnus sericeus</t>
  </si>
  <si>
    <t>NA0420</t>
  </si>
  <si>
    <t>잿빛쇠찌르레기</t>
  </si>
  <si>
    <t>White-shouldered Starling</t>
  </si>
  <si>
    <t>Sturnus sinensis</t>
  </si>
  <si>
    <t>NA0421</t>
  </si>
  <si>
    <t>북방쇠찌르레기</t>
  </si>
  <si>
    <t>Purple-backed Starling</t>
  </si>
  <si>
    <t>Sturnus sturninus</t>
  </si>
  <si>
    <t>NA0422</t>
  </si>
  <si>
    <t>흰점찌르레기</t>
  </si>
  <si>
    <t>Common Starling</t>
  </si>
  <si>
    <t>Sturnus vulgaris</t>
  </si>
  <si>
    <t>NA0423</t>
  </si>
  <si>
    <t>쇠개개비</t>
  </si>
  <si>
    <t>Black-browed Reed-warbler</t>
  </si>
  <si>
    <t>Acrocephalus bistrigiceps</t>
  </si>
  <si>
    <t>NA0424</t>
  </si>
  <si>
    <t>덤불개개비</t>
  </si>
  <si>
    <t>Blyth's Reed-warbler</t>
  </si>
  <si>
    <t>Acrocephalus dumetorum</t>
  </si>
  <si>
    <t>NA0425</t>
  </si>
  <si>
    <t>휘파람새</t>
  </si>
  <si>
    <t>Japanese Bush-warbler</t>
  </si>
  <si>
    <t>Cettia diphone</t>
  </si>
  <si>
    <t>NA0426</t>
  </si>
  <si>
    <t>북방개개비</t>
  </si>
  <si>
    <t>Pallas's Grasshopper-warbler</t>
  </si>
  <si>
    <t>Locustella certhiola</t>
  </si>
  <si>
    <t>NA0427</t>
  </si>
  <si>
    <t>붉은허리개개비</t>
  </si>
  <si>
    <t>Gray's Grasshopper-warbler</t>
  </si>
  <si>
    <t>Locustella fasciolata</t>
  </si>
  <si>
    <t>NA0428</t>
  </si>
  <si>
    <t>쥐발귀개개비</t>
  </si>
  <si>
    <t>Lanceolated Warbler</t>
  </si>
  <si>
    <t>Locustella lanceolata</t>
  </si>
  <si>
    <t>NA0429</t>
  </si>
  <si>
    <t>알락꼬리쥐발귀</t>
  </si>
  <si>
    <t>Middendorff's Grasshopper-warbler</t>
  </si>
  <si>
    <t>Locustella ochotensis</t>
  </si>
  <si>
    <t>NA0430</t>
  </si>
  <si>
    <t>섬개개비</t>
  </si>
  <si>
    <t>Pleske's Grasshopper-warbler</t>
  </si>
  <si>
    <t>Locustella pleskei</t>
  </si>
  <si>
    <t>NA0431</t>
  </si>
  <si>
    <t>큰개개비</t>
  </si>
  <si>
    <t>Marsh Grassbird</t>
  </si>
  <si>
    <t>Megalurus pryeri</t>
  </si>
  <si>
    <t>NA0432</t>
  </si>
  <si>
    <t>큰부리개개비</t>
  </si>
  <si>
    <t>Thick-billed Warbler</t>
  </si>
  <si>
    <t>Phragmaticola aedon</t>
  </si>
  <si>
    <t>NA0433</t>
  </si>
  <si>
    <t>쇠솔새</t>
  </si>
  <si>
    <t>Arctic Warbler</t>
  </si>
  <si>
    <t>Phylloscopus borealis</t>
  </si>
  <si>
    <t>NA0434</t>
  </si>
  <si>
    <t>검은다리솔새</t>
  </si>
  <si>
    <t>Common Chiffchaff</t>
  </si>
  <si>
    <t>Phylloscopus collybita</t>
  </si>
  <si>
    <t>NA0435</t>
  </si>
  <si>
    <t>산솔새</t>
  </si>
  <si>
    <t>Eastern Crowned Warbler</t>
  </si>
  <si>
    <t>Phylloscopus coronatus</t>
  </si>
  <si>
    <t>NA0436</t>
  </si>
  <si>
    <t>솔새사촌</t>
  </si>
  <si>
    <t>Dusky Warbler</t>
  </si>
  <si>
    <t>Phylloscopus fuscatus</t>
  </si>
  <si>
    <t>NA0437</t>
  </si>
  <si>
    <t>노랑눈썹솔새</t>
  </si>
  <si>
    <t>Yellow-browed Warbler</t>
  </si>
  <si>
    <t>Phylloscopus inornatus</t>
  </si>
  <si>
    <t>NA0438</t>
  </si>
  <si>
    <t>버들솔새</t>
  </si>
  <si>
    <t>Two-barred Warbler</t>
  </si>
  <si>
    <t>Phylloscopus plumbeitarsus</t>
  </si>
  <si>
    <t>NA0439</t>
  </si>
  <si>
    <t>노랑허리솔새</t>
  </si>
  <si>
    <t>Pallas's Leaf-warbler</t>
  </si>
  <si>
    <t>Phylloscopus proregulus</t>
  </si>
  <si>
    <t>NA0440</t>
  </si>
  <si>
    <t>히말라야산솔새</t>
  </si>
  <si>
    <t>Blyth's Leaf-warbler</t>
  </si>
  <si>
    <t>Phylloscopus reguloides</t>
  </si>
  <si>
    <t>NA0441</t>
  </si>
  <si>
    <t>긴다리솔새사촌</t>
  </si>
  <si>
    <t>Radde's Warbler</t>
  </si>
  <si>
    <t>Phylloscopus schwarzi</t>
  </si>
  <si>
    <t>NA0442</t>
  </si>
  <si>
    <t>되솔새</t>
  </si>
  <si>
    <t>Pale-legged Leaf-warbler</t>
  </si>
  <si>
    <t>Phylloscopus tenellipes</t>
  </si>
  <si>
    <t>NA0443</t>
  </si>
  <si>
    <t>연노랑솔새</t>
  </si>
  <si>
    <t>Willow Warbler</t>
  </si>
  <si>
    <t>Phylloscopus trochilus</t>
  </si>
  <si>
    <t>NA0444</t>
  </si>
  <si>
    <t>쇠흰턱딱새</t>
  </si>
  <si>
    <t>Lesser Whitethroat</t>
  </si>
  <si>
    <t>Sylvia curruca</t>
  </si>
  <si>
    <t>NA0445</t>
  </si>
  <si>
    <t>숲새</t>
  </si>
  <si>
    <t>Asian Stubtail</t>
  </si>
  <si>
    <t>Urosphena squameiceps</t>
  </si>
  <si>
    <t>NA0446</t>
  </si>
  <si>
    <t>수염오목눈이</t>
  </si>
  <si>
    <t>Bearded Reedling</t>
  </si>
  <si>
    <t>Panurus biarmicus</t>
  </si>
  <si>
    <t>NA0447</t>
  </si>
  <si>
    <t>굴뚝새</t>
  </si>
  <si>
    <t>Northern Wren</t>
  </si>
  <si>
    <t>Troglodytes troglodytes</t>
  </si>
  <si>
    <t>NA0448</t>
  </si>
  <si>
    <t>검은목지빠귀</t>
  </si>
  <si>
    <t>Black-throated Thrush</t>
  </si>
  <si>
    <t>Turdus atrogularis</t>
  </si>
  <si>
    <t>NA0449</t>
  </si>
  <si>
    <t>검은지빠귀</t>
  </si>
  <si>
    <t>Japanese Thrush</t>
  </si>
  <si>
    <t>Turdus cardis</t>
  </si>
  <si>
    <t>NA0450</t>
  </si>
  <si>
    <t>붉은배지빠귀</t>
  </si>
  <si>
    <t>Brown-headed Thrush</t>
  </si>
  <si>
    <t>Turdus chrysolaus</t>
  </si>
  <si>
    <t>NA0451</t>
  </si>
  <si>
    <t>개똥지빠귀</t>
  </si>
  <si>
    <t>Turdus eunomus</t>
  </si>
  <si>
    <t>NA0452</t>
  </si>
  <si>
    <t>갈색지빠귀</t>
  </si>
  <si>
    <t>Grey-sided Thrush</t>
  </si>
  <si>
    <t>Turdus feae</t>
  </si>
  <si>
    <t>NA0453</t>
  </si>
  <si>
    <t>되지빠귀</t>
  </si>
  <si>
    <t>Grey-backed Thrush</t>
  </si>
  <si>
    <t>Turdus hortulorum</t>
  </si>
  <si>
    <t>NA0454</t>
  </si>
  <si>
    <t>대륙검은지빠귀</t>
  </si>
  <si>
    <t>Eurasian Blackbird</t>
  </si>
  <si>
    <t>Turdus merula</t>
  </si>
  <si>
    <t>NA0455</t>
  </si>
  <si>
    <t>흰눈썹붉은배지빠귀</t>
  </si>
  <si>
    <t>Eyebrowed Thrush</t>
  </si>
  <si>
    <t>Turdus obscurus</t>
  </si>
  <si>
    <t>NA0456</t>
  </si>
  <si>
    <t>흰배지빠귀</t>
  </si>
  <si>
    <t>Pale Thrush</t>
  </si>
  <si>
    <t>Turdus pallidus</t>
  </si>
  <si>
    <t>NA0457</t>
  </si>
  <si>
    <t>붉은목지빠귀</t>
  </si>
  <si>
    <t>Rufous-throated Thrush</t>
  </si>
  <si>
    <t>Turdus ruficollis</t>
  </si>
  <si>
    <t>NA0458</t>
  </si>
  <si>
    <t>흰눈썹지빠귀</t>
  </si>
  <si>
    <t>Siberian Thrush</t>
  </si>
  <si>
    <t>Zoothera sibirica</t>
  </si>
  <si>
    <t>NA0459</t>
  </si>
  <si>
    <t>한국동박새</t>
  </si>
  <si>
    <t>Chestnut-flanked White-eye</t>
  </si>
  <si>
    <t>Zosterops erythropleurus</t>
  </si>
  <si>
    <t>NA0460</t>
  </si>
  <si>
    <t>동박새</t>
  </si>
  <si>
    <t>Mountain White-eye</t>
  </si>
  <si>
    <t>Zosterops japonicus</t>
  </si>
  <si>
    <t>NA0461</t>
  </si>
  <si>
    <t>사다새</t>
  </si>
  <si>
    <t>Dalmatian Pelican</t>
  </si>
  <si>
    <t>Pelecanus crispus</t>
  </si>
  <si>
    <t>NA0462</t>
  </si>
  <si>
    <t>민물가마우지</t>
  </si>
  <si>
    <t>Great Cormorant</t>
  </si>
  <si>
    <t>Phalacrocorax carbo</t>
  </si>
  <si>
    <t>NA0463</t>
  </si>
  <si>
    <t>쇠가마우지</t>
  </si>
  <si>
    <t>Pelagic Cormorant</t>
  </si>
  <si>
    <t>Phalacrocorax pelagicus</t>
  </si>
  <si>
    <t>NA0464</t>
  </si>
  <si>
    <t>아물쇠딱다구리</t>
  </si>
  <si>
    <t>Grey-capped Woodpecker</t>
  </si>
  <si>
    <t>Dendrocopos canicapillus</t>
  </si>
  <si>
    <t>NA0465</t>
  </si>
  <si>
    <t>쇠딱다구리</t>
  </si>
  <si>
    <t>Japanese Pygmy Woodpecker</t>
  </si>
  <si>
    <t>Dendrocopos kizuki</t>
  </si>
  <si>
    <t>NA0466</t>
  </si>
  <si>
    <t>큰오색딱다구리</t>
  </si>
  <si>
    <t>White-backed Woodpecker</t>
  </si>
  <si>
    <t>Dendrocopos leucotos</t>
  </si>
  <si>
    <t>NA0467</t>
  </si>
  <si>
    <t>오색딱다구리</t>
  </si>
  <si>
    <t>Great Spotted Woodpecker</t>
  </si>
  <si>
    <t>Dendrocopos major</t>
  </si>
  <si>
    <t>NA0468</t>
  </si>
  <si>
    <t>쇠오색딱다구리</t>
  </si>
  <si>
    <t>Lesser Spotted Woodpecker</t>
  </si>
  <si>
    <t>Dendrocopos minor</t>
  </si>
  <si>
    <t>NA0469</t>
  </si>
  <si>
    <t>크낙새</t>
  </si>
  <si>
    <t>White-bellied Woodpecker</t>
  </si>
  <si>
    <t>Dryocopus javensis</t>
  </si>
  <si>
    <t>NA0470</t>
  </si>
  <si>
    <t>붉은배오색딱다구리</t>
  </si>
  <si>
    <t>Rufous-bellied Woodpecker</t>
  </si>
  <si>
    <t>Hypopicus hyperythrus</t>
  </si>
  <si>
    <t>NA0471</t>
  </si>
  <si>
    <t>개미잡이</t>
  </si>
  <si>
    <t>Eurasian Wryneck</t>
  </si>
  <si>
    <t>Jynx torquilla</t>
  </si>
  <si>
    <t>NA0472</t>
  </si>
  <si>
    <t>세가락딱다구리</t>
  </si>
  <si>
    <t>Three-toed Woodpecker</t>
  </si>
  <si>
    <t>Picoides tridactylus</t>
  </si>
  <si>
    <t>NA0473</t>
  </si>
  <si>
    <t>청딱다구리</t>
  </si>
  <si>
    <t>Grey-faced Woodpecker</t>
  </si>
  <si>
    <t>Picus canus</t>
  </si>
  <si>
    <t>NA0474</t>
  </si>
  <si>
    <t>귀뿔논병아리</t>
  </si>
  <si>
    <t>Horned Grebe</t>
  </si>
  <si>
    <t>Podiceps auritus</t>
  </si>
  <si>
    <t>NA0475</t>
  </si>
  <si>
    <t>뿔논병아리</t>
  </si>
  <si>
    <t>Great Crested Grebe</t>
  </si>
  <si>
    <t>Podiceps cristatus</t>
  </si>
  <si>
    <t>NA0476</t>
  </si>
  <si>
    <t>큰논병아리</t>
  </si>
  <si>
    <t>Red-necked Grebe</t>
  </si>
  <si>
    <t>Podiceps grisegena</t>
  </si>
  <si>
    <t>NA0477</t>
  </si>
  <si>
    <t>검은목논병아리</t>
  </si>
  <si>
    <t>Black-necked Grebe</t>
  </si>
  <si>
    <t>Podiceps nigricollis</t>
  </si>
  <si>
    <t>NA0478</t>
  </si>
  <si>
    <t>논병아리</t>
  </si>
  <si>
    <t>Little Grebe</t>
  </si>
  <si>
    <t>Tachybaptus ruficollis</t>
  </si>
  <si>
    <t>NA0479</t>
  </si>
  <si>
    <t>바다제비</t>
  </si>
  <si>
    <t>Swinhoe's Storm-petrel</t>
  </si>
  <si>
    <t>Oceanodroma monorhis</t>
  </si>
  <si>
    <t>NA0480</t>
  </si>
  <si>
    <t>쇠부리슴새</t>
  </si>
  <si>
    <t>Short-tailed Shearwater</t>
  </si>
  <si>
    <t>Puffinus tenuirostris</t>
  </si>
  <si>
    <t>NA0481</t>
  </si>
  <si>
    <t>금눈쇠올빼미</t>
  </si>
  <si>
    <t>Little Owl</t>
  </si>
  <si>
    <t>Athene noctua</t>
  </si>
  <si>
    <t>NA0482</t>
  </si>
  <si>
    <t>세가락메추라기</t>
  </si>
  <si>
    <t>Yellow-legged Buttonquail</t>
  </si>
  <si>
    <t>Turnix tanki</t>
  </si>
  <si>
    <t>NA0483</t>
  </si>
  <si>
    <t>말사슴</t>
  </si>
  <si>
    <t>Red Deer</t>
  </si>
  <si>
    <t>Cervus elaphus</t>
  </si>
  <si>
    <t>NA0484</t>
  </si>
  <si>
    <t>꽃사슴</t>
  </si>
  <si>
    <t>Sika Deer</t>
  </si>
  <si>
    <t>Cervus nippon</t>
  </si>
  <si>
    <t>NA0485</t>
  </si>
  <si>
    <t>고라니</t>
  </si>
  <si>
    <t>Water Deer</t>
  </si>
  <si>
    <t>Hydropotes inermis</t>
  </si>
  <si>
    <t>NA0486</t>
  </si>
  <si>
    <t>사향노루</t>
  </si>
  <si>
    <t>Siberian Musk Deer</t>
  </si>
  <si>
    <t>Moschus moschiferus</t>
  </si>
  <si>
    <t>NA0487</t>
  </si>
  <si>
    <t>멧돼지</t>
  </si>
  <si>
    <t>Wild Boar</t>
  </si>
  <si>
    <t>Sus scrofa</t>
  </si>
  <si>
    <t>NA0488</t>
  </si>
  <si>
    <t>늑대</t>
  </si>
  <si>
    <t>Gray Wolf</t>
  </si>
  <si>
    <t>Canis lupus coreanus</t>
  </si>
  <si>
    <t>NA0489</t>
  </si>
  <si>
    <t>여우</t>
  </si>
  <si>
    <t>Korean fox</t>
  </si>
  <si>
    <t>Vulpes vulpes peculiosa</t>
  </si>
  <si>
    <t>NA0490</t>
  </si>
  <si>
    <t>스라소니</t>
  </si>
  <si>
    <t>Eurasian Lynx</t>
  </si>
  <si>
    <t>Lynx lynx</t>
  </si>
  <si>
    <t>NA0491</t>
  </si>
  <si>
    <t>표범</t>
  </si>
  <si>
    <t>Amur leopard</t>
  </si>
  <si>
    <t>Panthera pardus orientalis</t>
  </si>
  <si>
    <t>NA0492</t>
  </si>
  <si>
    <t>산달</t>
  </si>
  <si>
    <t>Japanese Marten</t>
  </si>
  <si>
    <t>Martes melampus</t>
  </si>
  <si>
    <t>NA0493</t>
  </si>
  <si>
    <t>오소리</t>
  </si>
  <si>
    <t>Asian Badger</t>
  </si>
  <si>
    <t>Meles leucurus</t>
  </si>
  <si>
    <t>NA0494</t>
  </si>
  <si>
    <t>족제비</t>
  </si>
  <si>
    <t>Siberian Weasel</t>
  </si>
  <si>
    <t>Mustela sibirica</t>
  </si>
  <si>
    <t>NA0495</t>
  </si>
  <si>
    <t>물개</t>
  </si>
  <si>
    <t>Northern Fur Seal</t>
  </si>
  <si>
    <t>Callorhinus ursinus</t>
  </si>
  <si>
    <t>NA0496</t>
  </si>
  <si>
    <t>물범</t>
  </si>
  <si>
    <t>Spotted Seal</t>
  </si>
  <si>
    <t>Phoca largha</t>
  </si>
  <si>
    <t>NA0497</t>
  </si>
  <si>
    <t>불곰</t>
  </si>
  <si>
    <t>Brown Bear</t>
  </si>
  <si>
    <t>Ursus arctos</t>
  </si>
  <si>
    <t>NA0498</t>
  </si>
  <si>
    <t>상괭이</t>
  </si>
  <si>
    <t>Narrow-ridged Finless Porpoise</t>
  </si>
  <si>
    <t>Neophocaena asiaeorientalis</t>
  </si>
  <si>
    <t>NA0499</t>
  </si>
  <si>
    <t>관박쥐</t>
  </si>
  <si>
    <t>Rhinolophus ferrumequinum</t>
  </si>
  <si>
    <t>NA0500</t>
  </si>
  <si>
    <t>고슴도치</t>
  </si>
  <si>
    <t>Erinaceus amurensis</t>
  </si>
  <si>
    <t>NA0501</t>
  </si>
  <si>
    <t>멧토끼</t>
  </si>
  <si>
    <t>Korean Hare</t>
  </si>
  <si>
    <t>Lepus coreanus</t>
  </si>
  <si>
    <t>NA0502</t>
  </si>
  <si>
    <t>대륙밭쥐</t>
  </si>
  <si>
    <t>Korean Red-backed Vole</t>
  </si>
  <si>
    <t>Craseomys regulus</t>
  </si>
  <si>
    <t>NA0503</t>
  </si>
  <si>
    <t>등줄쥐</t>
  </si>
  <si>
    <t>Striped Field Mouse</t>
  </si>
  <si>
    <t>Apodemus agrarius</t>
  </si>
  <si>
    <t>NA0504</t>
  </si>
  <si>
    <t>제주등줄쥐</t>
  </si>
  <si>
    <t>Jeju striped field mouse</t>
  </si>
  <si>
    <t>Apodemus chejuensis</t>
  </si>
  <si>
    <t>NA0505</t>
  </si>
  <si>
    <t>흰넓적다리붉은쥐</t>
  </si>
  <si>
    <t>Korean Field Mouse</t>
  </si>
  <si>
    <t>Apodemus peninsulae</t>
  </si>
  <si>
    <t>NA0506</t>
  </si>
  <si>
    <t>멧밭쥐</t>
  </si>
  <si>
    <t>Eurasian Harvest Mouse</t>
  </si>
  <si>
    <t>Micromys minutus</t>
  </si>
  <si>
    <t>NA0507</t>
  </si>
  <si>
    <t>생쥐</t>
  </si>
  <si>
    <t>House Mouse</t>
  </si>
  <si>
    <t>Mus musculus</t>
  </si>
  <si>
    <t>NA0508</t>
  </si>
  <si>
    <t>집쥐</t>
  </si>
  <si>
    <t>Brown Rat</t>
  </si>
  <si>
    <t>Rattus norvegicus</t>
  </si>
  <si>
    <t>NA0509</t>
  </si>
  <si>
    <t>뉴트리아</t>
  </si>
  <si>
    <t>Coypu</t>
  </si>
  <si>
    <t>Myocastor coypus</t>
  </si>
  <si>
    <t>NA0510</t>
  </si>
  <si>
    <t>Siberian Chipmunk</t>
  </si>
  <si>
    <t>NA0511</t>
  </si>
  <si>
    <t>청설모</t>
  </si>
  <si>
    <t>Eurasian Red Squirrel</t>
  </si>
  <si>
    <t>Sciurus vulgaris</t>
  </si>
  <si>
    <t>NA0512</t>
  </si>
  <si>
    <t>작은땃쥐</t>
  </si>
  <si>
    <t>Asian lesser white-toothed shrew</t>
  </si>
  <si>
    <t>Crocidura shantungensis</t>
  </si>
  <si>
    <t>NA0513</t>
  </si>
  <si>
    <t>능구렁이</t>
  </si>
  <si>
    <t>Red Large-toothed Snake</t>
  </si>
  <si>
    <t>Dinodon rufozonatum</t>
  </si>
  <si>
    <t>NA0514</t>
  </si>
  <si>
    <t>누룩뱀</t>
  </si>
  <si>
    <t>Steppes Ratsnake</t>
  </si>
  <si>
    <t>Elaphe dione</t>
  </si>
  <si>
    <t>NA0515</t>
  </si>
  <si>
    <t>구렁이</t>
  </si>
  <si>
    <t>Amur Rat Snake</t>
  </si>
  <si>
    <t>Elaphe schrenckii</t>
  </si>
  <si>
    <t>NA0516</t>
  </si>
  <si>
    <t>무자치</t>
  </si>
  <si>
    <t>Frog-eating Rat Snake</t>
  </si>
  <si>
    <t>Oocatochus rufodorsatus</t>
  </si>
  <si>
    <t>NA0517</t>
  </si>
  <si>
    <t>유혈목이</t>
  </si>
  <si>
    <t>Japanese Keelback</t>
  </si>
  <si>
    <t>Rhabdophis tigrinus</t>
  </si>
  <si>
    <t>NA0518</t>
  </si>
  <si>
    <t>바다뱀</t>
  </si>
  <si>
    <t>Yellow-bellied Sea Snake</t>
  </si>
  <si>
    <t>Ophisurus macrorhynchos</t>
  </si>
  <si>
    <t>NA0519</t>
  </si>
  <si>
    <t>표범장지뱀</t>
  </si>
  <si>
    <t>Mongolia Racerunner</t>
  </si>
  <si>
    <t>Eremias argus</t>
  </si>
  <si>
    <t>NA0520</t>
  </si>
  <si>
    <t>아무르장지뱀</t>
  </si>
  <si>
    <t>Amur Grass Lizard</t>
  </si>
  <si>
    <t>Takydromus amurensis</t>
  </si>
  <si>
    <t>NA0521</t>
  </si>
  <si>
    <t>줄장지뱀</t>
  </si>
  <si>
    <t>Mountain Grass Lizard</t>
  </si>
  <si>
    <t>Takydromus wolteri</t>
  </si>
  <si>
    <t>NA0522</t>
  </si>
  <si>
    <t>도마뱀</t>
  </si>
  <si>
    <t>Tsushima Ground Skink</t>
  </si>
  <si>
    <t>Scincella vandenburghi</t>
  </si>
  <si>
    <t>NA0523</t>
  </si>
  <si>
    <t>살모사</t>
  </si>
  <si>
    <t>Mamushi</t>
  </si>
  <si>
    <t>Gloydius brevicaudus</t>
  </si>
  <si>
    <t>NA0524</t>
  </si>
  <si>
    <t>까치살모사</t>
  </si>
  <si>
    <t>Central Asian Pit Viper</t>
  </si>
  <si>
    <t>Gloydius saxatilis</t>
  </si>
  <si>
    <t>NA0525</t>
  </si>
  <si>
    <t>쇠살모사</t>
  </si>
  <si>
    <t>Ussuri Mamushi</t>
  </si>
  <si>
    <t>Gloydius ussuriensis</t>
  </si>
  <si>
    <t>NA0526</t>
  </si>
  <si>
    <t>붉은귀거북</t>
  </si>
  <si>
    <t>Yellow-bellied Slider Turtle</t>
  </si>
  <si>
    <t>Trachemys scripta</t>
  </si>
  <si>
    <t>NA0527</t>
  </si>
  <si>
    <t>두더지</t>
  </si>
  <si>
    <t>Ussuri mole</t>
  </si>
  <si>
    <t>Mogera robusta</t>
  </si>
  <si>
    <t>NA0528</t>
  </si>
  <si>
    <t>무당개구리</t>
  </si>
  <si>
    <t>Oriental Fire-bellied Toad</t>
  </si>
  <si>
    <t>Bombina orientalis</t>
  </si>
  <si>
    <t>NA0529</t>
  </si>
  <si>
    <t>두꺼비</t>
  </si>
  <si>
    <t>Asiatic Toad</t>
  </si>
  <si>
    <t>Bufo gargarizans</t>
  </si>
  <si>
    <t>NA0530</t>
  </si>
  <si>
    <t>물두꺼비</t>
  </si>
  <si>
    <t>Water Toad</t>
  </si>
  <si>
    <t>Bufo stejnegeri</t>
  </si>
  <si>
    <t>NA0531</t>
  </si>
  <si>
    <t>청개구리</t>
  </si>
  <si>
    <t>Japanese Treefrog</t>
  </si>
  <si>
    <t>Dryophytes japonica</t>
  </si>
  <si>
    <t>NA0532</t>
  </si>
  <si>
    <t>수원청개구리</t>
  </si>
  <si>
    <t>Suweon Treefrog</t>
  </si>
  <si>
    <t>Dryophytes suweonensis</t>
  </si>
  <si>
    <t>NA0533</t>
  </si>
  <si>
    <t>맹꽁이</t>
  </si>
  <si>
    <t>Boreal digging frog</t>
  </si>
  <si>
    <t>Kaloula borealis</t>
  </si>
  <si>
    <t>NA0534</t>
  </si>
  <si>
    <t>옴개구리</t>
  </si>
  <si>
    <t>Japanese wrinkled frog</t>
  </si>
  <si>
    <t>Glandirana rugosa</t>
  </si>
  <si>
    <t>NA0535</t>
  </si>
  <si>
    <t>황소개구리</t>
  </si>
  <si>
    <t>American Bullfrog</t>
  </si>
  <si>
    <t>Lithobates catesbeianus</t>
  </si>
  <si>
    <t>NA0536</t>
  </si>
  <si>
    <t>금개구리</t>
  </si>
  <si>
    <t>Gold-spotted Pond Frog</t>
  </si>
  <si>
    <t>Pelophylax chosenicus</t>
  </si>
  <si>
    <t>NA0537</t>
  </si>
  <si>
    <t>참개구리</t>
  </si>
  <si>
    <t>Black-spotted Pond Frog</t>
  </si>
  <si>
    <t>Pelophylax nigromaculatus</t>
  </si>
  <si>
    <t>NA0538</t>
  </si>
  <si>
    <t>한국산개구리</t>
  </si>
  <si>
    <t>Korean Brown Frog</t>
  </si>
  <si>
    <t>Rana coreana</t>
  </si>
  <si>
    <t>NA0539</t>
  </si>
  <si>
    <t>북방산개구리</t>
  </si>
  <si>
    <t>Dybowski's Brown Frog</t>
  </si>
  <si>
    <t>Rana dybowskii</t>
  </si>
  <si>
    <t>NA0540</t>
  </si>
  <si>
    <t>계곡산개구리</t>
  </si>
  <si>
    <t>Huanren Brown Frog</t>
  </si>
  <si>
    <t>Rana huanrenensis</t>
  </si>
  <si>
    <t>NA0541</t>
  </si>
  <si>
    <t>큰산개구리</t>
  </si>
  <si>
    <t>Ueno's Brown Frog</t>
  </si>
  <si>
    <t>Rana uenoi</t>
  </si>
  <si>
    <t>NA0542</t>
  </si>
  <si>
    <t>도롱뇽</t>
  </si>
  <si>
    <t>Wonsan Salamander</t>
  </si>
  <si>
    <t>Hynobius leechii</t>
  </si>
  <si>
    <t>NA0543</t>
  </si>
  <si>
    <t>제주도롱뇽</t>
  </si>
  <si>
    <t>Jeju Salamander</t>
  </si>
  <si>
    <t>Hynobius quelpaertensis</t>
  </si>
  <si>
    <t>NA0544</t>
  </si>
  <si>
    <t>한국꼬리치레도롱뇽</t>
  </si>
  <si>
    <t>Korean Clawed Salamander</t>
  </si>
  <si>
    <t>Onychodactylus koreanus</t>
  </si>
  <si>
    <t>NA0545</t>
  </si>
  <si>
    <t>꼬리치레도롱뇽</t>
  </si>
  <si>
    <t>Fischer's Clawed Salamander</t>
  </si>
  <si>
    <t>Onychodactylus fischeri</t>
  </si>
  <si>
    <t>NA0546</t>
  </si>
  <si>
    <t>박쥐나방</t>
  </si>
  <si>
    <t>Endoclyta excrescens</t>
  </si>
  <si>
    <t>NA0547</t>
  </si>
  <si>
    <t>은점박쥐나방</t>
  </si>
  <si>
    <t>Endoclyta sinensis</t>
  </si>
  <si>
    <t>NA0548</t>
  </si>
  <si>
    <t>파리팔랑나비</t>
  </si>
  <si>
    <t>Aeromachus inachus</t>
  </si>
  <si>
    <t>NA0549</t>
  </si>
  <si>
    <t>독수리팔랑나비</t>
  </si>
  <si>
    <t>Bibasis aquilina</t>
  </si>
  <si>
    <t>NA0550</t>
  </si>
  <si>
    <t>참알락팔랑나비</t>
  </si>
  <si>
    <t>Carterocephalus dieckmanni</t>
  </si>
  <si>
    <t>NA0551</t>
  </si>
  <si>
    <t>수풀알락팔랑나비</t>
  </si>
  <si>
    <t>Carterocephalus silvicola</t>
  </si>
  <si>
    <t>NA0552</t>
  </si>
  <si>
    <t>푸른큰수리팔랑나비</t>
  </si>
  <si>
    <t>Choaspes benjaminii</t>
  </si>
  <si>
    <t>NA0553</t>
  </si>
  <si>
    <t>왕자팔랑나비</t>
  </si>
  <si>
    <t>Daimio tethys</t>
  </si>
  <si>
    <t>NA0554</t>
  </si>
  <si>
    <t>멧팔랑나비</t>
  </si>
  <si>
    <t>Erynnis montana</t>
  </si>
  <si>
    <t>NA0555</t>
  </si>
  <si>
    <t>꽃팔랑나비</t>
  </si>
  <si>
    <t>Hesperia florinda</t>
  </si>
  <si>
    <t>NA0556</t>
  </si>
  <si>
    <t>돈무늬팔랑나비</t>
  </si>
  <si>
    <t>Heteropterus morpheus</t>
  </si>
  <si>
    <t>NA0557</t>
  </si>
  <si>
    <t>지리산팔랑나비</t>
  </si>
  <si>
    <t>Isoteinon lamprospilus</t>
  </si>
  <si>
    <t>NA0558</t>
  </si>
  <si>
    <t>은줄팔랑나비</t>
  </si>
  <si>
    <t>Leptalina unicolor</t>
  </si>
  <si>
    <t>NA0559</t>
  </si>
  <si>
    <t>왕팔랑나비</t>
  </si>
  <si>
    <t>Lobocla bifasciata</t>
  </si>
  <si>
    <t>NA0560</t>
  </si>
  <si>
    <t>검은테떠들썩팔랑나비</t>
  </si>
  <si>
    <t>Ochlodes ochraceus</t>
  </si>
  <si>
    <t>NA0561</t>
  </si>
  <si>
    <t>유리창떠들썩팔랑나비</t>
  </si>
  <si>
    <t>Ochlodes subhyalinus</t>
  </si>
  <si>
    <t>NA0562</t>
  </si>
  <si>
    <t>수풀떠들썩팔랑나비</t>
  </si>
  <si>
    <t>Ochlodes venatus</t>
  </si>
  <si>
    <t>NA0563</t>
  </si>
  <si>
    <t>줄점팔랑나비</t>
  </si>
  <si>
    <t>Parnara guttata</t>
  </si>
  <si>
    <t>NA0564</t>
  </si>
  <si>
    <t>산줄점팔랑나비</t>
  </si>
  <si>
    <t>Pelopidas jansonis</t>
  </si>
  <si>
    <t>NA0565</t>
  </si>
  <si>
    <t>제주꼬마팔랑나비</t>
  </si>
  <si>
    <t>Pelopidas mathias</t>
  </si>
  <si>
    <t>NA0566</t>
  </si>
  <si>
    <t>흰줄점팔랑나비</t>
  </si>
  <si>
    <t>Pelopidas sinensis</t>
  </si>
  <si>
    <t>NA0567</t>
  </si>
  <si>
    <t>황알락팔랑나비</t>
  </si>
  <si>
    <t>Potanthus flavus</t>
  </si>
  <si>
    <t>NA0568</t>
  </si>
  <si>
    <t>흰점팔랑나비</t>
  </si>
  <si>
    <t>Pyrgus maculatus</t>
  </si>
  <si>
    <t>NA0569</t>
  </si>
  <si>
    <t>꼬마흰점팔랑나비</t>
  </si>
  <si>
    <t>Pyrgus malvae</t>
  </si>
  <si>
    <t>NA0570</t>
  </si>
  <si>
    <t>대왕팔랑나비</t>
  </si>
  <si>
    <t>Satarupa nymphalis</t>
  </si>
  <si>
    <t>NA0571</t>
  </si>
  <si>
    <t>줄꼬마팔랑나비</t>
  </si>
  <si>
    <t>Thymelicus leoninus</t>
  </si>
  <si>
    <t>NA0572</t>
  </si>
  <si>
    <t>수풀꼬마팔랑나비</t>
  </si>
  <si>
    <t>Thymelicus sylvaticus</t>
  </si>
  <si>
    <t>NA0573</t>
  </si>
  <si>
    <t>솔나방</t>
  </si>
  <si>
    <t>Dendrolimus spectabilis</t>
  </si>
  <si>
    <t>NA0574</t>
  </si>
  <si>
    <t>솔송나방</t>
  </si>
  <si>
    <t>Dendrolimus superans</t>
  </si>
  <si>
    <t>NA0575</t>
  </si>
  <si>
    <t>별나방</t>
  </si>
  <si>
    <t>Euthrix laeta sulphurea</t>
  </si>
  <si>
    <t>NA0576</t>
  </si>
  <si>
    <t>북방버들나방</t>
  </si>
  <si>
    <t>Gastropacha clathrata</t>
  </si>
  <si>
    <t>NA0577</t>
  </si>
  <si>
    <t>톱날버들나방</t>
  </si>
  <si>
    <t>Gastropacha orientalis</t>
  </si>
  <si>
    <t>NA0578</t>
  </si>
  <si>
    <t>버들나방</t>
  </si>
  <si>
    <t>Gastropacha populifolia angustipennis</t>
  </si>
  <si>
    <t>NA0579</t>
  </si>
  <si>
    <t>배버들나방</t>
  </si>
  <si>
    <t>Gastropacha quercifolia cerridifolia</t>
  </si>
  <si>
    <t>NA0580</t>
  </si>
  <si>
    <t>섭나방</t>
  </si>
  <si>
    <t>Kunugia undans</t>
  </si>
  <si>
    <t>NA0581</t>
  </si>
  <si>
    <t>천막벌레나방</t>
  </si>
  <si>
    <t>Malacosoma neustria testacea</t>
  </si>
  <si>
    <t>NA0582</t>
  </si>
  <si>
    <t>사과나무나방</t>
  </si>
  <si>
    <t>Odonestis pruni rufescens</t>
  </si>
  <si>
    <t>NA0583</t>
  </si>
  <si>
    <t>대만나방</t>
  </si>
  <si>
    <t>Paralebeda femorata</t>
  </si>
  <si>
    <t>NA0584</t>
  </si>
  <si>
    <t>솔개사시나방</t>
  </si>
  <si>
    <t>Poecilocampa tenera</t>
  </si>
  <si>
    <t>NA0585</t>
  </si>
  <si>
    <t>물빛긴꼬리부전나비</t>
  </si>
  <si>
    <t>Antigius attilia</t>
  </si>
  <si>
    <t>NA0586</t>
  </si>
  <si>
    <t>담색긴꼬리부전나비</t>
  </si>
  <si>
    <t>Antigius butleri</t>
  </si>
  <si>
    <t>NA0587</t>
  </si>
  <si>
    <t>긴꼬리부전나비</t>
  </si>
  <si>
    <t>Araragi enthea</t>
  </si>
  <si>
    <t>NA0588</t>
  </si>
  <si>
    <t>붉은띠귤빛부전나비</t>
  </si>
  <si>
    <t>Coreana raphaelis</t>
  </si>
  <si>
    <t>NA0589</t>
  </si>
  <si>
    <t>깊은산녹색부전나비</t>
  </si>
  <si>
    <t>Favonius korshunovi</t>
  </si>
  <si>
    <t>NA0590</t>
  </si>
  <si>
    <t>작은녹색부전나비</t>
  </si>
  <si>
    <t>Neozephyrus japonicus</t>
  </si>
  <si>
    <t>NA0591</t>
  </si>
  <si>
    <t>검정녹색부전나비</t>
  </si>
  <si>
    <t>Favonius yuasai</t>
  </si>
  <si>
    <t>NA0592</t>
  </si>
  <si>
    <t>남색물결부전나비</t>
  </si>
  <si>
    <t>Jamides bochus</t>
  </si>
  <si>
    <t>NA0593</t>
  </si>
  <si>
    <t>물결부전나비</t>
  </si>
  <si>
    <t>Lampides boeticus</t>
  </si>
  <si>
    <t>NA0594</t>
  </si>
  <si>
    <t>큰점박이푸른부전나비</t>
  </si>
  <si>
    <t>Phengaris arionides</t>
  </si>
  <si>
    <t>NA0595</t>
  </si>
  <si>
    <t>밤오색나비</t>
  </si>
  <si>
    <t>Mimathyma nycteis</t>
  </si>
  <si>
    <t>NA0596</t>
  </si>
  <si>
    <t>번개오색나비</t>
  </si>
  <si>
    <t>Apatura iris</t>
  </si>
  <si>
    <t>NA0597</t>
  </si>
  <si>
    <t>왕오색나비</t>
  </si>
  <si>
    <t>Sasakia charonda</t>
  </si>
  <si>
    <t>NA0598</t>
  </si>
  <si>
    <t>풀표범나비</t>
  </si>
  <si>
    <t>Argynnis aglaja</t>
  </si>
  <si>
    <t>NA0599</t>
  </si>
  <si>
    <t>신선나비</t>
  </si>
  <si>
    <t>Nymphalis antiopa</t>
  </si>
  <si>
    <t>NA0600</t>
  </si>
  <si>
    <t>청띠신선나비</t>
  </si>
  <si>
    <t>Kaniska canace</t>
  </si>
  <si>
    <t>NA0601</t>
  </si>
  <si>
    <t>뿔 소똥구리</t>
  </si>
  <si>
    <t>Copris ochus</t>
  </si>
  <si>
    <t>NA0602</t>
  </si>
  <si>
    <t>왕소똥구리</t>
  </si>
  <si>
    <t>Scarabaeus typhon</t>
  </si>
  <si>
    <t>NA0603</t>
  </si>
  <si>
    <t>흰점박이 꽃무지</t>
  </si>
  <si>
    <r>
      <rPr>
        <sz val="10"/>
        <color theme="1"/>
        <rFont val="Noto Sans KR"/>
      </rPr>
      <t>Protaetia</t>
    </r>
    <r>
      <rPr>
        <sz val="10"/>
        <color rgb="FF222222"/>
        <rFont val="Noto Sans KR"/>
      </rPr>
      <t> brevitarsis seulensis </t>
    </r>
  </si>
  <si>
    <t>NA0604</t>
  </si>
  <si>
    <t>점박이꽃무지</t>
  </si>
  <si>
    <t>Protaetia orientalis submarmorea</t>
  </si>
  <si>
    <t>NA0605</t>
  </si>
  <si>
    <t>사슴풍뎅이</t>
  </si>
  <si>
    <t>Dicronocephalus adamsi</t>
  </si>
  <si>
    <t>NA0606</t>
  </si>
  <si>
    <t>장수풍뎅이</t>
  </si>
  <si>
    <t>Allomyrina dichotoma</t>
  </si>
  <si>
    <t>NA0607</t>
  </si>
  <si>
    <t>버들하늘소</t>
  </si>
  <si>
    <t>Aegosoma sinicum sinicum</t>
  </si>
  <si>
    <t>NA0608</t>
  </si>
  <si>
    <t>털두꺼비하늘소</t>
  </si>
  <si>
    <t xml:space="preserve">Moechotypa diphysis </t>
  </si>
  <si>
    <t>NA0609</t>
  </si>
  <si>
    <t>멋쟁이 딱정벌레</t>
  </si>
  <si>
    <t>Coptolabrus jankowskii</t>
  </si>
  <si>
    <t>NA0610</t>
  </si>
  <si>
    <t>사슴벌레</t>
  </si>
  <si>
    <t>Lucanus maculifemoratus dybowskyi</t>
  </si>
  <si>
    <t>NA0611</t>
  </si>
  <si>
    <t>Pseudomeges Marmoratus</t>
  </si>
  <si>
    <t>Pseudomeges marmoratus</t>
  </si>
  <si>
    <t>NA0612</t>
  </si>
  <si>
    <t>batocera Roylei</t>
  </si>
  <si>
    <t>Batocera roylei</t>
  </si>
  <si>
    <t>NA0613</t>
  </si>
  <si>
    <t>오각장수풍뎅이</t>
  </si>
  <si>
    <t>Eupatorus gracilicornis</t>
  </si>
  <si>
    <t>NA0614</t>
  </si>
  <si>
    <t>Chrysochroa saundersii</t>
  </si>
  <si>
    <t>NA0615</t>
  </si>
  <si>
    <t>Neocerambyx Gigas</t>
  </si>
  <si>
    <t>Neocerambyx gigas</t>
  </si>
  <si>
    <t>NA0616</t>
  </si>
  <si>
    <t>메탈리퍼가위사슴벌레</t>
  </si>
  <si>
    <t>Cyclommatus metallifer</t>
  </si>
  <si>
    <t>NA0617</t>
  </si>
  <si>
    <t>파리이큰턱사슴벌레</t>
  </si>
  <si>
    <t>Hexarthrius parryi</t>
  </si>
  <si>
    <t>NA0618</t>
  </si>
  <si>
    <t>Goliathini Goliathus</t>
  </si>
  <si>
    <t>NA0619</t>
  </si>
  <si>
    <t>코카서스왕장수풍뎅이</t>
  </si>
  <si>
    <t>Chalcosoma chiron</t>
  </si>
  <si>
    <t>NA0620</t>
  </si>
  <si>
    <t>장대왕대벌레</t>
  </si>
  <si>
    <t>Phobaeticus serratipes</t>
  </si>
  <si>
    <t>NA0621</t>
  </si>
  <si>
    <t>물장군</t>
  </si>
  <si>
    <t xml:space="preserve">Kirkaldyia deyrolli </t>
  </si>
  <si>
    <t>NA0622</t>
  </si>
  <si>
    <t>Polybothris sumptuosa sumptuosa</t>
  </si>
  <si>
    <t>Polybothris sumptuosa</t>
  </si>
  <si>
    <t>NA0623</t>
  </si>
  <si>
    <t>태국 앞장다리 대왕바구미</t>
  </si>
  <si>
    <t xml:space="preserve">Cyrtotrachelus buquetii </t>
  </si>
  <si>
    <t>NA0624</t>
  </si>
  <si>
    <t>우리목 하늘소</t>
  </si>
  <si>
    <r>
      <rPr>
        <sz val="10"/>
        <color theme="1"/>
        <rFont val="Noto Sans KR"/>
      </rPr>
      <t>Lamiomimus</t>
    </r>
    <r>
      <rPr>
        <sz val="13"/>
        <color rgb="FF222222"/>
        <rFont val="Inherit"/>
      </rPr>
      <t> </t>
    </r>
    <r>
      <rPr>
        <sz val="10"/>
        <color rgb="FF222222"/>
        <rFont val="Noto Sans KR"/>
      </rPr>
      <t>gottschei </t>
    </r>
  </si>
  <si>
    <t>NA0625</t>
  </si>
  <si>
    <t>벚나무 사향하늘소</t>
  </si>
  <si>
    <t>Aromia Bungii</t>
  </si>
  <si>
    <t>NA0626</t>
  </si>
  <si>
    <t>Caligo Idomeneus Idomenides</t>
  </si>
  <si>
    <t>NA0627</t>
  </si>
  <si>
    <t>참사마귀</t>
  </si>
  <si>
    <t>Tenodera angustipennis</t>
  </si>
  <si>
    <t>NA0628</t>
  </si>
  <si>
    <t>긴날개 여치</t>
  </si>
  <si>
    <t>Gampsocleis ussuriensis</t>
  </si>
  <si>
    <t>NA0629</t>
  </si>
  <si>
    <t>갈색여치</t>
  </si>
  <si>
    <t>Paratlanticus ussuriensis</t>
  </si>
  <si>
    <t>NA0630</t>
  </si>
  <si>
    <t>날베짱이</t>
  </si>
  <si>
    <t xml:space="preserve">Sinochlora longifissa </t>
  </si>
  <si>
    <t>NA0631</t>
  </si>
  <si>
    <t>장구애비</t>
  </si>
  <si>
    <t>Laccotrephes japonensis</t>
  </si>
  <si>
    <t>NA0632</t>
  </si>
  <si>
    <t>calloplophora Sollii</t>
  </si>
  <si>
    <t>NA0633</t>
  </si>
  <si>
    <t>stenobothrus SP</t>
  </si>
  <si>
    <t xml:space="preserve"> </t>
  </si>
  <si>
    <t>NA0634</t>
  </si>
  <si>
    <t>Derancanthella Aranes</t>
  </si>
  <si>
    <t>NA0635</t>
  </si>
  <si>
    <t>민충이</t>
  </si>
  <si>
    <t xml:space="preserve">Deracantha transversa </t>
  </si>
  <si>
    <t>NA0636</t>
  </si>
  <si>
    <t>거북바퀴벌레</t>
  </si>
  <si>
    <t>숨김예정</t>
  </si>
  <si>
    <t>1</t>
  </si>
  <si>
    <t>B5-1-21-4</t>
  </si>
  <si>
    <t>2021</t>
  </si>
  <si>
    <t>02</t>
  </si>
  <si>
    <t>2</t>
  </si>
  <si>
    <t>SP0002</t>
  </si>
  <si>
    <t>성조</t>
  </si>
  <si>
    <t>B5-1-3-46</t>
  </si>
  <si>
    <t>2019</t>
  </si>
  <si>
    <t>08</t>
  </si>
  <si>
    <t>12</t>
  </si>
  <si>
    <t>05</t>
  </si>
  <si>
    <t>3</t>
  </si>
  <si>
    <t>SP0003</t>
  </si>
  <si>
    <t>B4-1-3-17</t>
  </si>
  <si>
    <t>31</t>
  </si>
  <si>
    <t>06</t>
  </si>
  <si>
    <t>4</t>
  </si>
  <si>
    <t>SP0004</t>
  </si>
  <si>
    <t>B10-1-5-18</t>
  </si>
  <si>
    <t>14</t>
  </si>
  <si>
    <t>5</t>
  </si>
  <si>
    <t>SP0005</t>
  </si>
  <si>
    <t>M7-1-2-6</t>
  </si>
  <si>
    <t>2017</t>
  </si>
  <si>
    <t>2018</t>
  </si>
  <si>
    <t>6</t>
  </si>
  <si>
    <t>SP0006</t>
  </si>
  <si>
    <t>R1-5-1-7</t>
  </si>
  <si>
    <t>19</t>
  </si>
  <si>
    <t>7</t>
  </si>
  <si>
    <t>SP0007</t>
  </si>
  <si>
    <t>B8-1-1-43</t>
  </si>
  <si>
    <t>2020</t>
  </si>
  <si>
    <t>8</t>
  </si>
  <si>
    <t>SP0008</t>
  </si>
  <si>
    <t>B8-1-1-59</t>
  </si>
  <si>
    <t>25</t>
  </si>
  <si>
    <t>01</t>
  </si>
  <si>
    <t>9</t>
  </si>
  <si>
    <t>SP0009</t>
  </si>
  <si>
    <t>B8-1-1-37</t>
  </si>
  <si>
    <t>11</t>
  </si>
  <si>
    <t>10</t>
  </si>
  <si>
    <t>SP0010</t>
  </si>
  <si>
    <t>M2-3-1-54</t>
  </si>
  <si>
    <t>27</t>
  </si>
  <si>
    <t>04</t>
  </si>
  <si>
    <t>SP0011</t>
  </si>
  <si>
    <t>M7-6-12-3</t>
  </si>
  <si>
    <t>13</t>
  </si>
  <si>
    <t>SP0012</t>
  </si>
  <si>
    <t>B7-1-11-25</t>
  </si>
  <si>
    <t>SP0013</t>
  </si>
  <si>
    <t>M11-7-32-3</t>
  </si>
  <si>
    <t>SP0014</t>
  </si>
  <si>
    <t>M7-7-2-72</t>
  </si>
  <si>
    <t>15</t>
  </si>
  <si>
    <t>SP0015</t>
  </si>
  <si>
    <t>R1-1-6-6</t>
  </si>
  <si>
    <t>SP0016</t>
  </si>
  <si>
    <t>17</t>
  </si>
  <si>
    <t>SP0017</t>
  </si>
  <si>
    <t>M7-1-5-9</t>
  </si>
  <si>
    <t>26</t>
  </si>
  <si>
    <t>18</t>
  </si>
  <si>
    <t>SP0018</t>
  </si>
  <si>
    <t>M7-1-5-11</t>
  </si>
  <si>
    <t>28</t>
  </si>
  <si>
    <t>SP0019</t>
  </si>
  <si>
    <t>M7-1-5-22</t>
  </si>
  <si>
    <t>20</t>
  </si>
  <si>
    <t>SP0020</t>
  </si>
  <si>
    <t>M7-7-9-25</t>
  </si>
  <si>
    <t>21</t>
  </si>
  <si>
    <t>SP0021</t>
  </si>
  <si>
    <t>M7-7-9-39</t>
  </si>
  <si>
    <t>22</t>
  </si>
  <si>
    <t>SP0022</t>
  </si>
  <si>
    <t>M7-7-9-24</t>
  </si>
  <si>
    <t>2016</t>
  </si>
  <si>
    <t>23</t>
  </si>
  <si>
    <t>SP0023</t>
  </si>
  <si>
    <t>B7-1-16-238</t>
  </si>
  <si>
    <t>SP0024</t>
  </si>
  <si>
    <t>B2-2-1-16</t>
  </si>
  <si>
    <t>SP0025</t>
  </si>
  <si>
    <t>B6-3-3-1</t>
  </si>
  <si>
    <t>SP0026</t>
  </si>
  <si>
    <t>M13-8-3-38</t>
  </si>
  <si>
    <t>SP0027</t>
  </si>
  <si>
    <t>B4-1-4-18</t>
  </si>
  <si>
    <t>SP0028</t>
  </si>
  <si>
    <t>M4-1-1-13</t>
  </si>
  <si>
    <t>29</t>
  </si>
  <si>
    <t>SP0029</t>
  </si>
  <si>
    <t>B3-3-3-28</t>
  </si>
  <si>
    <t>30</t>
  </si>
  <si>
    <t>SP0030</t>
  </si>
  <si>
    <t>B3-3-3-20</t>
  </si>
  <si>
    <t>2023</t>
  </si>
  <si>
    <t>SP0031</t>
  </si>
  <si>
    <t>B3-2-1-23</t>
  </si>
  <si>
    <t>32</t>
  </si>
  <si>
    <t>SP0032</t>
  </si>
  <si>
    <t>B5-1-14-86</t>
  </si>
  <si>
    <t>33</t>
  </si>
  <si>
    <t>SP0033</t>
  </si>
  <si>
    <t>M2-5-2-10</t>
  </si>
  <si>
    <t>34</t>
  </si>
  <si>
    <t>SP0034</t>
  </si>
  <si>
    <t>111*75*40(cm)</t>
  </si>
  <si>
    <t>천기센터A-2015-167</t>
  </si>
  <si>
    <t>대전광역시 서구</t>
  </si>
  <si>
    <t>유등로 927 천연기념물센터</t>
  </si>
  <si>
    <t>국가유산청</t>
  </si>
  <si>
    <t>경기 파주시 문산읍 문산리</t>
  </si>
  <si>
    <t>국가유산수리기능자 제2456호 오동세</t>
  </si>
  <si>
    <t>국가유산청 동식물유산과장</t>
  </si>
  <si>
    <t>천연기념물센터 동물수장고</t>
  </si>
  <si>
    <t>TRUE</t>
  </si>
  <si>
    <t>35</t>
  </si>
  <si>
    <t>SP0035</t>
  </si>
  <si>
    <t>15*30*24(cm)</t>
  </si>
  <si>
    <t>천기센터A-2006-355</t>
  </si>
  <si>
    <t>2005</t>
  </si>
  <si>
    <t>충남 당진군 우장면 부장리</t>
  </si>
  <si>
    <t>국가유산수리기능자 제2460호 원효식</t>
  </si>
  <si>
    <t>36</t>
  </si>
  <si>
    <t>SP0036</t>
  </si>
  <si>
    <t>4*18*10(cm)</t>
  </si>
  <si>
    <t>천기센터A-2024-270</t>
  </si>
  <si>
    <t>천연기념물센터 동물수장고, 기증품</t>
  </si>
  <si>
    <t>37</t>
  </si>
  <si>
    <t>SP0037</t>
  </si>
  <si>
    <t>유조</t>
  </si>
  <si>
    <t>9*31*22(cm)</t>
  </si>
  <si>
    <t>천기센터A-2024-284</t>
  </si>
  <si>
    <t>38</t>
  </si>
  <si>
    <t>SP0038</t>
  </si>
  <si>
    <t>8*20*22(cm)</t>
  </si>
  <si>
    <t>천기센터A-2021-143</t>
  </si>
  <si>
    <t>경기 파주시 월롱면 도감로</t>
  </si>
  <si>
    <t>국가유산수리기능자 제7937호 오정우</t>
  </si>
  <si>
    <t>39</t>
  </si>
  <si>
    <t>SP0039</t>
  </si>
  <si>
    <t>51*38*29(cm)</t>
  </si>
  <si>
    <t>천기센터A-2024-212</t>
  </si>
  <si>
    <t>경남 남해군 남해읍 심천리</t>
  </si>
  <si>
    <t>40</t>
  </si>
  <si>
    <t>SP0040</t>
  </si>
  <si>
    <t>35*76*111(cm)</t>
  </si>
  <si>
    <t>천기센터A-2013-023</t>
  </si>
  <si>
    <t>2013</t>
  </si>
  <si>
    <t>대전오월드 사육사 내</t>
  </si>
  <si>
    <t>천연기념물센터 동물전시존</t>
  </si>
  <si>
    <t>41</t>
  </si>
  <si>
    <t>SP0041</t>
  </si>
  <si>
    <t>35*105*77(cm)</t>
  </si>
  <si>
    <t>천기센터A-2006-403</t>
  </si>
  <si>
    <t>2006</t>
  </si>
  <si>
    <t>(사)한국삽살개보존협회 사육장</t>
  </si>
  <si>
    <t>천연기념물센터 동물전시존, 황삽살</t>
  </si>
  <si>
    <t>42</t>
  </si>
  <si>
    <t>SP0043</t>
  </si>
  <si>
    <t>37*102*69(cm)</t>
  </si>
  <si>
    <t>천기센터A-2006-421</t>
  </si>
  <si>
    <t>서울대공원 동물원 조난입원후 폐사</t>
  </si>
  <si>
    <t>2007</t>
  </si>
  <si>
    <t>43</t>
  </si>
  <si>
    <t>SP0044</t>
  </si>
  <si>
    <t>15*40*30(cm)</t>
  </si>
  <si>
    <t>천기센터A-2024-245</t>
  </si>
  <si>
    <t>44</t>
  </si>
  <si>
    <t>SP0045</t>
  </si>
  <si>
    <t>8*19*21(cm)</t>
  </si>
  <si>
    <t>천기센터A-2024-292</t>
  </si>
  <si>
    <t>천연기념물센터 동물수장고, 기증품/외국종</t>
  </si>
  <si>
    <t>45</t>
  </si>
  <si>
    <t>SP0046</t>
  </si>
  <si>
    <t>21*67*51(cm)</t>
  </si>
  <si>
    <t>천기센터A-2024-291</t>
  </si>
  <si>
    <t>46</t>
  </si>
  <si>
    <t>SP0047</t>
  </si>
  <si>
    <t>4*25*9(cm)</t>
  </si>
  <si>
    <t>천기센터A-2024-252</t>
  </si>
  <si>
    <t>47</t>
  </si>
  <si>
    <t>SP0048</t>
  </si>
  <si>
    <t>86*52*50(cm)</t>
  </si>
  <si>
    <t>천기센터A-2012-203</t>
  </si>
  <si>
    <t>2012</t>
  </si>
  <si>
    <t>48</t>
  </si>
  <si>
    <t>SP0049</t>
  </si>
  <si>
    <t>18*34*37(cm)</t>
  </si>
  <si>
    <t>천기센터A-2012-007</t>
  </si>
  <si>
    <t>유등로 928 천연기념물센터</t>
  </si>
  <si>
    <t>천연기념물센터 동물수장고, 우측날개없음</t>
  </si>
  <si>
    <t>49</t>
  </si>
  <si>
    <t>SP0050</t>
  </si>
  <si>
    <t>12*42*16(cm)</t>
  </si>
  <si>
    <t>천기센터A-2024-236</t>
  </si>
  <si>
    <t>50</t>
  </si>
  <si>
    <t>SP0051</t>
  </si>
  <si>
    <t>7*23*13(cm)</t>
  </si>
  <si>
    <t>천기센터A-2024-289</t>
  </si>
  <si>
    <t>1960</t>
  </si>
  <si>
    <t>부산시 사하구 장림동</t>
  </si>
  <si>
    <t>51</t>
  </si>
  <si>
    <t>SP0052</t>
  </si>
  <si>
    <t>6*21*14(cm)</t>
  </si>
  <si>
    <t>천기센터A-2024-271</t>
  </si>
  <si>
    <t>부산시 사하구 하단동</t>
  </si>
  <si>
    <t>52</t>
  </si>
  <si>
    <t>SP0053</t>
  </si>
  <si>
    <t>4*14*8(cm)</t>
  </si>
  <si>
    <t>천기센터A-2024-266</t>
  </si>
  <si>
    <t>53</t>
  </si>
  <si>
    <t>SP0054</t>
  </si>
  <si>
    <t>8*21*24(cm)</t>
  </si>
  <si>
    <t>천기센터A-2020-122</t>
  </si>
  <si>
    <t>54</t>
  </si>
  <si>
    <t>SP0055</t>
  </si>
  <si>
    <t>7*25*11(cm)</t>
  </si>
  <si>
    <t>천기센터A-2006-352</t>
  </si>
  <si>
    <t>2002</t>
  </si>
  <si>
    <t>서울 종로구청 공원녹지과</t>
  </si>
  <si>
    <t>2003</t>
  </si>
  <si>
    <t>55</t>
  </si>
  <si>
    <t>SP0056</t>
  </si>
  <si>
    <t>17*72*39(cm)</t>
  </si>
  <si>
    <t>천기센터A-2012-021</t>
  </si>
  <si>
    <t>대전 유성구 문지로 132 국립문화재연구원</t>
  </si>
  <si>
    <t>56</t>
  </si>
  <si>
    <t>SP0057</t>
  </si>
  <si>
    <t>15*54*33(cm)</t>
  </si>
  <si>
    <t>천기센터A-2015-178</t>
  </si>
  <si>
    <t>2014</t>
  </si>
  <si>
    <t>경기 파주시 문발동 문발주유소</t>
  </si>
  <si>
    <t>57</t>
  </si>
  <si>
    <t>SP0058</t>
  </si>
  <si>
    <t>25*80*37(cm)</t>
  </si>
  <si>
    <t>천기센터A-2006-219</t>
  </si>
  <si>
    <t>2001</t>
  </si>
  <si>
    <t>강원 철원군지회</t>
  </si>
  <si>
    <t>58</t>
  </si>
  <si>
    <t>SP0059</t>
  </si>
  <si>
    <t>20*42*40(cm)</t>
  </si>
  <si>
    <t>천기센터A-2013-138</t>
  </si>
  <si>
    <t>전남 영광군 칠산도(6산도)</t>
  </si>
  <si>
    <t>59</t>
  </si>
  <si>
    <t>SP0060</t>
  </si>
  <si>
    <t>23*54*63(cm)</t>
  </si>
  <si>
    <t>천기센터A-2006-429</t>
  </si>
  <si>
    <t>제주 남제주군 성산읍 하도리 창흥동</t>
  </si>
  <si>
    <t>2008</t>
  </si>
  <si>
    <t>60</t>
  </si>
  <si>
    <t>SP0061</t>
  </si>
  <si>
    <t>6*21*15(cm)</t>
  </si>
  <si>
    <t>천기센터A-2024-259</t>
  </si>
  <si>
    <t>61</t>
  </si>
  <si>
    <t>SP0062</t>
  </si>
  <si>
    <t>30*101*94(cm)</t>
  </si>
  <si>
    <t>천기세터A-2009-031</t>
  </si>
  <si>
    <t>2009</t>
  </si>
  <si>
    <t>강원 원주시 태장2동 2292호</t>
  </si>
  <si>
    <t>62</t>
  </si>
  <si>
    <t>SP0063</t>
  </si>
  <si>
    <t>185*89*141(cm)</t>
  </si>
  <si>
    <t>천기센터A-2006-108</t>
  </si>
  <si>
    <t>경남 고성군 고성읍</t>
  </si>
  <si>
    <t>63</t>
  </si>
  <si>
    <t>SP0064</t>
  </si>
  <si>
    <t>14*30*31(cm)</t>
  </si>
  <si>
    <t>천기센터A-2023-074</t>
  </si>
  <si>
    <t>제주시 애월읍 유수암리 1915</t>
  </si>
  <si>
    <t>64</t>
  </si>
  <si>
    <t>SP0065</t>
  </si>
  <si>
    <t>33*80*137(cm)</t>
  </si>
  <si>
    <t>천기센터A-2006-031</t>
  </si>
  <si>
    <t>65</t>
  </si>
  <si>
    <t>SP0066</t>
  </si>
  <si>
    <t>26*50*41(cm)</t>
  </si>
  <si>
    <t>천기센터A-2020-142</t>
  </si>
  <si>
    <t>경남 창녕군 유어면 따오기복원센터</t>
  </si>
  <si>
    <t>66</t>
  </si>
  <si>
    <t>SP0067</t>
  </si>
  <si>
    <t>22*31*26(cm)</t>
  </si>
  <si>
    <t>천기센터A-2006-090</t>
  </si>
  <si>
    <t>1999</t>
  </si>
  <si>
    <t>서울시 노원구 묵1동 128-65번지</t>
  </si>
  <si>
    <t>67</t>
  </si>
  <si>
    <t>SP0068</t>
  </si>
  <si>
    <t>18*24*24(cm)</t>
  </si>
  <si>
    <t>천기센터A-2018-053</t>
  </si>
  <si>
    <t>파주소방서 금촌119구조대</t>
  </si>
  <si>
    <t>68</t>
  </si>
  <si>
    <t>SP0069</t>
  </si>
  <si>
    <t>98*47*51(cm)</t>
  </si>
  <si>
    <t>천기센터A-2006-223</t>
  </si>
  <si>
    <t>천연기념물센터 동물수장고, 압수품</t>
  </si>
  <si>
    <t>69</t>
  </si>
  <si>
    <t>SP0070</t>
  </si>
  <si>
    <t>15*24*40(cm)</t>
  </si>
  <si>
    <t>천기센터A-2009-130</t>
  </si>
  <si>
    <t>경남 거제시 장평동 어린이공원</t>
  </si>
  <si>
    <t>2010</t>
  </si>
  <si>
    <t>70</t>
  </si>
  <si>
    <t>SP0071</t>
  </si>
  <si>
    <t>10*26*13(cm)</t>
  </si>
  <si>
    <t>천기센터A-2014-222</t>
  </si>
  <si>
    <t>경북 청송군</t>
  </si>
  <si>
    <t>71</t>
  </si>
  <si>
    <t>SP0072</t>
  </si>
  <si>
    <t>8*15*8(cm)</t>
  </si>
  <si>
    <t>천기센터A-2024-280</t>
  </si>
  <si>
    <t>72</t>
  </si>
  <si>
    <t>SP0073</t>
  </si>
  <si>
    <t>5*13*8(cm)</t>
  </si>
  <si>
    <t>천기센터A-2024-282</t>
  </si>
  <si>
    <t>1963</t>
  </si>
  <si>
    <t>73</t>
  </si>
  <si>
    <t>SP0074</t>
  </si>
  <si>
    <t>7*15*9(cm)</t>
  </si>
  <si>
    <t>경기 파주시 교하동</t>
  </si>
  <si>
    <t>74</t>
  </si>
  <si>
    <t>SP0075</t>
  </si>
  <si>
    <t>11*27*19(cm)</t>
  </si>
  <si>
    <t>천기센터A-2006-333</t>
  </si>
  <si>
    <t>75</t>
  </si>
  <si>
    <t>SP0076</t>
  </si>
  <si>
    <t>6*18*12(cm)</t>
  </si>
  <si>
    <t>천기센터A-2024-281</t>
  </si>
  <si>
    <t>76</t>
  </si>
  <si>
    <t>SP0077</t>
  </si>
  <si>
    <t>20*53*40(cm)</t>
  </si>
  <si>
    <t>천기센터A-2012-099</t>
  </si>
  <si>
    <t>경북 울릉군 독도(서도)</t>
  </si>
  <si>
    <t>77</t>
  </si>
  <si>
    <t>SP0078</t>
  </si>
  <si>
    <t>21*16*7(cm)</t>
  </si>
  <si>
    <t>천기센터A-2014-245</t>
  </si>
  <si>
    <t>경북 안동시</t>
  </si>
  <si>
    <t>78</t>
  </si>
  <si>
    <t>SP0079</t>
  </si>
  <si>
    <t>4*16*12(cm)</t>
  </si>
  <si>
    <t>천기센터A-2024-253</t>
  </si>
  <si>
    <t>79</t>
  </si>
  <si>
    <t>SP0080</t>
  </si>
  <si>
    <t>5*14*8(cm)</t>
  </si>
  <si>
    <t>천기센터A-2024-278</t>
  </si>
  <si>
    <t>1962</t>
  </si>
  <si>
    <t>80</t>
  </si>
  <si>
    <t>SP0081</t>
  </si>
  <si>
    <t>45*103*123(cm)</t>
  </si>
  <si>
    <t>천기센터A-2012-081</t>
  </si>
  <si>
    <t>양주시 봉양동 492-4</t>
  </si>
  <si>
    <t>81</t>
  </si>
  <si>
    <t>SP0082</t>
  </si>
  <si>
    <t>4*13*11(cm)</t>
  </si>
  <si>
    <t>천기센터A-2024-258</t>
  </si>
  <si>
    <t>82</t>
  </si>
  <si>
    <t>SP0083</t>
  </si>
  <si>
    <t>4*10*6(cm)</t>
  </si>
  <si>
    <t>천기센터A-2014-305</t>
  </si>
  <si>
    <t>대전시 유성구 문지동 국립문화재연구소</t>
  </si>
  <si>
    <t>83</t>
  </si>
  <si>
    <t>SP0084</t>
  </si>
  <si>
    <t>26*12*6(cm)</t>
  </si>
  <si>
    <t>천기센터A-2007-075</t>
  </si>
  <si>
    <t>부산시 화명동 대천천</t>
  </si>
  <si>
    <t>84</t>
  </si>
  <si>
    <t>SP0085</t>
  </si>
  <si>
    <t>40*41*25(cm)</t>
  </si>
  <si>
    <t>천기센터A-2016-154</t>
  </si>
  <si>
    <t>경기 파주시 광탄 119구조대</t>
  </si>
  <si>
    <t>85</t>
  </si>
  <si>
    <t>SP0086</t>
  </si>
  <si>
    <t>54*55*24(cm)</t>
  </si>
  <si>
    <t>천기센터A-2010-093</t>
  </si>
  <si>
    <t>경남 진주시 가좌동 경상대학교 내</t>
  </si>
  <si>
    <t>2011</t>
  </si>
  <si>
    <t>86</t>
  </si>
  <si>
    <t>SP0087</t>
  </si>
  <si>
    <t>9*23*16(cm)</t>
  </si>
  <si>
    <t>천기센터A-2023-068</t>
  </si>
  <si>
    <t>신안 구굴도</t>
  </si>
  <si>
    <t>87</t>
  </si>
  <si>
    <t>SP0088</t>
  </si>
  <si>
    <t>42*115*95(cm)</t>
  </si>
  <si>
    <t>천기센터A-2010-069</t>
  </si>
  <si>
    <t>충북 보은군 보은읍 종곡리 동학터널부근</t>
  </si>
  <si>
    <t>88</t>
  </si>
  <si>
    <t>SP0089</t>
  </si>
  <si>
    <t>12*14*31(cm)</t>
  </si>
  <si>
    <t>천기센터A-2008-076</t>
  </si>
  <si>
    <t>대구광역시 달서구 죽전동 270-28</t>
  </si>
  <si>
    <t>89</t>
  </si>
  <si>
    <t>SP0090</t>
  </si>
  <si>
    <t>12*22*32(cm)</t>
  </si>
  <si>
    <t>천기센터A-2009-048</t>
  </si>
  <si>
    <t>강원 양양군 양양읍 군행리 한화공고</t>
  </si>
  <si>
    <t>90</t>
  </si>
  <si>
    <t>SP0091</t>
  </si>
  <si>
    <t>12*14*32(cm)</t>
  </si>
  <si>
    <t>천기센터A-2009-057</t>
  </si>
  <si>
    <t>충북 옥천군 안내면 답양리 용촌분교</t>
  </si>
  <si>
    <t>91</t>
  </si>
  <si>
    <t>SP0092</t>
  </si>
  <si>
    <t>9*12*17(cm)</t>
  </si>
  <si>
    <t>천기센터A-2021-129</t>
  </si>
  <si>
    <t>대전시 중구 서대전 육교 밑</t>
  </si>
  <si>
    <t>92</t>
  </si>
  <si>
    <t>SP0093</t>
  </si>
  <si>
    <t>8*17*18(cm)</t>
  </si>
  <si>
    <t>천기센터A-2012-252</t>
  </si>
  <si>
    <t>창원시 의창구 봉구동 숲</t>
  </si>
  <si>
    <t>천연기념물센터 동물전시존, 적색형</t>
  </si>
  <si>
    <t>93</t>
  </si>
  <si>
    <t>SP0094</t>
  </si>
  <si>
    <t>11*19*24(cm)</t>
  </si>
  <si>
    <t>천기센터A-2022-007</t>
  </si>
  <si>
    <t>대전시 서구 둔산남로 107</t>
  </si>
  <si>
    <t>94</t>
  </si>
  <si>
    <t>SP0095</t>
  </si>
  <si>
    <t>7*19*11(cm)</t>
  </si>
  <si>
    <t>천기센터A-2024-285</t>
  </si>
  <si>
    <t>95</t>
  </si>
  <si>
    <t>SP0096</t>
  </si>
  <si>
    <t>20*45*36(cm)</t>
  </si>
  <si>
    <t>천기센터A-2006-330</t>
  </si>
  <si>
    <t>인천시 강화군 화도면 문산리</t>
  </si>
  <si>
    <t>96</t>
  </si>
  <si>
    <t>SP0097</t>
  </si>
  <si>
    <t>9*18*17(cm)</t>
  </si>
  <si>
    <t>천기센터A-2024-242</t>
  </si>
  <si>
    <t>97</t>
  </si>
  <si>
    <t>SP0098</t>
  </si>
  <si>
    <t>18*33*48(cm)</t>
  </si>
  <si>
    <t>천기센터A-2006-179</t>
  </si>
  <si>
    <t>인천시 웅진군 백령면 면사무소</t>
  </si>
  <si>
    <t>98</t>
  </si>
  <si>
    <t>SP0099</t>
  </si>
  <si>
    <t>16*26*36(cm)</t>
  </si>
  <si>
    <t>천기센터A-2020-053</t>
  </si>
  <si>
    <t>부산시 강서구 대저2동 2350</t>
  </si>
  <si>
    <t>99</t>
  </si>
  <si>
    <t>SP0100</t>
  </si>
  <si>
    <t>6*13*7(cm)</t>
  </si>
  <si>
    <t>천기센터A-2015-162</t>
  </si>
  <si>
    <t>경기 파주시 동패동 한울마을 관리실</t>
  </si>
  <si>
    <t>100</t>
  </si>
  <si>
    <t>SP0101</t>
  </si>
  <si>
    <t>6*23*10(cm)</t>
  </si>
  <si>
    <t>천기센터A-2024-254</t>
  </si>
  <si>
    <t>1961</t>
  </si>
  <si>
    <t>101</t>
  </si>
  <si>
    <t>SP0102</t>
  </si>
  <si>
    <t>25*60*52(cm)</t>
  </si>
  <si>
    <t>천기센터A-2006-162</t>
  </si>
  <si>
    <t>강원 태백시 정선읍 나전리</t>
  </si>
  <si>
    <t>102</t>
  </si>
  <si>
    <t>SP0103</t>
  </si>
  <si>
    <t>27*38*61(cm)</t>
  </si>
  <si>
    <t>천기센터A-2007-058</t>
  </si>
  <si>
    <t>충남 공주시 반죽동 194-3번지</t>
  </si>
  <si>
    <t>103</t>
  </si>
  <si>
    <t>SP0104</t>
  </si>
  <si>
    <t>14*38*28(cm)</t>
  </si>
  <si>
    <t>천기센터A-2024-275</t>
  </si>
  <si>
    <t>부산시 태종대</t>
  </si>
  <si>
    <t>104</t>
  </si>
  <si>
    <t>SP0105</t>
  </si>
  <si>
    <t>20*17*12(cm)</t>
  </si>
  <si>
    <t>천기센터A-2024-243</t>
  </si>
  <si>
    <t>105</t>
  </si>
  <si>
    <t>SP0106</t>
  </si>
  <si>
    <t>30*46*50(cm)</t>
  </si>
  <si>
    <t>천기센터A-2006-436</t>
  </si>
  <si>
    <t>충남 논산시 연산면 화악리 지산농원</t>
  </si>
  <si>
    <t>106</t>
  </si>
  <si>
    <t>SP0107</t>
  </si>
  <si>
    <t>20*40*36(cm)</t>
  </si>
  <si>
    <t>천기센터A-2006-434</t>
  </si>
  <si>
    <t>107</t>
  </si>
  <si>
    <t>SP0108</t>
  </si>
  <si>
    <t>10*12*10(cm)</t>
  </si>
  <si>
    <t>천기센터A-2014-327</t>
  </si>
  <si>
    <t>108</t>
  </si>
  <si>
    <t>SP0109</t>
  </si>
  <si>
    <t>21*37*37(cm)</t>
  </si>
  <si>
    <t>천기센터A-2012-046</t>
  </si>
  <si>
    <t>충북 옥천군 군서면 동평리 130 명성산업</t>
  </si>
  <si>
    <t>109</t>
  </si>
  <si>
    <t>SP0110</t>
  </si>
  <si>
    <t>16*24*32(cm)</t>
  </si>
  <si>
    <t>천기센터A-2009-037</t>
  </si>
  <si>
    <t>강원 강릉시 강동면 모전리 양계장</t>
  </si>
  <si>
    <t>110</t>
  </si>
  <si>
    <t>SP0111</t>
  </si>
  <si>
    <t>28*80*50(cm)</t>
  </si>
  <si>
    <t>천기센터A-2015-175</t>
  </si>
  <si>
    <t>경기도 파주시 금촌동 공릉천 하류</t>
  </si>
  <si>
    <t>천연기념물센터 남북전시존</t>
  </si>
  <si>
    <t>111</t>
  </si>
  <si>
    <t>SP0112</t>
  </si>
  <si>
    <t>18*38*26(cm)</t>
  </si>
  <si>
    <t>천기센터A-2008-011</t>
  </si>
  <si>
    <t>경남 사천시 남양동 미룡저수지</t>
  </si>
  <si>
    <t>112</t>
  </si>
  <si>
    <t>SP0113</t>
  </si>
  <si>
    <t>14*31*22(cm)</t>
  </si>
  <si>
    <t>천기센터A-2008-030</t>
  </si>
  <si>
    <t>113</t>
  </si>
  <si>
    <t>SP0114</t>
  </si>
  <si>
    <t>40*90*97(cm)</t>
  </si>
  <si>
    <t>천기센터A-2006-178</t>
  </si>
  <si>
    <t>1998</t>
  </si>
  <si>
    <t>국가유산수리기능자 제2459호 조해곤</t>
  </si>
  <si>
    <t>114</t>
  </si>
  <si>
    <t>SP0115</t>
  </si>
  <si>
    <t>천기센터A-2022-001</t>
  </si>
  <si>
    <t>115</t>
  </si>
  <si>
    <t>SP0116</t>
  </si>
  <si>
    <t>28*56*64(cm)</t>
  </si>
  <si>
    <t>천기센터A-2014-365</t>
  </si>
  <si>
    <t>인천시 강화군 삼산면 석모도 폐염전</t>
  </si>
  <si>
    <t>116</t>
  </si>
  <si>
    <t>SP0117</t>
  </si>
  <si>
    <t>53*107*30(cm)</t>
  </si>
  <si>
    <t>천기센터A-2010-051</t>
  </si>
  <si>
    <t>경기 김포시 사우동 213-9</t>
  </si>
  <si>
    <t>117</t>
  </si>
  <si>
    <t>SP0118</t>
  </si>
  <si>
    <t>35*150*60(cm)</t>
  </si>
  <si>
    <t>천기센터A-2018-183</t>
  </si>
  <si>
    <t>제주축산진흥원 사육장 내</t>
  </si>
  <si>
    <t>118</t>
  </si>
  <si>
    <t>SP0119</t>
  </si>
  <si>
    <t>10*36*14(cm)</t>
  </si>
  <si>
    <t>천기센터A-2018-186</t>
  </si>
  <si>
    <t>119</t>
  </si>
  <si>
    <t>SP0120</t>
  </si>
  <si>
    <t>65*216*142(cm)</t>
  </si>
  <si>
    <t>천기센터A-2006-407</t>
  </si>
  <si>
    <t>천연기념물센터 동물전시존, 적다</t>
  </si>
  <si>
    <t>120</t>
  </si>
  <si>
    <t>SP0121</t>
  </si>
  <si>
    <t>10*23*25(cm)</t>
  </si>
  <si>
    <t>천기센터A-2006-260</t>
  </si>
  <si>
    <t>서울시 동대문구 신설동 대광고등학교</t>
  </si>
  <si>
    <t>121</t>
  </si>
  <si>
    <t>SP0122</t>
  </si>
  <si>
    <t>5*14*9(cm)</t>
  </si>
  <si>
    <t>천기센터A-2024-246</t>
  </si>
  <si>
    <t>122</t>
  </si>
  <si>
    <t>SP0123</t>
  </si>
  <si>
    <t>15*30*15(cm)</t>
  </si>
  <si>
    <t>천기센터A-2024-233</t>
  </si>
  <si>
    <t>전주시 덕진구 덕진동 덕진호수</t>
  </si>
  <si>
    <t>천연기념물센터 동물수장고, 외국종</t>
  </si>
  <si>
    <t>123</t>
  </si>
  <si>
    <t>SP0124</t>
  </si>
  <si>
    <t>24*57*49(cm)</t>
  </si>
  <si>
    <t>천기센터A-2013-108</t>
  </si>
  <si>
    <t>파주시 법원읍 오현리 훈련장</t>
  </si>
  <si>
    <t>124</t>
  </si>
  <si>
    <t>SP0125</t>
  </si>
  <si>
    <t>6*25*16(cm)</t>
  </si>
  <si>
    <t>천기센터A-2020-129</t>
  </si>
  <si>
    <t>125</t>
  </si>
  <si>
    <t>SP0126</t>
  </si>
  <si>
    <t>32*110*72(cm)</t>
  </si>
  <si>
    <t>천기센터A-2007-053</t>
  </si>
  <si>
    <t>천연기념물센터 동물전시존, 황구</t>
  </si>
  <si>
    <t>126</t>
  </si>
  <si>
    <t>SP0127</t>
  </si>
  <si>
    <t>28*94*60(cm)</t>
  </si>
  <si>
    <t>천기센터A-2007-054</t>
  </si>
  <si>
    <t>천연기념물센터 동물전시존, 백구</t>
  </si>
  <si>
    <t>127</t>
  </si>
  <si>
    <t>SP0128</t>
  </si>
  <si>
    <t>29*27*45(cm)</t>
  </si>
  <si>
    <t>천기센터A-2021-113</t>
  </si>
  <si>
    <t>대전시 유성구 대학로 291 카이스트</t>
  </si>
  <si>
    <t>128</t>
  </si>
  <si>
    <t>SP0129</t>
  </si>
  <si>
    <t>23*50*32(cm)</t>
  </si>
  <si>
    <t>천기센터A-2015-007</t>
  </si>
  <si>
    <t>경북 영천시 고경면 방천길</t>
  </si>
  <si>
    <t>129</t>
  </si>
  <si>
    <t>SP0130</t>
  </si>
  <si>
    <t>4*12*8(cm)</t>
  </si>
  <si>
    <t>천기센터A-2024-264</t>
  </si>
  <si>
    <t>부산시 동래구 금정산</t>
  </si>
  <si>
    <t>130</t>
  </si>
  <si>
    <t>SP0131</t>
  </si>
  <si>
    <t>34*43*60(cm)</t>
  </si>
  <si>
    <t>천기센터A-2012-121</t>
  </si>
  <si>
    <t>대전오월드 맹금류사</t>
  </si>
  <si>
    <t>131</t>
  </si>
  <si>
    <t>SP0132</t>
  </si>
  <si>
    <t>7*27*19(cm)</t>
  </si>
  <si>
    <t>천기센터A-2024-268</t>
  </si>
  <si>
    <t>1959</t>
  </si>
  <si>
    <t>132</t>
  </si>
  <si>
    <t>SP0133</t>
  </si>
  <si>
    <t>16*40*26(cm)</t>
  </si>
  <si>
    <t>천기센터A-2006-350</t>
  </si>
  <si>
    <t>2000</t>
  </si>
  <si>
    <t>경남 창원시지회</t>
  </si>
  <si>
    <t>133</t>
  </si>
  <si>
    <t>SP0134</t>
  </si>
  <si>
    <t>7*15*15(cm)</t>
  </si>
  <si>
    <t>천기센터A-2015-161</t>
  </si>
  <si>
    <t>경기 파주시 적성면 마지리 청학주택</t>
  </si>
  <si>
    <t>134</t>
  </si>
  <si>
    <t>SP0135</t>
  </si>
  <si>
    <t>17*28*36(cm)</t>
  </si>
  <si>
    <t>천기센터A-2009-118</t>
  </si>
  <si>
    <t>135</t>
  </si>
  <si>
    <t>SP0136</t>
  </si>
  <si>
    <t>42*98*98(cm)</t>
  </si>
  <si>
    <t>천기센터A-2014-001</t>
  </si>
  <si>
    <t>경북 울진군 울진읍 울진군청</t>
  </si>
  <si>
    <t>136</t>
  </si>
  <si>
    <t>SP0137</t>
  </si>
  <si>
    <t>18*17*18(cm)</t>
  </si>
  <si>
    <t>천기센터A-2006-276</t>
  </si>
  <si>
    <t>경기 파주시 적성면 마지리</t>
  </si>
  <si>
    <t>137</t>
  </si>
  <si>
    <t>SP0138</t>
  </si>
  <si>
    <t>12*16*23(cm)</t>
  </si>
  <si>
    <t>천기센터A-2012-050</t>
  </si>
  <si>
    <t>경기 파주시 문산읍 운천리</t>
  </si>
  <si>
    <t>138</t>
  </si>
  <si>
    <t>SP0139</t>
  </si>
  <si>
    <t>21*29*46(cm)</t>
  </si>
  <si>
    <t>천기센터A-2013-118</t>
  </si>
  <si>
    <t>경기 파주시 진동면 서곡리</t>
  </si>
  <si>
    <t>139</t>
  </si>
  <si>
    <t>SP0140</t>
  </si>
  <si>
    <t>8*25*13(cm)</t>
  </si>
  <si>
    <t>천기센터A-2006-231</t>
  </si>
  <si>
    <t>서울시 동대문구 제기2동 67-208호</t>
  </si>
  <si>
    <t>140</t>
  </si>
  <si>
    <t>SP0141</t>
  </si>
  <si>
    <t>8*17*13(cm)</t>
  </si>
  <si>
    <t>천기센터A-2017-130</t>
  </si>
  <si>
    <t>경남 통영시 용남면 화삼리 216</t>
  </si>
  <si>
    <t>141</t>
  </si>
  <si>
    <t>SP0142</t>
  </si>
  <si>
    <t>18*27*9(cm)</t>
  </si>
  <si>
    <t>천기센터A-2016-041</t>
  </si>
  <si>
    <t>경남 하동군 악양면</t>
  </si>
  <si>
    <t>142</t>
  </si>
  <si>
    <t>SP0143</t>
  </si>
  <si>
    <t>천기센터A-2008-077</t>
  </si>
  <si>
    <t>서울시 관악구청 공원녹지과</t>
  </si>
  <si>
    <t>143</t>
  </si>
  <si>
    <t>SP0144</t>
  </si>
  <si>
    <t>9*26*17(cm)</t>
  </si>
  <si>
    <t>천기센터A-2015-187</t>
  </si>
  <si>
    <t>경기 파주시 금능동 금촌119구조대</t>
  </si>
  <si>
    <t>144</t>
  </si>
  <si>
    <t>SP0145</t>
  </si>
  <si>
    <t>10*20*12(cm)</t>
  </si>
  <si>
    <t>천기센터A-2006-360</t>
  </si>
  <si>
    <t>경기 인천시 부평구 부평6동 15통3반</t>
  </si>
  <si>
    <t>145</t>
  </si>
  <si>
    <t>SP0146</t>
  </si>
  <si>
    <t>54*88*72(cm)</t>
  </si>
  <si>
    <t>천기센터A-2022-041</t>
  </si>
  <si>
    <t>㈜스파밸리 동물전시장</t>
  </si>
  <si>
    <t>146</t>
  </si>
  <si>
    <t>SP0147</t>
  </si>
  <si>
    <t>5*17*10(cm)</t>
  </si>
  <si>
    <t>천기센터A-2024-240</t>
  </si>
  <si>
    <t>147</t>
  </si>
  <si>
    <t>SP0148</t>
  </si>
  <si>
    <t>22*51*22(cm)</t>
  </si>
  <si>
    <t>천기센터A-2016-181</t>
  </si>
  <si>
    <t>경기 파주시 신안실크밸리 208동 901호</t>
  </si>
  <si>
    <t>DASHBAT Tuvdendorj</t>
  </si>
  <si>
    <t>천연기념물센터 남북전시존, 번식깃</t>
  </si>
  <si>
    <t>148</t>
  </si>
  <si>
    <t>SP0149</t>
  </si>
  <si>
    <t>50*38*29(cm)</t>
  </si>
  <si>
    <t>천기센터A-2015-166</t>
  </si>
  <si>
    <t>경기도 파주시 파주읍 연풍리</t>
  </si>
  <si>
    <t>149</t>
  </si>
  <si>
    <t>SP0150</t>
  </si>
  <si>
    <t>43*78*98(cm)</t>
  </si>
  <si>
    <t>천기센터A-2011-003</t>
  </si>
  <si>
    <t>한국황새복원연구센터 사육장내</t>
  </si>
  <si>
    <t>150</t>
  </si>
  <si>
    <t>SP0151</t>
  </si>
  <si>
    <t>10*21*25(cm)</t>
  </si>
  <si>
    <t>천기센터A-2023-016</t>
  </si>
  <si>
    <t>151</t>
  </si>
  <si>
    <t>SP0152</t>
  </si>
  <si>
    <t>12*26*27(cm)</t>
  </si>
  <si>
    <t>천기센터A-2016-093</t>
  </si>
  <si>
    <t>경남 하동군 금남면 송문리</t>
  </si>
  <si>
    <t>152</t>
  </si>
  <si>
    <t>SP0153</t>
  </si>
  <si>
    <t>6*25*23(cm)</t>
  </si>
  <si>
    <t>천기센터A-2006-351</t>
  </si>
  <si>
    <t>경기 이천시청 문화공보실</t>
  </si>
  <si>
    <t>153</t>
  </si>
  <si>
    <t>SP0154</t>
  </si>
  <si>
    <t>20*40*45(cm)</t>
  </si>
  <si>
    <t>천기센터A-2007-043</t>
  </si>
  <si>
    <t>1983</t>
  </si>
  <si>
    <t>경남 마산시 수정</t>
  </si>
  <si>
    <t>함규황 교수(경남대학교 명예교수)</t>
  </si>
  <si>
    <t>154</t>
  </si>
  <si>
    <t>SP0155</t>
  </si>
  <si>
    <t>32*60*96(cm)</t>
  </si>
  <si>
    <t>천기센터A-2010-103</t>
  </si>
  <si>
    <t>서울대공원 동물원 큰물새장</t>
  </si>
  <si>
    <t>155</t>
  </si>
  <si>
    <t>SP0156</t>
  </si>
  <si>
    <t>13*30*28(cm)</t>
  </si>
  <si>
    <t>천기센터A-2019-034</t>
  </si>
  <si>
    <t>경북 울릉군 서면 태하리 507-4</t>
  </si>
  <si>
    <t>156</t>
  </si>
  <si>
    <t>SP0157</t>
  </si>
  <si>
    <t>141*125*67(cm)</t>
  </si>
  <si>
    <t>천기센터A-2013-064</t>
  </si>
  <si>
    <t>경기 파주시 탄현면 강안대대</t>
  </si>
  <si>
    <t>157</t>
  </si>
  <si>
    <t>SP0158</t>
  </si>
  <si>
    <t>17*41*31(cm)</t>
  </si>
  <si>
    <t>천기센터A-2006-312</t>
  </si>
  <si>
    <t>경북 영주시 가흥교 하천</t>
  </si>
  <si>
    <t>SP0159</t>
  </si>
  <si>
    <t>18*31*26(cm)</t>
  </si>
  <si>
    <t>경기 파주시 9사단 30대대</t>
  </si>
  <si>
    <t>159</t>
  </si>
  <si>
    <t>SP0160</t>
  </si>
  <si>
    <t>한남대학교</t>
  </si>
  <si>
    <t>160</t>
  </si>
  <si>
    <t>SP0161</t>
  </si>
  <si>
    <t>161</t>
  </si>
  <si>
    <t>SP0162</t>
  </si>
  <si>
    <t>162</t>
  </si>
  <si>
    <t>SP0163</t>
  </si>
  <si>
    <t>163</t>
  </si>
  <si>
    <t>SP0164</t>
  </si>
  <si>
    <t>164</t>
  </si>
  <si>
    <t>SP0165</t>
  </si>
  <si>
    <t>165</t>
  </si>
  <si>
    <t>SP0166</t>
  </si>
  <si>
    <t>166</t>
  </si>
  <si>
    <t>SP0167</t>
  </si>
  <si>
    <t>167</t>
  </si>
  <si>
    <t>SP0168</t>
  </si>
  <si>
    <t>168</t>
  </si>
  <si>
    <t>SP0169</t>
  </si>
  <si>
    <t>169</t>
  </si>
  <si>
    <t>SP0170</t>
  </si>
  <si>
    <t>170</t>
  </si>
  <si>
    <t>SP0171</t>
  </si>
  <si>
    <t>171</t>
  </si>
  <si>
    <t>SP0172</t>
  </si>
  <si>
    <t>172</t>
  </si>
  <si>
    <t>SP0173</t>
  </si>
  <si>
    <t>Pseudommeges Marmoratus</t>
  </si>
  <si>
    <t>173</t>
  </si>
  <si>
    <t>SP0174</t>
  </si>
  <si>
    <t>174</t>
  </si>
  <si>
    <t>SP0175</t>
  </si>
  <si>
    <t>오각 장수풍뎅이</t>
  </si>
  <si>
    <t>175</t>
  </si>
  <si>
    <t>SP0176</t>
  </si>
  <si>
    <t>176</t>
  </si>
  <si>
    <t>SP0177</t>
  </si>
  <si>
    <t>177</t>
  </si>
  <si>
    <t>SP0178</t>
  </si>
  <si>
    <t>178</t>
  </si>
  <si>
    <t>SP0179</t>
  </si>
  <si>
    <t>179</t>
  </si>
  <si>
    <t>SP0180</t>
  </si>
  <si>
    <t>180</t>
  </si>
  <si>
    <t>SP0181</t>
  </si>
  <si>
    <t>181</t>
  </si>
  <si>
    <t>SP0182</t>
  </si>
  <si>
    <t>장대왕 대벌레</t>
  </si>
  <si>
    <t>182</t>
  </si>
  <si>
    <t>SP0183</t>
  </si>
  <si>
    <t>183</t>
  </si>
  <si>
    <t>SP0184</t>
  </si>
  <si>
    <t>184</t>
  </si>
  <si>
    <t>SP0185</t>
  </si>
  <si>
    <t>185</t>
  </si>
  <si>
    <t>SP0186</t>
  </si>
  <si>
    <t>186</t>
  </si>
  <si>
    <t>SP0187</t>
  </si>
  <si>
    <t>벚나무 사향 하늘소</t>
  </si>
  <si>
    <t>187</t>
  </si>
  <si>
    <t>SP0188</t>
  </si>
  <si>
    <t>188</t>
  </si>
  <si>
    <t>SP0189</t>
  </si>
  <si>
    <t>189</t>
  </si>
  <si>
    <t>SP0190</t>
  </si>
  <si>
    <t>190</t>
  </si>
  <si>
    <t>SP0191</t>
  </si>
  <si>
    <t>191</t>
  </si>
  <si>
    <t>SP0192</t>
  </si>
  <si>
    <t>192</t>
  </si>
  <si>
    <t>SP0193</t>
  </si>
  <si>
    <t>193</t>
  </si>
  <si>
    <t>SP0194</t>
  </si>
  <si>
    <t>194</t>
  </si>
  <si>
    <t>SP0195</t>
  </si>
  <si>
    <t>195</t>
  </si>
  <si>
    <t>SP0196</t>
  </si>
  <si>
    <t>196</t>
  </si>
  <si>
    <t>SP0197</t>
  </si>
  <si>
    <t>197</t>
  </si>
  <si>
    <t>SP0198</t>
  </si>
  <si>
    <t>"네이처ai취득목록일괄.xlsx" 기반 작성</t>
  </si>
  <si>
    <t>천연기념물은 국가유산명칭을 우선 따름</t>
  </si>
  <si>
    <t>서울대공원 + 천연기념물센터 + 한남대 표본 리스트</t>
  </si>
  <si>
    <t>영문명</t>
  </si>
  <si>
    <t>성체/새끼</t>
  </si>
  <si>
    <t>보관 및 전시장소</t>
  </si>
  <si>
    <t>비고</t>
  </si>
  <si>
    <t>생물 정보</t>
  </si>
  <si>
    <t>Item - 생성일</t>
  </si>
  <si>
    <t>Item - 담당자</t>
  </si>
  <si>
    <t>명칭 수정</t>
  </si>
  <si>
    <t>중복 표본</t>
  </si>
  <si>
    <t>한국외래생물</t>
  </si>
  <si>
    <t>*볼드 처리</t>
  </si>
  <si>
    <t>수량</t>
  </si>
  <si>
    <t>카운트 가능한 수량</t>
  </si>
  <si>
    <t>전</t>
  </si>
  <si>
    <t>후</t>
  </si>
  <si>
    <t>서울대공원 수3 / 천기센터 수1</t>
  </si>
  <si>
    <t>NARIS, 한반도</t>
  </si>
  <si>
    <t>흑고니</t>
  </si>
  <si>
    <t>흰죽지오리</t>
  </si>
  <si>
    <t>수1 암1</t>
  </si>
  <si>
    <t>큰개미핥개</t>
  </si>
  <si>
    <t>서울대공원 암1 / 천기센터 미상1</t>
  </si>
  <si>
    <t>모름</t>
  </si>
  <si>
    <t>흰손기번</t>
  </si>
  <si>
    <t>서울대공원 수1 / 천기센터 미상1</t>
  </si>
  <si>
    <t>노란목도리담비</t>
  </si>
  <si>
    <t>성체1 새끼1</t>
  </si>
  <si>
    <t>코먼마모셋</t>
  </si>
  <si>
    <t>기관별 암1 / 천기센터 새끼1</t>
  </si>
  <si>
    <t>민며느리발톱거북</t>
  </si>
  <si>
    <t>말승냥이</t>
  </si>
  <si>
    <t>수1 암1 새끼1</t>
  </si>
  <si>
    <t>메탈리퍼 사슴벌레</t>
  </si>
  <si>
    <t>Hexarthrius Parryi</t>
  </si>
  <si>
    <t>키론장수풍뎅이</t>
  </si>
  <si>
    <t>Polythis Sumptuosa Sumptuosa</t>
  </si>
  <si>
    <t>벗나무 사향 하늘소</t>
  </si>
  <si>
    <t>백구1 황구1</t>
  </si>
  <si>
    <t>날 배짱이</t>
  </si>
  <si>
    <t>Deracantha onos</t>
  </si>
  <si>
    <t>천기센터 미상2</t>
  </si>
  <si>
    <t>번식깃 유무 2</t>
  </si>
  <si>
    <t>천기센터 암2</t>
  </si>
  <si>
    <t>수1 미상2</t>
  </si>
  <si>
    <t>요청 필요</t>
  </si>
  <si>
    <t>최소</t>
  </si>
  <si>
    <t>종 수량</t>
  </si>
  <si>
    <t>표본 수량</t>
  </si>
  <si>
    <t>날개 닫힘</t>
  </si>
  <si>
    <t>NARIS</t>
  </si>
  <si>
    <t>백색형</t>
  </si>
  <si>
    <t>황색형</t>
  </si>
  <si>
    <t>안순혁</t>
  </si>
  <si>
    <t>한반도</t>
  </si>
  <si>
    <t>정상훈</t>
  </si>
  <si>
    <t>Oriental Scops Owl</t>
  </si>
  <si>
    <t>Short-Eared Owl</t>
  </si>
  <si>
    <t>고명현</t>
  </si>
  <si>
    <t>적색형</t>
  </si>
  <si>
    <t>번식깃</t>
  </si>
  <si>
    <t>Northern hawk-cuckoo</t>
  </si>
  <si>
    <t>외래종</t>
  </si>
  <si>
    <t>Raccoon Dog</t>
  </si>
  <si>
    <t>250512 취득</t>
  </si>
  <si>
    <t>소형 / 250516 취득</t>
  </si>
  <si>
    <t>250513 취득</t>
  </si>
  <si>
    <t>GBIF</t>
  </si>
  <si>
    <t>합계</t>
  </si>
  <si>
    <t>DB번호</t>
  </si>
  <si>
    <t>동정자</t>
  </si>
  <si>
    <t>동정일자</t>
  </si>
  <si>
    <t>유재평</t>
  </si>
  <si>
    <t>충청남도 서천군 장항읍</t>
  </si>
  <si>
    <t>NSMK_OBSR_000000000524802</t>
  </si>
  <si>
    <t>NSMK-OB-BI-200400064</t>
  </si>
  <si>
    <t>국립중앙과학관</t>
  </si>
  <si>
    <t>OB0002</t>
  </si>
  <si>
    <t>Leslie Hurteau</t>
  </si>
  <si>
    <t>제주도 서귀포시 남원읍</t>
  </si>
  <si>
    <t>iNaturalist</t>
  </si>
  <si>
    <t>OB0003</t>
  </si>
  <si>
    <t>Western Cape, South Africa</t>
  </si>
  <si>
    <t>OB0004</t>
  </si>
  <si>
    <t>이상윤</t>
  </si>
  <si>
    <t>경기도 연천군 군남면</t>
  </si>
  <si>
    <t>OB0005</t>
  </si>
  <si>
    <t>이서진</t>
  </si>
  <si>
    <t>충청북도 옥천군 동이면 석탄리</t>
  </si>
  <si>
    <t>NSMK_OBSR_000000000737851</t>
  </si>
  <si>
    <t>NSMK-OI-MM-220500042</t>
  </si>
  <si>
    <t>OB0006</t>
  </si>
  <si>
    <t>OB0007</t>
  </si>
  <si>
    <t>백운기, 유재평, 박인환, 진선덕</t>
  </si>
  <si>
    <t>경기도 파주시 장단면 파주장단반도</t>
  </si>
  <si>
    <t>NSMK_OBSR_000000000371138</t>
  </si>
  <si>
    <t>NSMK-BI-OB-0151549</t>
  </si>
  <si>
    <t>OB0008</t>
  </si>
  <si>
    <t>Rio de Janeiro, Brazil</t>
  </si>
  <si>
    <t>OB0009</t>
  </si>
  <si>
    <t>Khentii, Mongolia</t>
  </si>
  <si>
    <t>NSMK_OBSR_000000000742694</t>
  </si>
  <si>
    <t>NSMK-OB-MM-230600028</t>
  </si>
  <si>
    <t>OB0010</t>
  </si>
  <si>
    <t>Taiwan, Chinese Taipei</t>
  </si>
  <si>
    <t>OB0011</t>
  </si>
  <si>
    <t>신유철</t>
  </si>
  <si>
    <t>강원도 양구군 방산면</t>
  </si>
  <si>
    <t>OB0012</t>
  </si>
  <si>
    <t>충청북도 보은군 보은읍 종곡리</t>
  </si>
  <si>
    <t>NSMK_OBSR_000000000761880</t>
  </si>
  <si>
    <t>NSMK-OI-MM-240200031</t>
  </si>
  <si>
    <t>OB0013</t>
  </si>
  <si>
    <t>OB0014</t>
  </si>
  <si>
    <t>Himachal Pradesh, India</t>
  </si>
  <si>
    <t>OB0015</t>
  </si>
  <si>
    <t>강원도 정선군 남면 낙동리</t>
  </si>
  <si>
    <t>NSMK_OBSR_000000000761622</t>
  </si>
  <si>
    <t>NSMK-OB-MM-240200316</t>
  </si>
  <si>
    <t>OB0016</t>
  </si>
  <si>
    <t>Primor'ye, Russian Federation</t>
  </si>
  <si>
    <t>OB0017</t>
  </si>
  <si>
    <t>Tamil Nadu, India</t>
  </si>
  <si>
    <t>OB0018</t>
  </si>
  <si>
    <t>김민호</t>
  </si>
  <si>
    <t>인천광역시 남동구 고잔동 711</t>
  </si>
  <si>
    <t>NSMK_OBSR_000000000770900</t>
  </si>
  <si>
    <t>NSMK-OB-BI-240503349</t>
  </si>
  <si>
    <t>백운기, 조해진</t>
  </si>
  <si>
    <t>OB0019</t>
  </si>
  <si>
    <t>최범진</t>
  </si>
  <si>
    <t>충청남도 태안군 소원면 의항리 741</t>
  </si>
  <si>
    <t>NSMK_OBSR_000000000770034</t>
  </si>
  <si>
    <t>NSMK-OB-BI-240502483</t>
  </si>
  <si>
    <t>OB0020</t>
  </si>
  <si>
    <t>Pete Schwartz</t>
  </si>
  <si>
    <t>Country Club West, Del Monte Forest, CA, USA</t>
  </si>
  <si>
    <t>OB0021</t>
  </si>
  <si>
    <t>Sombrero Chino, Ecuador</t>
  </si>
  <si>
    <t>OB0022</t>
  </si>
  <si>
    <t>Mato Grosso do Sul, Brazil</t>
  </si>
  <si>
    <t>OB0023</t>
  </si>
  <si>
    <t>OB0024</t>
  </si>
  <si>
    <t>바다삵</t>
  </si>
  <si>
    <t>충청북도 청주시 상당구 문의면 노현리 726</t>
  </si>
  <si>
    <t>NSMK_OBSR_000000000769908</t>
  </si>
  <si>
    <t>NSMK-OB-BI-240502357</t>
  </si>
  <si>
    <t>OB0025</t>
  </si>
  <si>
    <t>인천광역시 미추홀구 학익동 723</t>
  </si>
  <si>
    <t>NSMK_OBSR_000000000770783</t>
  </si>
  <si>
    <t>NSMK-OB-BI-240503232</t>
  </si>
  <si>
    <t>OB0026</t>
  </si>
  <si>
    <t>Nakhon Nayok, Thailnad</t>
  </si>
  <si>
    <t>OB0027</t>
  </si>
  <si>
    <t>유워리</t>
  </si>
  <si>
    <t>제주특별자치도 서귀포시 대정읍 가파리</t>
  </si>
  <si>
    <t>NSMK_OBSR_000000000769085</t>
  </si>
  <si>
    <t>NSMK-OB-BI-240501534</t>
  </si>
  <si>
    <t>벡운기, 조해진</t>
  </si>
  <si>
    <t>OB0028</t>
  </si>
  <si>
    <t>경기도 안산시 단원구 대부동동</t>
  </si>
  <si>
    <t>NSMK_OBSR_000000000749264</t>
  </si>
  <si>
    <t>NSMK-OB-BI-230701522</t>
  </si>
  <si>
    <t>OB0029</t>
  </si>
  <si>
    <t>서울특별시 구로구 항동 222-45</t>
  </si>
  <si>
    <t>NSMK_OBSR_000000000770079</t>
  </si>
  <si>
    <t>NSMK-OB-BI-240502528</t>
  </si>
  <si>
    <t>백운기, 조햬진</t>
  </si>
  <si>
    <t>OB0030</t>
  </si>
  <si>
    <t>경기도 과천시 막계동 115-1</t>
  </si>
  <si>
    <t>NSMK_OBSR_000000000770431</t>
  </si>
  <si>
    <t>NSMK-OB-BI-240502880</t>
  </si>
  <si>
    <t>OB0031</t>
  </si>
  <si>
    <t>명인영(비거니즘)</t>
  </si>
  <si>
    <t>세종특별자치시 세종동 67-47</t>
  </si>
  <si>
    <t>NSMK_OBSR_000000000769529</t>
  </si>
  <si>
    <t>NSMK-OB-BI-240501978</t>
  </si>
  <si>
    <t>OB0032</t>
  </si>
  <si>
    <t>인천광역시 남동구 고잔동 978</t>
  </si>
  <si>
    <t>NSMK_OBSR_000000000770013</t>
  </si>
  <si>
    <t>NSMK-OB-BI-240502462</t>
  </si>
  <si>
    <t>OB0033</t>
  </si>
  <si>
    <t>아로새기대</t>
  </si>
  <si>
    <t>경상남도 창원시 의창구 대산면 가술리 1290</t>
  </si>
  <si>
    <t>NSMK_OBSR_000000000767917</t>
  </si>
  <si>
    <t>NSMK-OB-BI-240500366</t>
  </si>
  <si>
    <t>OB0034</t>
  </si>
  <si>
    <t>OB0035</t>
  </si>
  <si>
    <t>woobin byun</t>
  </si>
  <si>
    <t>경기도 의왕시 초평동 278-1</t>
  </si>
  <si>
    <t>NSMK_OBSR_000000000768369</t>
  </si>
  <si>
    <t>NSMK-OB-BI-240500818</t>
  </si>
  <si>
    <t>OB0036</t>
  </si>
  <si>
    <t>NSMK_OBSR_000000000770794</t>
  </si>
  <si>
    <t>NSMK-OB-BI-240503243</t>
  </si>
  <si>
    <t>OB0037</t>
  </si>
  <si>
    <t>Koh Chang, Tailnad</t>
  </si>
  <si>
    <t>OB0038</t>
  </si>
  <si>
    <t>Papua Barat, Indonesia</t>
  </si>
  <si>
    <t>OB0039</t>
  </si>
  <si>
    <t>유재평, 김완병, 최승혜, 유성연, 최준태</t>
  </si>
  <si>
    <t>제주특별자치도 서귀포시 대정읍 보성리</t>
  </si>
  <si>
    <t>NSMK_OBSR_000000000761183</t>
  </si>
  <si>
    <t>NSMK-OI-BI-240200070</t>
  </si>
  <si>
    <t>OB0040</t>
  </si>
  <si>
    <t>강원도 횡성군 안흥면</t>
  </si>
  <si>
    <t>OB0041</t>
  </si>
  <si>
    <t>경기도 남양주시 진접읍 부평리</t>
  </si>
  <si>
    <t>NSMK_OBSR_000000000581655</t>
  </si>
  <si>
    <t>NSMK-OB-BI-190205979</t>
  </si>
  <si>
    <t>OB0042</t>
  </si>
  <si>
    <t>암튼</t>
  </si>
  <si>
    <t>경상남도 거제시 동부면 산촌리 773</t>
  </si>
  <si>
    <t>NSMK_OBSR_000000000770341</t>
  </si>
  <si>
    <t>NSMK-OB-BI-240502790</t>
  </si>
  <si>
    <t>OB0043</t>
  </si>
  <si>
    <t>아로새기다</t>
  </si>
  <si>
    <t>충청남도 서산시 부석면</t>
  </si>
  <si>
    <t>NSMK_OBSR_000000000769279</t>
  </si>
  <si>
    <t>NSMK-OB-BI-240501728</t>
  </si>
  <si>
    <t>OB0044</t>
  </si>
  <si>
    <t>정주현</t>
  </si>
  <si>
    <t>경기도 파주시 파주읍 파주리 789-7</t>
  </si>
  <si>
    <t>NSMK_OBSR_000000000770610</t>
  </si>
  <si>
    <t>NSMK-OB-BI-240503059</t>
  </si>
  <si>
    <t>OB0045</t>
  </si>
  <si>
    <t>경기도 안산시 상록구 사동 1509</t>
  </si>
  <si>
    <t>NSMK_OBSR_000000000770134</t>
  </si>
  <si>
    <t>NSMK-OB-BI-240502583</t>
  </si>
  <si>
    <t>OB0046</t>
  </si>
  <si>
    <t>경기도 안산시 상록구 본오동</t>
  </si>
  <si>
    <t>NSMK_OBSR_000000000769663</t>
  </si>
  <si>
    <t>NSMK-OB-BI-240502112</t>
  </si>
  <si>
    <t>OB0047</t>
  </si>
  <si>
    <t>전라북도 완주군 상관면 용암리</t>
  </si>
  <si>
    <t>NSMK_OBSR_000000000761649</t>
  </si>
  <si>
    <t>NSMK-OB-MM-240200343</t>
  </si>
  <si>
    <t>OB0048</t>
  </si>
  <si>
    <t>경기도 안산시 단원구 선감동</t>
  </si>
  <si>
    <t>NSMK_OBSR_000000000770060</t>
  </si>
  <si>
    <t>NSMK-OB-BI-240502509</t>
  </si>
  <si>
    <t>OB0049</t>
  </si>
  <si>
    <t>경기도 안산시 단원구 대부북동</t>
  </si>
  <si>
    <t>NSMK_OBSR_000000000770692</t>
  </si>
  <si>
    <t>NSMK-OB-BI-240503141</t>
  </si>
  <si>
    <t>OB0050</t>
  </si>
  <si>
    <t>경기도 안산시 단원구 고잔동 산83</t>
  </si>
  <si>
    <t>NSMK_OBSR_000000000768737</t>
  </si>
  <si>
    <t>NSMK-OB-BI-240501186</t>
  </si>
  <si>
    <t>OB0051</t>
  </si>
  <si>
    <t>강원도 정선군 정선읍 북실리</t>
  </si>
  <si>
    <t>NSMK_OBSR_000000000761611</t>
  </si>
  <si>
    <t>NSMK-OB-MM-240200305</t>
  </si>
  <si>
    <t>OB0052</t>
  </si>
  <si>
    <t>홍승원</t>
  </si>
  <si>
    <t>층청남도 서산시 부석면 강당리 1735</t>
  </si>
  <si>
    <t>NSMK_OBSR_000000000768204</t>
  </si>
  <si>
    <t>NSMK-OB-BI-240500653</t>
  </si>
  <si>
    <t>OB0053</t>
  </si>
  <si>
    <t>유재평, 김완병</t>
  </si>
  <si>
    <t>NSMK_OBSR_000000000755811</t>
  </si>
  <si>
    <t>NSMK-OB-BI-230200113</t>
  </si>
  <si>
    <t>OB0054</t>
  </si>
  <si>
    <t>히어리(유경숙)</t>
  </si>
  <si>
    <t>경상남도 창녕군 유어면 세진리 443</t>
  </si>
  <si>
    <t>NSMK_OBSR_000000000768168</t>
  </si>
  <si>
    <t>NSMK-OB-BI-240500617</t>
  </si>
  <si>
    <t>OB0055</t>
  </si>
  <si>
    <t>hoon kum</t>
  </si>
  <si>
    <t>경기도 파주시 송촌동</t>
  </si>
  <si>
    <t>NSMK_OBSR_000000000748350</t>
  </si>
  <si>
    <t>NSMK-OB-BI-230700608</t>
  </si>
  <si>
    <t>OB0056</t>
  </si>
  <si>
    <t>선정수</t>
  </si>
  <si>
    <t>강원특별자치도 인제군 기린면 진동리 131</t>
  </si>
  <si>
    <t>NSMK_OBSR_000000000770735</t>
  </si>
  <si>
    <t>NSMK-OB-BI-240503184</t>
  </si>
  <si>
    <t>OB0057</t>
  </si>
  <si>
    <t>경기도 화성시 비봉면 삼화리</t>
  </si>
  <si>
    <t>NSMK_OBSR_000000000770752</t>
  </si>
  <si>
    <t>NSMK-OB-BI-240503201</t>
  </si>
  <si>
    <t>OB0058</t>
  </si>
  <si>
    <t>충청남도 금산군 복수면</t>
  </si>
  <si>
    <t>NSMK_OBSR_000000000550910</t>
  </si>
  <si>
    <t>NSMK-OB-BI-180205407</t>
  </si>
  <si>
    <t>OB0059</t>
  </si>
  <si>
    <t>박은율</t>
  </si>
  <si>
    <t>경기도 남양주시</t>
  </si>
  <si>
    <t>OB0060</t>
  </si>
  <si>
    <t>유재평, 손석준</t>
  </si>
  <si>
    <t>테를지 아흐찰치니 코르쇼 카닥 투어캠프</t>
  </si>
  <si>
    <t>NSMK_OBSR_000000000742663</t>
  </si>
  <si>
    <t>NSMK-OB-BI-230600107</t>
  </si>
  <si>
    <t>OB0061</t>
  </si>
  <si>
    <t>임권택</t>
  </si>
  <si>
    <t>인천광역시 부평구</t>
  </si>
  <si>
    <t>OB0062</t>
  </si>
  <si>
    <t>강원특별자치도 인제군 기린면 진동리 산71</t>
  </si>
  <si>
    <t>NSMK_OBSR_000000000770502</t>
  </si>
  <si>
    <t>NSMK-OB-BI-240502951</t>
  </si>
  <si>
    <t>OB0063</t>
  </si>
  <si>
    <t>경상남도 거제시 동부면 산촌리 759-1</t>
  </si>
  <si>
    <t>NSMK_OBSR_000000000770674</t>
  </si>
  <si>
    <t>NSMK-OB-BI-240503123</t>
  </si>
  <si>
    <t>OB0064</t>
  </si>
  <si>
    <t>Explore Animals TV</t>
  </si>
  <si>
    <t>서울특별시 송파구 방이동 88</t>
  </si>
  <si>
    <t>NSMK_OBSR_000000000770719</t>
  </si>
  <si>
    <t>NSMK-OB-BI-240503168</t>
  </si>
  <si>
    <t>OB0065</t>
  </si>
  <si>
    <t>방기창</t>
  </si>
  <si>
    <t>NSMK_OBSR_000000000558846</t>
  </si>
  <si>
    <t>NSMK-OB-BI-180213343</t>
  </si>
  <si>
    <t>OB0066</t>
  </si>
  <si>
    <t>전라북도 무주군 설천면 덕유산</t>
  </si>
  <si>
    <t>NSMK_OBSR_000000000761113</t>
  </si>
  <si>
    <t>NSMK-OB-BI-240200714</t>
  </si>
  <si>
    <t>OB0067</t>
  </si>
  <si>
    <t>Amaël Borzée</t>
  </si>
  <si>
    <t>전라남도 구례군 구례읍</t>
  </si>
  <si>
    <t>OB0068</t>
  </si>
  <si>
    <t>백운기</t>
  </si>
  <si>
    <t>대구광역시 북구 대현동 경북대학교</t>
  </si>
  <si>
    <t>CNU_OBSR_000000000763682</t>
  </si>
  <si>
    <t>CNU-OB-BI-240200011</t>
  </si>
  <si>
    <t>충남대학교</t>
  </si>
  <si>
    <t>OB0069</t>
  </si>
  <si>
    <t>서울특별시 구로구 항동 31</t>
  </si>
  <si>
    <t>NSMK_OBSR_000000000768838</t>
  </si>
  <si>
    <t>NSMK-OB-BI-240501287</t>
  </si>
  <si>
    <t>뱍운기, 조해진</t>
  </si>
  <si>
    <t>OB0070</t>
  </si>
  <si>
    <t>thebobplus</t>
  </si>
  <si>
    <t>전라남도 여수시 돌산읍</t>
  </si>
  <si>
    <t>OB0071</t>
  </si>
  <si>
    <t>경상남도 거제시 동부면 부춘리 113-1</t>
  </si>
  <si>
    <t>NSMK_OBSR_000000000769970</t>
  </si>
  <si>
    <t>NSMK-OB-BI-240502419</t>
  </si>
  <si>
    <t>OB0072</t>
  </si>
  <si>
    <t>Fran Kim</t>
  </si>
  <si>
    <t>경상북도 포항시 남구 동해면 도구리 729</t>
  </si>
  <si>
    <t>OB0073</t>
  </si>
  <si>
    <t>인천광역시 남동구 고잔동 744-1</t>
  </si>
  <si>
    <t>NSMK_OBSR_000000000770902</t>
  </si>
  <si>
    <t>NSMK-OB-BI-240503351</t>
  </si>
  <si>
    <t>OB0074</t>
  </si>
  <si>
    <t>유재평, 김완병, 장현주</t>
  </si>
  <si>
    <t>강상남도 남해군 창선면</t>
  </si>
  <si>
    <t>NSMK_OBSR_000000000399753</t>
  </si>
  <si>
    <t>OB0075</t>
  </si>
  <si>
    <t>김동현0921</t>
  </si>
  <si>
    <t>충청남도 천안시 동남구 유량동</t>
  </si>
  <si>
    <t>NSMK_OBSR_000000000769988</t>
  </si>
  <si>
    <t>NSMK-OB-BI-240502437</t>
  </si>
  <si>
    <t>OB0076</t>
  </si>
  <si>
    <t>층청북도 청주시 서원구 산남동 1100</t>
  </si>
  <si>
    <t>NSMK_OBSR_000000000770019</t>
  </si>
  <si>
    <t xml:space="preserve">
NSMK-OB-BI-240502468</t>
  </si>
  <si>
    <t>2024.11,01</t>
  </si>
  <si>
    <t>OB0077</t>
  </si>
  <si>
    <t>NSMK_OBSR_000000000539367</t>
  </si>
  <si>
    <t>NSMK-BI-OB-170203984</t>
  </si>
  <si>
    <t>OB0078</t>
  </si>
  <si>
    <t>경기도 파주시 파주읍 파주리 82-1</t>
  </si>
  <si>
    <t>NSMK_OBSR_000000000768684</t>
  </si>
  <si>
    <t>NSMK-OB-BI-240501133</t>
  </si>
  <si>
    <t>OB0079</t>
  </si>
  <si>
    <t>충청남도 제천시 청전동</t>
  </si>
  <si>
    <t>NSMK_OBSR_000000000535884</t>
  </si>
  <si>
    <t>NSMK-BI-OB-170200501</t>
  </si>
  <si>
    <t>OB0080</t>
  </si>
  <si>
    <t>김영선</t>
  </si>
  <si>
    <t>경상남도 창원시 마산합포기 진전면 율티리</t>
  </si>
  <si>
    <t>NSMK_OBSR_000000000770845</t>
  </si>
  <si>
    <t>NSMK-OB-BI-240503294</t>
  </si>
  <si>
    <t>OB0081</t>
  </si>
  <si>
    <t>충청북도 청주시 흥덕구 원평동 1</t>
  </si>
  <si>
    <t>NSMK_OBSR_000000000769941</t>
  </si>
  <si>
    <t>NSMK-OB-BI-240502390</t>
  </si>
  <si>
    <t>OB0082</t>
  </si>
  <si>
    <t>NSMK_OBSR_000000000518917</t>
  </si>
  <si>
    <t>NSMK-OB-BI-190500163</t>
  </si>
  <si>
    <t>OB0083</t>
  </si>
  <si>
    <t>인천광역시 연수구 송도동</t>
  </si>
  <si>
    <t>NSMK_OBSR_000000000747956</t>
  </si>
  <si>
    <t>NSMK-OB-BI-230700214</t>
  </si>
  <si>
    <t>OB0084</t>
  </si>
  <si>
    <t>충청남도 천안시 동남구 신부동 383-3</t>
  </si>
  <si>
    <t>NSMK_OBSR_000000000770602</t>
  </si>
  <si>
    <t>NSMK-OB-BI-240503051</t>
  </si>
  <si>
    <t>OB0085</t>
  </si>
  <si>
    <t>이상윤/Sangyoon Lee</t>
  </si>
  <si>
    <t>강원도 고성군 화포리</t>
  </si>
  <si>
    <t>OB0086</t>
  </si>
  <si>
    <t>강원특별자치도 인제군 기린면 진동리 1024</t>
  </si>
  <si>
    <t>NSMK_OBSR_000000000768693</t>
  </si>
  <si>
    <t>NSMK-OB-BI-240501142</t>
  </si>
  <si>
    <t>OB0087</t>
  </si>
  <si>
    <t>OB0088</t>
  </si>
  <si>
    <t>경기도 포천시 소흘읍 직동리</t>
  </si>
  <si>
    <t>NSMK_OBSR_000000000581729</t>
  </si>
  <si>
    <t>NSMK-OB-BI-190206053</t>
  </si>
  <si>
    <t>OB0089</t>
  </si>
  <si>
    <t>경기도 파주시 파주읍 파주리 산52-17</t>
  </si>
  <si>
    <t>NSMK_OBSR_000000000769196</t>
  </si>
  <si>
    <t>NSMK-OB-BI-240501645</t>
  </si>
  <si>
    <t>OB0090</t>
  </si>
  <si>
    <t>인천광역시 남동구</t>
  </si>
  <si>
    <t>OB0091</t>
  </si>
  <si>
    <t>타뮨</t>
  </si>
  <si>
    <t>NSMK_OBSR_000000000770767</t>
  </si>
  <si>
    <t>NSMK-OB-BI-240503216</t>
  </si>
  <si>
    <t>OB0092</t>
  </si>
  <si>
    <t>경상남도 창녕군 유어면 대대리 838-4</t>
  </si>
  <si>
    <t>NSMK_OBSR_000000000768216</t>
  </si>
  <si>
    <t>NSMK-OB-BI-240500665</t>
  </si>
  <si>
    <t>OB0093</t>
  </si>
  <si>
    <t>김수현(중대백로)</t>
  </si>
  <si>
    <t>인천광역시 남동구 논현동 1-55</t>
  </si>
  <si>
    <t>NSMK_OBSR_000000000768097</t>
  </si>
  <si>
    <t>NSMK-OB-BI-240500546</t>
  </si>
  <si>
    <t>OB0094</t>
  </si>
  <si>
    <t>Ballard, Seattle, WA, USA</t>
  </si>
  <si>
    <t>OB0095</t>
  </si>
  <si>
    <t>OB0096</t>
  </si>
  <si>
    <t>OB0097</t>
  </si>
  <si>
    <t>김유호</t>
  </si>
  <si>
    <t>경상남도 김해시 삼방동 758-2</t>
  </si>
  <si>
    <t>NSMK_OBSR_000000000769523</t>
  </si>
  <si>
    <t>NSMK-OB-BI-240501972</t>
  </si>
  <si>
    <t>OB0098</t>
  </si>
  <si>
    <t>제추특별자치도 제주시 구좌읍 종달리</t>
  </si>
  <si>
    <t>NSMK_OBSR_000000000761178</t>
  </si>
  <si>
    <t>NSMK-OI-BI-240200065</t>
  </si>
  <si>
    <t>OB0099</t>
  </si>
  <si>
    <t>Max Hsieh</t>
  </si>
  <si>
    <t>OB0100</t>
  </si>
  <si>
    <t>대구광역시 수성구 고모동 팔현생태공원</t>
  </si>
  <si>
    <t>CNU_OBSR_000000000763703</t>
  </si>
  <si>
    <t>CNU-OB-BI-240200032</t>
  </si>
  <si>
    <t>OB0101</t>
  </si>
  <si>
    <t>겨울참새</t>
  </si>
  <si>
    <t>경기도 남양주시 와부읍 덕소리 501-1</t>
  </si>
  <si>
    <t>NSMK_OBSR_000000000770531</t>
  </si>
  <si>
    <t>NSMK-OB-BI-240502980</t>
  </si>
  <si>
    <t>OB0102</t>
  </si>
  <si>
    <t>OB0103</t>
  </si>
  <si>
    <t>CNU_OBSR_000000000763681</t>
  </si>
  <si>
    <t>CNU-OB-BI-240200010</t>
  </si>
  <si>
    <t>OB0104</t>
  </si>
  <si>
    <t>버드파인더(정민)</t>
  </si>
  <si>
    <t>부산광역시 강서구 명지동 3308-3</t>
  </si>
  <si>
    <t>NSMK_OBSR_000000000767783</t>
  </si>
  <si>
    <t>NSMK-OB-BI-240500232</t>
  </si>
  <si>
    <t>OB0105</t>
  </si>
  <si>
    <t>NSMK_OBSR_000000000770798</t>
  </si>
  <si>
    <t>NSMK-OB-BI-240503247</t>
  </si>
  <si>
    <t>OB0106</t>
  </si>
  <si>
    <t>세종특별자치시 세종동 1203</t>
  </si>
  <si>
    <t>NSMK_OBSR_000000000770906</t>
  </si>
  <si>
    <t>NSMK-OB-BI-240503355</t>
  </si>
  <si>
    <t>OB0107</t>
  </si>
  <si>
    <t>경상북도 예천군 보문면 내성천</t>
  </si>
  <si>
    <t>NSMK_OBSR_000000000410323</t>
  </si>
  <si>
    <t>NSMK-BI-OB-15027624</t>
  </si>
  <si>
    <t>OB0108</t>
  </si>
  <si>
    <t>blue bird</t>
  </si>
  <si>
    <t>NSMK_OBSR_000000000749070</t>
  </si>
  <si>
    <t>NSMK-OB-BI-230701328</t>
  </si>
  <si>
    <t>OB0109</t>
  </si>
  <si>
    <t>경기도 화성시 우정읍 매향리</t>
  </si>
  <si>
    <t>NSMK_OBSR_000000000768123</t>
  </si>
  <si>
    <t>NSMK-OB-BI-240500572</t>
  </si>
  <si>
    <t>OB0110</t>
  </si>
  <si>
    <t>한국환경생태연구소</t>
  </si>
  <si>
    <t>부산광역시 사하구 낙동강하류</t>
  </si>
  <si>
    <t>NSMK_OBSR_000000000008277</t>
  </si>
  <si>
    <t>NSMK-BI-OB-0008277</t>
  </si>
  <si>
    <t>OB0111</t>
  </si>
  <si>
    <t>강원도 고성군 간성읍</t>
  </si>
  <si>
    <t>NSMK_OBSR_000000000534107</t>
  </si>
  <si>
    <t>NSMK-OB-BI-200207542</t>
  </si>
  <si>
    <t>OB0112</t>
  </si>
  <si>
    <t>경기도 파주시 파주읍 부곡리 237-7</t>
  </si>
  <si>
    <t>NSMK_OBSR_000000000768794</t>
  </si>
  <si>
    <t>NSMK-OB-BI-240501243</t>
  </si>
  <si>
    <t>OB0113</t>
  </si>
  <si>
    <t>NSMK_OBSR_000000000770078</t>
  </si>
  <si>
    <t>NSMK-OB-BI-240502527</t>
  </si>
  <si>
    <t>OB0114</t>
  </si>
  <si>
    <t>NSMK_OBSR_000000000755807</t>
  </si>
  <si>
    <t>NSMK-OB-BI-230200109</t>
  </si>
  <si>
    <t>OB0115</t>
  </si>
  <si>
    <t>충청북도 진천군 문백면 사양리</t>
  </si>
  <si>
    <t>NSMK_OBSR_000000000737863</t>
  </si>
  <si>
    <t>NSMK-OI-MM-220500054</t>
  </si>
  <si>
    <t>OB0116</t>
  </si>
  <si>
    <t>경기도 안산시 단원구 초지동 667</t>
  </si>
  <si>
    <t>NSMK_OBSR_000000000770443</t>
  </si>
  <si>
    <t>NSMK-OB-BI-240502892</t>
  </si>
  <si>
    <t>OB0117</t>
  </si>
  <si>
    <t>WOOBELY</t>
  </si>
  <si>
    <t>경기도 화성시 장지동 1036</t>
  </si>
  <si>
    <t>NSMK_OBSR_000000000770707</t>
  </si>
  <si>
    <t>NSMK-OB-BI-240503156</t>
  </si>
  <si>
    <t>OB0118</t>
  </si>
  <si>
    <t>강원도 고성군 토성면</t>
  </si>
  <si>
    <t>NSMK_OBSR_000000000534227</t>
  </si>
  <si>
    <t>NSMK-OB-BI-200207662</t>
  </si>
  <si>
    <t>OB0119</t>
  </si>
  <si>
    <t>전라남도 순천시 오천동 600</t>
  </si>
  <si>
    <t>NSMK_OBSR_000000000769339</t>
  </si>
  <si>
    <t>NSMK-OB-BI-240501788</t>
  </si>
  <si>
    <t>OB0120</t>
  </si>
  <si>
    <t>dalpaengee</t>
  </si>
  <si>
    <t>강원특별자치도 횡성군 횡성읍 읍하리 40</t>
  </si>
  <si>
    <t>NSMK_OBSR_000000000768710</t>
  </si>
  <si>
    <t>NSMK-OB-BI-240501159</t>
  </si>
  <si>
    <t>OB0121</t>
  </si>
  <si>
    <t>경기도 파주시 파주읍 부곡리 248-19</t>
  </si>
  <si>
    <t>NSMK_OBSR_000000000770532</t>
  </si>
  <si>
    <t>NSMK-OB-BI-240502981</t>
  </si>
  <si>
    <t>OB0122</t>
  </si>
  <si>
    <t>NSMK_OBSR_000000000761303</t>
  </si>
  <si>
    <t>NSMK-OM-BI-240200048</t>
  </si>
  <si>
    <t>OB0123</t>
  </si>
  <si>
    <t>제비딱새 김수정</t>
  </si>
  <si>
    <t>대구광역시 수성구 고모동 20-1</t>
  </si>
  <si>
    <t>NSMK_OBSR_000000000770600</t>
  </si>
  <si>
    <t>NSMK-OB-BI-240503049</t>
  </si>
  <si>
    <t>OB0124</t>
  </si>
  <si>
    <t>진선덕, 백운기</t>
  </si>
  <si>
    <t>강원도 고성군 거진읍</t>
  </si>
  <si>
    <t>KIEE_OBSR_000000000305928</t>
  </si>
  <si>
    <t>KIEE-BI-EG-0002672</t>
  </si>
  <si>
    <t>OB0125</t>
  </si>
  <si>
    <t>충청남도 서산시 부석면 강당리</t>
  </si>
  <si>
    <t>NSMK_OBSR_000000000761231</t>
  </si>
  <si>
    <t>NSMK-OI-BI-240200118</t>
  </si>
  <si>
    <t>OB0126</t>
  </si>
  <si>
    <t>홍길표</t>
  </si>
  <si>
    <t>경상남도 거제시 일운면 옥림리 35-1</t>
  </si>
  <si>
    <t>DNSM_OBSR_000000000757364</t>
  </si>
  <si>
    <t>DNSM-OB-BI-220500690</t>
  </si>
  <si>
    <t>국립대구과학관</t>
  </si>
  <si>
    <t>OB0127</t>
  </si>
  <si>
    <t>세종특별자치시 세종동 107-196</t>
  </si>
  <si>
    <t>NSMK_OBSR_000000000768648</t>
  </si>
  <si>
    <t>NSMK-OB-BI-240501097</t>
  </si>
  <si>
    <t>OB0128</t>
  </si>
  <si>
    <t>인천광역시 남동구 논현동</t>
  </si>
  <si>
    <t>NSMK_OBSR_000000000770881</t>
  </si>
  <si>
    <t>NSMK-OB-BI-240503330</t>
  </si>
  <si>
    <t>OB0601</t>
  </si>
  <si>
    <t>진승현</t>
  </si>
  <si>
    <t>제주특별자치도 서귀포시 안덕면</t>
  </si>
  <si>
    <t>OB0602</t>
  </si>
  <si>
    <t>OB0603</t>
  </si>
  <si>
    <t>김은중</t>
  </si>
  <si>
    <t>전라남도 신안군 비금면 원평해변</t>
  </si>
  <si>
    <t>NSMK_OBSR_000000000732898</t>
  </si>
  <si>
    <t>NSMK-OB-IN-210400058</t>
  </si>
  <si>
    <t>OB0604</t>
  </si>
  <si>
    <t>전라남도 신안군 압해읍 큰산</t>
  </si>
  <si>
    <t>NSMK_OBSR_000000000732959</t>
  </si>
  <si>
    <t>NSMK-OB-IN-210400119</t>
  </si>
  <si>
    <t>OB0605</t>
  </si>
  <si>
    <t>김윤호</t>
  </si>
  <si>
    <t>충청북도 괴산군 연풍면 주진리</t>
  </si>
  <si>
    <t>DNSM_OBSR_000000000742930</t>
  </si>
  <si>
    <t>DNSM-OB-IN-230400223</t>
  </si>
  <si>
    <t>OB0606</t>
  </si>
  <si>
    <t>전라남도 장흥군 용산변 어산리</t>
  </si>
  <si>
    <t>NSMK_OBSR_000000000760123</t>
  </si>
  <si>
    <t>NSMK-OI-IN-240202380</t>
  </si>
  <si>
    <t>OB0607</t>
  </si>
  <si>
    <t>윤주혁</t>
  </si>
  <si>
    <t>경상북도 의성군 안평면 신월리</t>
  </si>
  <si>
    <t>NSMK_OBSR_000000000750100</t>
  </si>
  <si>
    <t>NSMK-OI-IN-230400648</t>
  </si>
  <si>
    <t>OB0608</t>
  </si>
  <si>
    <t>박수정</t>
  </si>
  <si>
    <t>전라남도 장흥군 관산읍 외동리 산124-4</t>
  </si>
  <si>
    <t>NSMK_OBSR_000000000757852</t>
  </si>
  <si>
    <t>NSMK-OI-IN-240200109</t>
  </si>
  <si>
    <t>OB0609</t>
  </si>
  <si>
    <t>경상북도 문경시 가은읍 완장리</t>
  </si>
  <si>
    <t>DNSM_OBSR_000000000744506</t>
  </si>
  <si>
    <t>DNSM-OB-IN-230401799</t>
  </si>
  <si>
    <t>OB0610</t>
  </si>
  <si>
    <t>강원도 정선군 정선읍 북실리 413</t>
  </si>
  <si>
    <t>NSMK_OBSR_000000000758746</t>
  </si>
  <si>
    <t>NSMK-OI-IN-240201003</t>
  </si>
  <si>
    <t>OB0611</t>
  </si>
  <si>
    <t>OB0612</t>
  </si>
  <si>
    <t>OB0613</t>
  </si>
  <si>
    <t>OB0614</t>
  </si>
  <si>
    <t>OB0615</t>
  </si>
  <si>
    <t>OB0616</t>
  </si>
  <si>
    <t>OB0617</t>
  </si>
  <si>
    <t>OB0618</t>
  </si>
  <si>
    <t>OB0619</t>
  </si>
  <si>
    <t>OB0620</t>
  </si>
  <si>
    <t>OB0621</t>
  </si>
  <si>
    <t>장성우</t>
  </si>
  <si>
    <t>강원도 고성군 현내면 사천리 435-2</t>
  </si>
  <si>
    <t>NSMK_OBSR_000000000401633</t>
  </si>
  <si>
    <t>NSMK-IN-OB-150200532</t>
  </si>
  <si>
    <t>정상우</t>
  </si>
  <si>
    <t>OB0622</t>
  </si>
  <si>
    <t>OB0623</t>
  </si>
  <si>
    <t>OB0624</t>
  </si>
  <si>
    <t>우리목하늘소</t>
  </si>
  <si>
    <t>OB0625</t>
  </si>
  <si>
    <t>조영복</t>
  </si>
  <si>
    <t>강원도 인제군 기린면 방동리 조경동 초입</t>
  </si>
  <si>
    <t>HUNM_OBSR_000000000587282</t>
  </si>
  <si>
    <t>HUNM-OB-IN-0600080</t>
  </si>
  <si>
    <t>한남대학교 자연사박물관</t>
  </si>
  <si>
    <t>OB0626</t>
  </si>
  <si>
    <t>OB0627</t>
  </si>
  <si>
    <t>OB0628</t>
  </si>
  <si>
    <t>긴날개여치</t>
  </si>
  <si>
    <t>전라북도 군산시 옥도면 관리도</t>
  </si>
  <si>
    <t>NSMK_OBSR_000000000523607</t>
  </si>
  <si>
    <t>NSMK-OB-IN-200400769</t>
  </si>
  <si>
    <t>OB0629</t>
  </si>
  <si>
    <t>경상남도 남해군 이동면 보리암로 586</t>
  </si>
  <si>
    <t>NSMK_OBSR_000000000759051</t>
  </si>
  <si>
    <t>NSMK-OI-IN-240201308</t>
  </si>
  <si>
    <t>OB0630</t>
  </si>
  <si>
    <t>충청남도 예산군 예산읍 향천리</t>
  </si>
  <si>
    <t>NSMK_OBSR_000000000520867</t>
  </si>
  <si>
    <t>NSMK-OB-IN-190501409</t>
  </si>
  <si>
    <t>OB0631</t>
  </si>
  <si>
    <t>세종특별자치시 세종시 연서면 쌍류리</t>
  </si>
  <si>
    <t>NSMK_OBSR_000000000746479</t>
  </si>
  <si>
    <t>NSMK-OB-IN-230700195</t>
  </si>
  <si>
    <t>안승락</t>
  </si>
  <si>
    <t>OB0632</t>
  </si>
  <si>
    <t>OB0633</t>
  </si>
  <si>
    <t>OB0634</t>
  </si>
  <si>
    <t>OB0635</t>
  </si>
  <si>
    <t>OB0636</t>
  </si>
  <si>
    <t xml:space="preserve">Karen Eichholz	</t>
  </si>
  <si>
    <t xml:space="preserve">311210349	</t>
  </si>
  <si>
    <t xml:space="preserve">Josh Ebbin	</t>
  </si>
  <si>
    <t xml:space="preserve">Tuxedo Park, New York, USA	</t>
  </si>
  <si>
    <t xml:space="preserve">Patrick Delhalt	</t>
  </si>
  <si>
    <t xml:space="preserve">iNaturalist	</t>
  </si>
  <si>
    <t xml:space="preserve">Mickey Wu	</t>
  </si>
  <si>
    <t>2023.11.25</t>
  </si>
  <si>
    <t xml:space="preserve">Julie Mount	</t>
  </si>
  <si>
    <t xml:space="preserve">Sierra National Forest, Bass Lake, CA, US	</t>
  </si>
  <si>
    <t xml:space="preserve">Herman Ramesh	</t>
  </si>
  <si>
    <t>2024.11.01</t>
  </si>
  <si>
    <t xml:space="preserve">Tatyana Petrenko	</t>
  </si>
  <si>
    <t xml:space="preserve">Surya	</t>
  </si>
  <si>
    <t xml:space="preserve">henrya	</t>
  </si>
  <si>
    <t xml:space="preserve">Dario Taraborelli	</t>
  </si>
  <si>
    <t xml:space="preserve">A Vereda Los Medios, Meta, Colombia	</t>
  </si>
  <si>
    <t xml:space="preserve">Andrea Goddard	</t>
  </si>
  <si>
    <t>2023.11.22</t>
  </si>
  <si>
    <t xml:space="preserve">George Cook	</t>
  </si>
  <si>
    <t xml:space="preserve">Justin Philbois	</t>
  </si>
  <si>
    <t>2023.08.30</t>
  </si>
  <si>
    <t xml:space="preserve">Alexander Ganse	</t>
  </si>
  <si>
    <t>2019.05.26</t>
  </si>
  <si>
    <t>2024.11.04</t>
  </si>
  <si>
    <t>2024.10.31</t>
  </si>
  <si>
    <t>2023.05.24</t>
  </si>
  <si>
    <t>2023.06.18</t>
  </si>
  <si>
    <t>2018.05.26</t>
  </si>
  <si>
    <t>2023.08.08</t>
  </si>
  <si>
    <t>2017.09.13</t>
  </si>
  <si>
    <t>2024.11.05</t>
  </si>
  <si>
    <t>2018.05.19</t>
  </si>
  <si>
    <t xml:space="preserve">Bobby McCabe	</t>
  </si>
  <si>
    <t>2024.09.27</t>
  </si>
  <si>
    <t>2024.09.08</t>
  </si>
  <si>
    <t xml:space="preserve">Yuzefovich Alexander	</t>
  </si>
  <si>
    <t>2017.10.11</t>
  </si>
  <si>
    <t>2017.05.23</t>
  </si>
  <si>
    <t>2019.05.09</t>
  </si>
  <si>
    <t>2023.05.07</t>
  </si>
  <si>
    <t>2021.11.01</t>
  </si>
  <si>
    <t xml:space="preserve">Sean Haight	</t>
  </si>
  <si>
    <t>2023.08.29</t>
  </si>
  <si>
    <t xml:space="preserve">	Taichung, North District, Taichung City, Taiwan</t>
  </si>
  <si>
    <t>2025.01.10</t>
  </si>
  <si>
    <t>2024.09.26</t>
  </si>
  <si>
    <t>2015.06.27</t>
  </si>
  <si>
    <t>2023.11.12</t>
  </si>
  <si>
    <t>2020.07.01</t>
  </si>
  <si>
    <t>2022.11.05</t>
  </si>
  <si>
    <t>2020.07.02</t>
  </si>
  <si>
    <t>2021.03.14</t>
  </si>
  <si>
    <t>2022.12.23</t>
  </si>
  <si>
    <t>2021.06.09</t>
  </si>
  <si>
    <t>2021.06.10</t>
  </si>
  <si>
    <t>2023.08.20</t>
  </si>
  <si>
    <t>2024.05.16</t>
  </si>
  <si>
    <t>2023.08.01</t>
  </si>
  <si>
    <t>2021.10.15</t>
  </si>
  <si>
    <t>2023.09.01</t>
  </si>
  <si>
    <t>2024.10.15</t>
  </si>
  <si>
    <t>2016.09.16</t>
  </si>
  <si>
    <t>2014.11.30</t>
  </si>
  <si>
    <t>2020.11.20</t>
  </si>
  <si>
    <t>158</t>
  </si>
  <si>
    <t>2019.09.23</t>
  </si>
  <si>
    <t>2023.11.04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</si>
</sst>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81" formatCode="0_);[Red]\(0\)"/>
  </numFmts>
  <fonts count="35">
    <font>
      <sz val="10"/>
      <color rgb="FF000000"/>
      <name val="Arial"/>
      <scheme val="minor"/>
    </font>
    <font>
      <b/>
      <sz val="10"/>
      <color theme="1"/>
      <name val="Noto Sans KR"/>
    </font>
    <font>
      <sz val="10"/>
      <color theme="1"/>
      <name val="Noto Sans KR"/>
    </font>
    <font>
      <b/>
      <sz val="10"/>
      <color rgb="FFFFFF00"/>
      <name val="Noto Sans KR"/>
    </font>
    <font>
      <sz val="10"/>
      <name val="Arial"/>
      <family val="2"/>
    </font>
    <font>
      <sz val="10"/>
      <color rgb="FF000000"/>
      <name val="Noto Sans KR"/>
    </font>
    <font>
      <sz val="10"/>
      <color rgb="FF116A7B"/>
      <name val="S-core"/>
    </font>
    <font>
      <sz val="10"/>
      <color theme="1"/>
      <name val="Arial"/>
      <family val="2"/>
    </font>
    <font>
      <sz val="10"/>
      <color theme="5"/>
      <name val="Noto Sans KR"/>
    </font>
    <font>
      <b/>
      <sz val="10"/>
      <color theme="5"/>
      <name val="Noto Sans KR"/>
    </font>
    <font>
      <b/>
      <sz val="10"/>
      <color rgb="FF000000"/>
      <name val="Noto Sans KR"/>
    </font>
    <font>
      <b/>
      <sz val="18"/>
      <color rgb="FF000000"/>
      <name val="Noto Sans KR"/>
    </font>
    <font>
      <sz val="18"/>
      <color theme="1"/>
      <name val="Noto Sans KR"/>
    </font>
    <font>
      <b/>
      <sz val="9"/>
      <color theme="1"/>
      <name val="Noto Sans KR"/>
    </font>
    <font>
      <b/>
      <sz val="9"/>
      <color rgb="FFFF0000"/>
      <name val="Noto Sans KR"/>
    </font>
    <font>
      <b/>
      <sz val="9"/>
      <color rgb="FF0000FF"/>
      <name val="Noto Sans KR"/>
    </font>
    <font>
      <sz val="10"/>
      <color rgb="FFE46C0A"/>
      <name val="Noto Sans KR"/>
    </font>
    <font>
      <strike/>
      <sz val="10"/>
      <color theme="1"/>
      <name val="Noto Sans KR"/>
    </font>
    <font>
      <sz val="10"/>
      <color rgb="FF000000"/>
      <name val="Arimo"/>
    </font>
    <font>
      <sz val="10"/>
      <color rgb="FF000000"/>
      <name val="Dotum"/>
      <family val="2"/>
      <charset val="129"/>
    </font>
    <font>
      <b/>
      <sz val="10"/>
      <color rgb="FFE46C0A"/>
      <name val="Noto Sans KR"/>
    </font>
    <font>
      <sz val="10"/>
      <color rgb="FF000000"/>
      <name val="Arial"/>
      <family val="2"/>
    </font>
    <font>
      <b/>
      <sz val="12"/>
      <color rgb="FFE46C0A"/>
      <name val="Noto Sans KR"/>
    </font>
    <font>
      <b/>
      <sz val="10"/>
      <color rgb="FFFF0000"/>
      <name val="Noto Sans KR"/>
    </font>
    <font>
      <sz val="10"/>
      <color rgb="FFFF0000"/>
      <name val="Noto Sans KR"/>
    </font>
    <font>
      <sz val="10"/>
      <color rgb="FF222222"/>
      <name val="Noto Sans KR"/>
    </font>
    <font>
      <sz val="13"/>
      <color rgb="FF222222"/>
      <name val="Inherit"/>
    </font>
    <font>
      <sz val="8"/>
      <name val="Arial"/>
      <family val="3"/>
      <charset val="129"/>
      <scheme val="minor"/>
    </font>
    <font>
      <sz val="10"/>
      <color rgb="FF000000"/>
      <name val="Malgun Gothic"/>
      <family val="2"/>
      <charset val="129"/>
    </font>
    <font>
      <sz val="10"/>
      <color rgb="FF1D1D1D"/>
      <name val="Noto Sans KR"/>
    </font>
    <font>
      <sz val="10"/>
      <color rgb="FF000000"/>
      <name val="Roboto"/>
    </font>
    <font>
      <sz val="11"/>
      <color rgb="FF000000"/>
      <name val="Roboto"/>
    </font>
    <font>
      <sz val="11"/>
      <color rgb="FF1D1D1D"/>
      <name val="Roboto"/>
    </font>
    <font>
      <sz val="10"/>
      <color theme="1"/>
      <name val="Arial"/>
      <family val="2"/>
      <scheme val="minor"/>
    </font>
    <font>
      <sz val="11"/>
      <color theme="1"/>
      <name val="Roboto"/>
    </font>
  </fonts>
  <fills count="11">
    <fill>
      <patternFill patternType="none"/>
    </fill>
    <fill>
      <patternFill patternType="gray125"/>
    </fill>
    <fill>
      <patternFill patternType="solid">
        <fgColor rgb="FF000000"/>
        <bgColor rgb="FF000000"/>
      </patternFill>
    </fill>
    <fill>
      <patternFill patternType="solid">
        <fgColor rgb="FFF3F3F3"/>
        <bgColor rgb="FFF3F3F3"/>
      </patternFill>
    </fill>
    <fill>
      <patternFill patternType="solid">
        <fgColor rgb="FFFFF2CC"/>
        <bgColor rgb="FFFFF2CC"/>
      </patternFill>
    </fill>
    <fill>
      <patternFill patternType="solid">
        <fgColor rgb="FFD9D9D9"/>
        <bgColor rgb="FFD9D9D9"/>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DFEAF5"/>
        <bgColor rgb="FFDFEAF5"/>
      </patternFill>
    </fill>
    <fill>
      <patternFill patternType="solid">
        <fgColor theme="1"/>
        <bgColor theme="1"/>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47">
    <xf numFmtId="0" fontId="0" fillId="0" borderId="0" xfId="0"/>
    <xf numFmtId="0" fontId="1" fillId="0" borderId="0" xfId="0"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xf>
    <xf numFmtId="0" fontId="3"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0" borderId="0" xfId="0" applyFont="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5" fillId="6" borderId="1" xfId="0" applyFont="1" applyFill="1" applyBorder="1" applyAlignment="1">
      <alignment horizontal="center" wrapText="1"/>
    </xf>
    <xf numFmtId="0" fontId="5" fillId="0" borderId="0" xfId="0" applyFont="1" applyAlignment="1">
      <alignment horizontal="center"/>
    </xf>
    <xf numFmtId="0" fontId="6" fillId="0" borderId="0" xfId="0" applyFont="1"/>
    <xf numFmtId="0" fontId="5" fillId="6" borderId="1" xfId="0" applyFont="1" applyFill="1" applyBorder="1" applyAlignment="1">
      <alignment horizontal="center" vertical="center"/>
    </xf>
    <xf numFmtId="0" fontId="7" fillId="0" borderId="0" xfId="0" applyFont="1"/>
    <xf numFmtId="0" fontId="3" fillId="2" borderId="1" xfId="0" applyFont="1" applyFill="1" applyBorder="1" applyAlignment="1">
      <alignment horizontal="center"/>
    </xf>
    <xf numFmtId="0" fontId="1" fillId="5" borderId="1" xfId="0" applyFont="1" applyFill="1" applyBorder="1" applyAlignment="1">
      <alignment horizontal="center"/>
    </xf>
    <xf numFmtId="0" fontId="2" fillId="0" borderId="0" xfId="0" applyFont="1" applyAlignment="1">
      <alignment horizontal="center"/>
    </xf>
    <xf numFmtId="0" fontId="2" fillId="3" borderId="1" xfId="0" applyFont="1" applyFill="1" applyBorder="1" applyAlignment="1">
      <alignment horizontal="center"/>
    </xf>
    <xf numFmtId="0" fontId="1" fillId="5" borderId="1" xfId="0" applyFont="1" applyFill="1" applyBorder="1" applyAlignment="1">
      <alignment horizontal="center" vertical="top" wrapText="1"/>
    </xf>
    <xf numFmtId="0" fontId="5" fillId="0" borderId="0" xfId="0" applyFont="1" applyAlignment="1">
      <alignment horizontal="center" wrapText="1"/>
    </xf>
    <xf numFmtId="0" fontId="5" fillId="0" borderId="0" xfId="0" applyFont="1" applyAlignment="1">
      <alignment horizontal="center" vertical="center"/>
    </xf>
    <xf numFmtId="0" fontId="5" fillId="0" borderId="0" xfId="0" applyFont="1" applyAlignment="1">
      <alignment horizontal="center" vertical="top" wrapText="1"/>
    </xf>
    <xf numFmtId="0" fontId="2" fillId="0" borderId="0" xfId="0" applyFont="1" applyAlignment="1">
      <alignment horizontal="center" vertical="top"/>
    </xf>
    <xf numFmtId="0" fontId="6" fillId="0" borderId="0" xfId="0" applyFont="1" applyAlignment="1">
      <alignment horizontal="center" vertical="top"/>
    </xf>
    <xf numFmtId="0" fontId="2" fillId="3" borderId="1" xfId="0" applyFont="1" applyFill="1" applyBorder="1" applyAlignment="1">
      <alignment horizontal="center" vertical="top" wrapText="1"/>
    </xf>
    <xf numFmtId="0" fontId="7" fillId="3" borderId="1" xfId="0" applyFont="1" applyFill="1" applyBorder="1"/>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49" fontId="3" fillId="2" borderId="1" xfId="0" applyNumberFormat="1" applyFont="1" applyFill="1" applyBorder="1" applyAlignment="1">
      <alignment horizontal="center"/>
    </xf>
    <xf numFmtId="49" fontId="1" fillId="5" borderId="1" xfId="0" applyNumberFormat="1" applyFont="1" applyFill="1" applyBorder="1" applyAlignment="1">
      <alignment horizontal="center"/>
    </xf>
    <xf numFmtId="49" fontId="2" fillId="3" borderId="1" xfId="0" applyNumberFormat="1" applyFont="1" applyFill="1" applyBorder="1" applyAlignment="1">
      <alignment horizontal="center"/>
    </xf>
    <xf numFmtId="49" fontId="2" fillId="3" borderId="1" xfId="0" applyNumberFormat="1" applyFont="1" applyFill="1" applyBorder="1" applyAlignment="1">
      <alignment horizontal="center" vertical="top" wrapText="1"/>
    </xf>
    <xf numFmtId="49" fontId="2" fillId="5" borderId="1" xfId="0" applyNumberFormat="1" applyFont="1" applyFill="1" applyBorder="1" applyAlignment="1">
      <alignment horizontal="center"/>
    </xf>
    <xf numFmtId="49" fontId="2" fillId="0" borderId="0" xfId="0" applyNumberFormat="1" applyFont="1" applyAlignment="1">
      <alignment horizontal="center"/>
    </xf>
    <xf numFmtId="49" fontId="2" fillId="0" borderId="0" xfId="0" applyNumberFormat="1" applyFont="1" applyAlignment="1">
      <alignment horizontal="center" vertical="top" wrapText="1"/>
    </xf>
    <xf numFmtId="49" fontId="2" fillId="0" borderId="6" xfId="0" applyNumberFormat="1" applyFont="1" applyBorder="1" applyAlignment="1">
      <alignment horizontal="center"/>
    </xf>
    <xf numFmtId="49" fontId="2" fillId="0" borderId="6" xfId="0" applyNumberFormat="1" applyFont="1" applyBorder="1" applyAlignment="1">
      <alignment horizontal="center" vertical="top" wrapText="1"/>
    </xf>
    <xf numFmtId="49" fontId="2" fillId="5" borderId="8" xfId="0" applyNumberFormat="1" applyFont="1" applyFill="1" applyBorder="1" applyAlignment="1">
      <alignment horizontal="center"/>
    </xf>
    <xf numFmtId="49" fontId="1" fillId="3" borderId="1" xfId="0" applyNumberFormat="1" applyFont="1" applyFill="1" applyBorder="1" applyAlignment="1">
      <alignment horizontal="center"/>
    </xf>
    <xf numFmtId="49" fontId="1" fillId="0" borderId="0" xfId="0" applyNumberFormat="1" applyFont="1" applyAlignment="1">
      <alignment horizontal="center"/>
    </xf>
    <xf numFmtId="49" fontId="7" fillId="3" borderId="1" xfId="0" applyNumberFormat="1" applyFont="1" applyFill="1" applyBorder="1"/>
    <xf numFmtId="49" fontId="2" fillId="7" borderId="1" xfId="0" applyNumberFormat="1" applyFont="1" applyFill="1" applyBorder="1" applyAlignment="1">
      <alignment horizontal="center"/>
    </xf>
    <xf numFmtId="49" fontId="2" fillId="0" borderId="9" xfId="0" applyNumberFormat="1" applyFont="1" applyBorder="1" applyAlignment="1">
      <alignment horizontal="center"/>
    </xf>
    <xf numFmtId="0" fontId="2" fillId="0" borderId="9" xfId="0" applyFont="1" applyBorder="1" applyAlignment="1">
      <alignment horizontal="center" vertical="top" wrapText="1"/>
    </xf>
    <xf numFmtId="0" fontId="2" fillId="7" borderId="10" xfId="0" applyFont="1" applyFill="1" applyBorder="1" applyAlignment="1">
      <alignment horizontal="center" vertical="center"/>
    </xf>
    <xf numFmtId="0" fontId="2" fillId="7" borderId="1" xfId="0" applyFont="1" applyFill="1" applyBorder="1" applyAlignment="1">
      <alignment horizontal="center" vertical="center"/>
    </xf>
    <xf numFmtId="49" fontId="2" fillId="8" borderId="1" xfId="0" applyNumberFormat="1" applyFont="1" applyFill="1" applyBorder="1" applyAlignment="1">
      <alignment horizontal="center"/>
    </xf>
    <xf numFmtId="0" fontId="2" fillId="8" borderId="1" xfId="0" applyFont="1" applyFill="1" applyBorder="1" applyAlignment="1">
      <alignment horizontal="center" vertical="top" wrapText="1"/>
    </xf>
    <xf numFmtId="0" fontId="8"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9"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2" fillId="0" borderId="0" xfId="0" applyFont="1" applyAlignment="1">
      <alignment horizontal="right"/>
    </xf>
    <xf numFmtId="0" fontId="1"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1" fillId="0" borderId="0" xfId="0" applyFont="1" applyAlignment="1">
      <alignment horizontal="left" vertical="center"/>
    </xf>
    <xf numFmtId="0" fontId="12" fillId="0" borderId="0" xfId="0" applyFont="1" applyAlignment="1">
      <alignment horizontal="center" vertical="center"/>
    </xf>
    <xf numFmtId="0" fontId="1" fillId="4" borderId="1" xfId="0" applyFont="1" applyFill="1" applyBorder="1" applyAlignment="1">
      <alignment horizontal="center" vertical="center"/>
    </xf>
    <xf numFmtId="0" fontId="3" fillId="2" borderId="1" xfId="0" applyFont="1" applyFill="1" applyBorder="1" applyAlignment="1">
      <alignment horizontal="center" vertical="center"/>
    </xf>
    <xf numFmtId="176" fontId="2" fillId="0" borderId="0" xfId="0" applyNumberFormat="1" applyFont="1" applyAlignment="1">
      <alignment horizontal="center" vertical="center"/>
    </xf>
    <xf numFmtId="0" fontId="14" fillId="0" borderId="0" xfId="0" applyFont="1" applyAlignment="1">
      <alignment horizontal="center"/>
    </xf>
    <xf numFmtId="0" fontId="15" fillId="0" borderId="0" xfId="0" applyFont="1" applyAlignment="1">
      <alignment horizontal="left"/>
    </xf>
    <xf numFmtId="0" fontId="1"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center" vertical="center"/>
    </xf>
    <xf numFmtId="0" fontId="2" fillId="3" borderId="1" xfId="0" applyFont="1" applyFill="1" applyBorder="1" applyAlignment="1">
      <alignment horizontal="center" vertical="center"/>
    </xf>
    <xf numFmtId="0" fontId="1" fillId="3" borderId="1" xfId="0" applyFont="1" applyFill="1" applyBorder="1" applyAlignment="1">
      <alignment horizontal="center"/>
    </xf>
    <xf numFmtId="176" fontId="2" fillId="3" borderId="1" xfId="0" applyNumberFormat="1" applyFont="1" applyFill="1" applyBorder="1" applyAlignment="1">
      <alignment horizontal="center" vertical="center"/>
    </xf>
    <xf numFmtId="0" fontId="18" fillId="0" borderId="0" xfId="0" applyFont="1"/>
    <xf numFmtId="0" fontId="19" fillId="0" borderId="0" xfId="0" applyFont="1"/>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5" fillId="0" borderId="0" xfId="0" applyFont="1"/>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3" borderId="1" xfId="0" applyFont="1" applyFill="1" applyBorder="1"/>
    <xf numFmtId="176" fontId="2" fillId="3" borderId="1" xfId="0" applyNumberFormat="1" applyFont="1" applyFill="1" applyBorder="1" applyAlignment="1">
      <alignment horizontal="center"/>
    </xf>
    <xf numFmtId="0" fontId="2" fillId="9" borderId="1" xfId="0" applyFont="1" applyFill="1" applyBorder="1" applyAlignment="1">
      <alignment horizontal="center" vertical="center"/>
    </xf>
    <xf numFmtId="0" fontId="2" fillId="9" borderId="1" xfId="0" applyFont="1" applyFill="1" applyBorder="1" applyAlignment="1">
      <alignment horizontal="right" vertical="center"/>
    </xf>
    <xf numFmtId="0" fontId="20" fillId="9" borderId="1" xfId="0" applyFont="1" applyFill="1" applyBorder="1" applyAlignment="1">
      <alignment horizontal="center" vertical="center"/>
    </xf>
    <xf numFmtId="0" fontId="1" fillId="0" borderId="13" xfId="0" applyFont="1" applyBorder="1" applyAlignment="1">
      <alignment horizontal="center" vertical="center"/>
    </xf>
    <xf numFmtId="0" fontId="20" fillId="0" borderId="14" xfId="0" applyFont="1" applyBorder="1" applyAlignment="1">
      <alignment horizontal="center" vertical="center"/>
    </xf>
    <xf numFmtId="0" fontId="1" fillId="0" borderId="12" xfId="0" applyFont="1" applyBorder="1" applyAlignment="1">
      <alignment horizontal="center" vertical="center"/>
    </xf>
    <xf numFmtId="0" fontId="20" fillId="0" borderId="7" xfId="0" applyFont="1" applyBorder="1" applyAlignment="1">
      <alignment horizontal="center" vertical="center"/>
    </xf>
    <xf numFmtId="176" fontId="2" fillId="0" borderId="0" xfId="0" applyNumberFormat="1" applyFont="1" applyAlignment="1">
      <alignment horizontal="center"/>
    </xf>
    <xf numFmtId="0" fontId="21" fillId="0" borderId="0" xfId="0" applyFont="1"/>
    <xf numFmtId="0" fontId="22" fillId="9" borderId="1" xfId="0" applyFont="1" applyFill="1" applyBorder="1" applyAlignment="1">
      <alignment horizontal="center" vertical="center"/>
    </xf>
    <xf numFmtId="0" fontId="1" fillId="0" borderId="0" xfId="0" applyFont="1" applyAlignment="1">
      <alignment horizontal="left" vertical="top" wrapText="1"/>
    </xf>
    <xf numFmtId="0" fontId="0" fillId="0" borderId="0" xfId="0"/>
    <xf numFmtId="0" fontId="2" fillId="0" borderId="0" xfId="0" applyFont="1" applyAlignment="1">
      <alignment horizontal="left" vertical="top" wrapText="1"/>
    </xf>
    <xf numFmtId="0" fontId="3" fillId="2" borderId="2" xfId="0" applyFont="1" applyFill="1" applyBorder="1" applyAlignment="1">
      <alignment horizontal="center" vertical="top" wrapText="1"/>
    </xf>
    <xf numFmtId="0" fontId="4" fillId="0" borderId="3" xfId="0" applyFont="1" applyBorder="1"/>
    <xf numFmtId="0" fontId="4" fillId="0" borderId="4" xfId="0" applyFont="1" applyBorder="1"/>
    <xf numFmtId="0" fontId="3" fillId="2" borderId="2" xfId="0" applyFont="1" applyFill="1" applyBorder="1" applyAlignment="1">
      <alignment horizontal="center"/>
    </xf>
    <xf numFmtId="49" fontId="3" fillId="2" borderId="2" xfId="0" applyNumberFormat="1" applyFont="1" applyFill="1" applyBorder="1" applyAlignment="1">
      <alignment horizontal="center"/>
    </xf>
    <xf numFmtId="0" fontId="11" fillId="0" borderId="0" xfId="0" applyFont="1" applyAlignment="1">
      <alignment horizontal="center" vertical="center"/>
    </xf>
    <xf numFmtId="0" fontId="3" fillId="2" borderId="2" xfId="0" applyFont="1" applyFill="1" applyBorder="1" applyAlignment="1">
      <alignment horizontal="center" vertical="center"/>
    </xf>
    <xf numFmtId="0" fontId="13" fillId="0" borderId="0" xfId="0" applyFont="1"/>
    <xf numFmtId="0" fontId="22" fillId="9" borderId="2" xfId="0" applyFont="1" applyFill="1" applyBorder="1" applyAlignment="1">
      <alignment horizontal="center" vertical="center"/>
    </xf>
    <xf numFmtId="0" fontId="28" fillId="0" borderId="0" xfId="0" applyFont="1"/>
    <xf numFmtId="0" fontId="3" fillId="2" borderId="4" xfId="0" applyFont="1" applyFill="1" applyBorder="1" applyAlignment="1">
      <alignment horizontal="center" vertical="top" wrapText="1"/>
    </xf>
    <xf numFmtId="0" fontId="3" fillId="10" borderId="4" xfId="0" applyFont="1" applyFill="1" applyBorder="1" applyAlignment="1">
      <alignment horizontal="center" vertical="top" wrapText="1"/>
    </xf>
    <xf numFmtId="181" fontId="3" fillId="2" borderId="4" xfId="0" applyNumberFormat="1" applyFont="1" applyFill="1" applyBorder="1" applyAlignment="1">
      <alignment horizontal="left" vertical="top"/>
    </xf>
    <xf numFmtId="181" fontId="3" fillId="2" borderId="4" xfId="0" applyNumberFormat="1" applyFont="1" applyFill="1" applyBorder="1" applyAlignment="1">
      <alignment horizontal="left" vertical="top" wrapText="1"/>
    </xf>
    <xf numFmtId="0" fontId="1" fillId="5" borderId="4" xfId="0" applyFont="1" applyFill="1" applyBorder="1" applyAlignment="1">
      <alignment horizontal="center" vertical="top" wrapText="1"/>
    </xf>
    <xf numFmtId="0" fontId="1" fillId="7" borderId="4" xfId="0" applyFont="1" applyFill="1" applyBorder="1" applyAlignment="1">
      <alignment horizontal="center" vertical="top" wrapText="1"/>
    </xf>
    <xf numFmtId="181" fontId="1" fillId="5" borderId="4" xfId="0" applyNumberFormat="1" applyFont="1" applyFill="1" applyBorder="1" applyAlignment="1">
      <alignment horizontal="left" vertical="top"/>
    </xf>
    <xf numFmtId="181" fontId="1" fillId="5" borderId="4" xfId="0" applyNumberFormat="1" applyFont="1" applyFill="1" applyBorder="1" applyAlignment="1">
      <alignment horizontal="left" vertical="top" wrapText="1"/>
    </xf>
    <xf numFmtId="49" fontId="2" fillId="8" borderId="4" xfId="0" applyNumberFormat="1" applyFont="1" applyFill="1" applyBorder="1" applyAlignment="1">
      <alignment horizontal="center"/>
    </xf>
    <xf numFmtId="49" fontId="2" fillId="8" borderId="4" xfId="0" applyNumberFormat="1" applyFont="1" applyFill="1" applyBorder="1" applyAlignment="1">
      <alignment horizontal="center" vertical="top" wrapText="1"/>
    </xf>
    <xf numFmtId="0" fontId="21" fillId="8" borderId="4" xfId="0" applyFont="1" applyFill="1" applyBorder="1"/>
    <xf numFmtId="0" fontId="5" fillId="8" borderId="4" xfId="0" applyFont="1" applyFill="1" applyBorder="1"/>
    <xf numFmtId="181" fontId="29" fillId="8" borderId="4" xfId="0" applyNumberFormat="1" applyFont="1" applyFill="1" applyBorder="1" applyAlignment="1">
      <alignment horizontal="left" vertical="center"/>
    </xf>
    <xf numFmtId="181" fontId="29" fillId="8" borderId="4" xfId="0" applyNumberFormat="1" applyFont="1" applyFill="1" applyBorder="1" applyAlignment="1">
      <alignment horizontal="left" vertical="center" wrapText="1"/>
    </xf>
    <xf numFmtId="181" fontId="5" fillId="8" borderId="4" xfId="0" applyNumberFormat="1" applyFont="1" applyFill="1" applyBorder="1" applyAlignment="1">
      <alignment horizontal="left"/>
    </xf>
    <xf numFmtId="0" fontId="29" fillId="8" borderId="4" xfId="0" applyFont="1" applyFill="1" applyBorder="1"/>
    <xf numFmtId="181" fontId="5" fillId="0" borderId="0" xfId="0" applyNumberFormat="1" applyFont="1" applyAlignment="1">
      <alignment horizontal="left"/>
    </xf>
    <xf numFmtId="181" fontId="30" fillId="0" borderId="0" xfId="0" applyNumberFormat="1" applyFont="1" applyAlignment="1">
      <alignment horizontal="left"/>
    </xf>
    <xf numFmtId="181" fontId="31" fillId="0" borderId="0" xfId="0" applyNumberFormat="1" applyFont="1" applyAlignment="1">
      <alignment horizontal="left"/>
    </xf>
    <xf numFmtId="0" fontId="33" fillId="0" borderId="0" xfId="0" applyFont="1"/>
    <xf numFmtId="181" fontId="2" fillId="0" borderId="0" xfId="0" applyNumberFormat="1" applyFont="1" applyAlignment="1">
      <alignment horizontal="left"/>
    </xf>
    <xf numFmtId="181" fontId="32" fillId="0" borderId="0" xfId="0" applyNumberFormat="1" applyFont="1" applyAlignment="1">
      <alignment horizontal="left"/>
    </xf>
    <xf numFmtId="181" fontId="5" fillId="0" borderId="0" xfId="0" applyNumberFormat="1" applyFont="1" applyAlignment="1">
      <alignment horizontal="left" wrapText="1"/>
    </xf>
    <xf numFmtId="0" fontId="2" fillId="6" borderId="4" xfId="0" applyFont="1" applyFill="1" applyBorder="1"/>
    <xf numFmtId="49" fontId="2" fillId="8" borderId="8" xfId="0" applyNumberFormat="1" applyFont="1" applyFill="1" applyBorder="1" applyAlignment="1">
      <alignment horizontal="center" vertical="top" wrapText="1"/>
    </xf>
    <xf numFmtId="49" fontId="2" fillId="0" borderId="8" xfId="0" applyNumberFormat="1" applyFont="1" applyBorder="1" applyAlignment="1">
      <alignment horizontal="center"/>
    </xf>
    <xf numFmtId="0" fontId="7" fillId="8" borderId="4" xfId="0" applyFont="1" applyFill="1" applyBorder="1"/>
    <xf numFmtId="0" fontId="2" fillId="8" borderId="4" xfId="0" applyFont="1" applyFill="1" applyBorder="1"/>
    <xf numFmtId="181" fontId="2" fillId="8" borderId="4" xfId="0" applyNumberFormat="1" applyFont="1" applyFill="1" applyBorder="1" applyAlignment="1">
      <alignment horizontal="left"/>
    </xf>
    <xf numFmtId="181" fontId="31" fillId="8" borderId="4" xfId="0" applyNumberFormat="1" applyFont="1" applyFill="1" applyBorder="1" applyAlignment="1">
      <alignment horizontal="left"/>
    </xf>
    <xf numFmtId="181" fontId="32" fillId="8" borderId="4" xfId="0" applyNumberFormat="1" applyFont="1" applyFill="1" applyBorder="1" applyAlignment="1">
      <alignment horizontal="left"/>
    </xf>
    <xf numFmtId="49" fontId="23" fillId="0" borderId="0" xfId="0" applyNumberFormat="1" applyFont="1" applyAlignment="1">
      <alignment horizontal="center"/>
    </xf>
    <xf numFmtId="181" fontId="21" fillId="0" borderId="0" xfId="0" applyNumberFormat="1" applyFont="1" applyAlignment="1">
      <alignment horizontal="left"/>
    </xf>
    <xf numFmtId="181" fontId="34" fillId="0" borderId="0" xfId="0" applyNumberFormat="1" applyFont="1" applyAlignment="1">
      <alignment horizontal="left"/>
    </xf>
    <xf numFmtId="181" fontId="34" fillId="0" borderId="0" xfId="0" applyNumberFormat="1" applyFont="1" applyAlignment="1">
      <alignment horizontal="left" wrapText="1"/>
    </xf>
    <xf numFmtId="176" fontId="21" fillId="0" borderId="0" xfId="0" applyNumberFormat="1" applyFont="1"/>
    <xf numFmtId="0" fontId="24" fillId="0" borderId="0" xfId="0" applyFont="1" applyAlignment="1">
      <alignment horizontal="center" vertical="top" wrapText="1"/>
    </xf>
  </cellXfs>
  <cellStyles count="1">
    <cellStyle name="표준" xfId="0" builtinId="0"/>
  </cellStyles>
  <dxfs count="1">
    <dxf>
      <fill>
        <patternFill patternType="solid">
          <fgColor rgb="FFF2F2F2"/>
          <bgColor rgb="FFF2F2F2"/>
        </patternFill>
      </fill>
    </dxf>
  </dxfs>
  <tableStyles count="0" defaultTableStyle="TableStyleMedium2" defaultPivotStyle="PivotStyleLight16"/>
  <colors>
    <mruColors>
      <color rgb="FFFF9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3"/></Relationships>
</file>

<file path=xl/_rels/comments4.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 headerRowCount="0">
  <tableColumns count="1">
    <tableColumn id="1" xr3:uid="{00000000-0010-0000-0000-000001000000}" name="Column1"/>
  </tableColumns>
  <tableStyleInfo showFirstColumn="0" showLastColumn="0" showRowStripes="0"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B1000"/>
  <sheetViews>
    <sheetView tabSelected="1" topLeftCell="I1" workbookViewId="0">
      <pane ySplit="6" topLeftCell="A7" activePane="bottomLeft" state="frozen"/>
      <selection pane="bottomLeft" activeCell="K34" sqref="K34"/>
    </sheetView>
  </sheetViews>
  <sheetFormatPr baseColWidth="10" defaultColWidth="12.6640625" defaultRowHeight="15" customHeight="1"/>
  <cols>
    <col min="1" max="1" width="5.6640625" customWidth="1"/>
    <col min="2" max="2" width="8.83203125" customWidth="1"/>
    <col min="3" max="3" width="12.83203125" customWidth="1"/>
    <col min="4" max="5" width="22" customWidth="1"/>
    <col min="6" max="6" width="14.33203125" customWidth="1"/>
    <col min="7" max="9" width="22" customWidth="1"/>
    <col min="10" max="10" width="26.33203125" customWidth="1"/>
    <col min="11" max="11" width="22" customWidth="1"/>
    <col min="12" max="12" width="8.83203125" customWidth="1"/>
    <col min="13" max="13" width="22" customWidth="1"/>
    <col min="14" max="14" width="23.6640625" customWidth="1"/>
    <col min="15" max="17" width="11" customWidth="1"/>
    <col min="18" max="19" width="22" customWidth="1"/>
    <col min="20" max="20" width="18.6640625" customWidth="1"/>
    <col min="21" max="21" width="13.1640625" customWidth="1"/>
    <col min="22" max="28" width="11" customWidth="1"/>
  </cols>
  <sheetData>
    <row r="1" spans="1:28" ht="15.75" customHeight="1">
      <c r="A1" s="1"/>
      <c r="B1" s="97" t="s">
        <v>0</v>
      </c>
      <c r="C1" s="98"/>
      <c r="D1" s="98"/>
      <c r="E1" s="98"/>
      <c r="F1" s="98"/>
      <c r="G1" s="98"/>
      <c r="H1" s="98"/>
      <c r="I1" s="1"/>
      <c r="J1" s="1"/>
      <c r="K1" s="1"/>
      <c r="L1" s="1"/>
      <c r="M1" s="1"/>
      <c r="N1" s="1"/>
      <c r="O1" s="1"/>
      <c r="P1" s="1"/>
      <c r="Q1" s="1"/>
      <c r="R1" s="1"/>
      <c r="S1" s="1"/>
      <c r="T1" s="1"/>
      <c r="U1" s="1"/>
      <c r="V1" s="1"/>
      <c r="W1" s="1"/>
      <c r="X1" s="1"/>
      <c r="Y1" s="1"/>
      <c r="Z1" s="1"/>
      <c r="AA1" s="1"/>
      <c r="AB1" s="1"/>
    </row>
    <row r="2" spans="1:28" ht="15.75" customHeight="1">
      <c r="A2" s="1"/>
      <c r="B2" s="2" t="s">
        <v>1</v>
      </c>
      <c r="C2" s="3"/>
      <c r="D2" s="3"/>
      <c r="E2" s="3"/>
      <c r="F2" s="3"/>
      <c r="G2" s="3"/>
      <c r="H2" s="3"/>
      <c r="I2" s="1"/>
      <c r="J2" s="1"/>
      <c r="K2" s="1"/>
      <c r="L2" s="1"/>
      <c r="M2" s="1"/>
      <c r="N2" s="1"/>
      <c r="O2" s="1"/>
      <c r="P2" s="1"/>
      <c r="Q2" s="1"/>
      <c r="R2" s="1"/>
      <c r="S2" s="1"/>
      <c r="T2" s="1"/>
      <c r="U2" s="1"/>
      <c r="V2" s="1"/>
      <c r="W2" s="1"/>
      <c r="X2" s="1"/>
      <c r="Y2" s="1"/>
      <c r="Z2" s="1"/>
      <c r="AA2" s="1"/>
      <c r="AB2" s="1"/>
    </row>
    <row r="3" spans="1:28" ht="15.75" customHeight="1">
      <c r="A3" s="1"/>
      <c r="B3" s="99" t="s">
        <v>2</v>
      </c>
      <c r="C3" s="98"/>
      <c r="D3" s="98"/>
      <c r="E3" s="98"/>
      <c r="F3" s="98"/>
      <c r="G3" s="98"/>
      <c r="H3" s="98"/>
      <c r="I3" s="1"/>
      <c r="J3" s="1"/>
      <c r="K3" s="1"/>
      <c r="L3" s="1"/>
      <c r="M3" s="1"/>
      <c r="N3" s="1"/>
      <c r="O3" s="1"/>
      <c r="P3" s="1"/>
      <c r="Q3" s="1"/>
      <c r="R3" s="1"/>
      <c r="S3" s="1"/>
      <c r="T3" s="1"/>
      <c r="U3" s="1"/>
      <c r="V3" s="1"/>
      <c r="W3" s="1"/>
      <c r="X3" s="1"/>
      <c r="Y3" s="1"/>
      <c r="Z3" s="1"/>
      <c r="AA3" s="1"/>
      <c r="AB3" s="1"/>
    </row>
    <row r="4" spans="1:28" ht="15.75" customHeight="1">
      <c r="A4" s="1"/>
      <c r="B4" s="1"/>
      <c r="C4" s="1"/>
      <c r="D4" s="1"/>
      <c r="E4" s="1"/>
      <c r="F4" s="1"/>
      <c r="G4" s="1"/>
      <c r="H4" s="1"/>
      <c r="I4" s="1"/>
      <c r="J4" s="1"/>
      <c r="K4" s="1"/>
      <c r="L4" s="1"/>
      <c r="M4" s="1"/>
      <c r="N4" s="1"/>
      <c r="O4" s="1"/>
      <c r="P4" s="1"/>
      <c r="Q4" s="1"/>
      <c r="R4" s="1"/>
      <c r="S4" s="1"/>
      <c r="T4" s="1"/>
      <c r="U4" s="1"/>
      <c r="V4" s="1"/>
      <c r="W4" s="1"/>
      <c r="X4" s="1"/>
      <c r="Y4" s="1"/>
      <c r="Z4" s="1"/>
      <c r="AA4" s="1"/>
      <c r="AB4" s="1"/>
    </row>
    <row r="5" spans="1:28" ht="15.75" customHeight="1">
      <c r="A5" s="4"/>
      <c r="B5" s="4" t="s">
        <v>3</v>
      </c>
      <c r="C5" s="100" t="s">
        <v>4</v>
      </c>
      <c r="D5" s="101"/>
      <c r="E5" s="101"/>
      <c r="F5" s="101"/>
      <c r="G5" s="101"/>
      <c r="H5" s="101"/>
      <c r="I5" s="101"/>
      <c r="J5" s="101"/>
      <c r="K5" s="101"/>
      <c r="L5" s="101"/>
      <c r="M5" s="101"/>
      <c r="N5" s="101"/>
      <c r="O5" s="101"/>
      <c r="P5" s="101"/>
      <c r="Q5" s="101"/>
      <c r="R5" s="101"/>
      <c r="S5" s="101"/>
      <c r="T5" s="101"/>
      <c r="U5" s="102"/>
      <c r="V5" s="100" t="s">
        <v>5</v>
      </c>
      <c r="W5" s="101"/>
      <c r="X5" s="101"/>
      <c r="Y5" s="101"/>
      <c r="Z5" s="101"/>
      <c r="AA5" s="101"/>
      <c r="AB5" s="102"/>
    </row>
    <row r="6" spans="1:28" ht="15.75" customHeight="1">
      <c r="A6" s="5" t="s">
        <v>6</v>
      </c>
      <c r="B6" s="5" t="s">
        <v>7</v>
      </c>
      <c r="C6" s="5" t="s">
        <v>8</v>
      </c>
      <c r="D6" s="5" t="s">
        <v>9</v>
      </c>
      <c r="E6" s="5" t="s">
        <v>10</v>
      </c>
      <c r="F6" s="5" t="s">
        <v>11</v>
      </c>
      <c r="G6" s="5" t="s">
        <v>12</v>
      </c>
      <c r="H6" s="5" t="s">
        <v>13</v>
      </c>
      <c r="I6" s="5" t="s">
        <v>14</v>
      </c>
      <c r="J6" s="5" t="s">
        <v>15</v>
      </c>
      <c r="K6" s="5" t="s">
        <v>16</v>
      </c>
      <c r="L6" s="5" t="s">
        <v>17</v>
      </c>
      <c r="M6" s="5" t="s">
        <v>18</v>
      </c>
      <c r="N6" s="5" t="s">
        <v>19</v>
      </c>
      <c r="O6" s="5" t="s">
        <v>20</v>
      </c>
      <c r="P6" s="5" t="s">
        <v>21</v>
      </c>
      <c r="Q6" s="5" t="s">
        <v>22</v>
      </c>
      <c r="R6" s="5" t="s">
        <v>23</v>
      </c>
      <c r="S6" s="5" t="s">
        <v>24</v>
      </c>
      <c r="T6" s="5" t="s">
        <v>25</v>
      </c>
      <c r="U6" s="5" t="s">
        <v>26</v>
      </c>
      <c r="V6" s="5" t="s">
        <v>27</v>
      </c>
      <c r="W6" s="5" t="s">
        <v>28</v>
      </c>
      <c r="X6" s="5" t="s">
        <v>29</v>
      </c>
      <c r="Y6" s="5" t="s">
        <v>30</v>
      </c>
      <c r="Z6" s="5" t="s">
        <v>31</v>
      </c>
      <c r="AA6" s="5" t="s">
        <v>32</v>
      </c>
      <c r="AB6" s="5" t="s">
        <v>33</v>
      </c>
    </row>
    <row r="7" spans="1:28" ht="15.75" customHeight="1">
      <c r="A7" s="6">
        <v>27</v>
      </c>
      <c r="B7" s="6" t="s">
        <v>34</v>
      </c>
      <c r="C7" s="6" t="s">
        <v>35</v>
      </c>
      <c r="D7" s="6" t="s">
        <v>36</v>
      </c>
      <c r="E7" s="6"/>
      <c r="F7" s="6" t="s">
        <v>37</v>
      </c>
      <c r="G7" s="6" t="s">
        <v>38</v>
      </c>
      <c r="H7" s="6"/>
      <c r="I7" s="6"/>
      <c r="J7" s="6"/>
      <c r="K7" s="6"/>
      <c r="L7" s="6"/>
      <c r="M7" s="6"/>
      <c r="N7" s="6"/>
      <c r="O7" s="6"/>
      <c r="P7" s="6"/>
      <c r="Q7" s="6"/>
      <c r="R7" s="6" t="s">
        <v>39</v>
      </c>
      <c r="S7" s="6"/>
      <c r="T7" s="6"/>
      <c r="U7" s="6" t="s">
        <v>40</v>
      </c>
      <c r="V7" s="6"/>
      <c r="W7" s="6"/>
      <c r="X7" s="6"/>
      <c r="Y7" s="6"/>
      <c r="Z7" s="6"/>
      <c r="AA7" s="6"/>
      <c r="AB7" s="6"/>
    </row>
    <row r="8" spans="1:28" ht="15.75" customHeight="1">
      <c r="A8" s="7">
        <v>28</v>
      </c>
      <c r="B8" s="7" t="s">
        <v>41</v>
      </c>
      <c r="C8" s="7" t="s">
        <v>42</v>
      </c>
      <c r="D8" s="7" t="s">
        <v>43</v>
      </c>
      <c r="E8" s="7" t="s">
        <v>44</v>
      </c>
      <c r="F8" s="7" t="s">
        <v>37</v>
      </c>
      <c r="G8" s="7" t="s">
        <v>38</v>
      </c>
      <c r="H8" s="7" t="s">
        <v>45</v>
      </c>
      <c r="I8" s="7" t="s">
        <v>46</v>
      </c>
      <c r="J8" s="7" t="s">
        <v>47</v>
      </c>
      <c r="K8" s="7" t="s">
        <v>48</v>
      </c>
      <c r="L8" s="7"/>
      <c r="M8" s="7" t="s">
        <v>49</v>
      </c>
      <c r="N8" s="7"/>
      <c r="O8" s="7" t="s">
        <v>50</v>
      </c>
      <c r="P8" s="7"/>
      <c r="Q8" s="7"/>
      <c r="R8" s="7" t="s">
        <v>51</v>
      </c>
      <c r="S8" s="7" t="s">
        <v>52</v>
      </c>
      <c r="T8" s="7" t="s">
        <v>53</v>
      </c>
      <c r="U8" s="7" t="s">
        <v>54</v>
      </c>
      <c r="V8" s="8"/>
      <c r="W8" s="8"/>
      <c r="X8" s="8"/>
      <c r="Y8" s="8"/>
      <c r="Z8" s="8"/>
      <c r="AA8" s="8"/>
      <c r="AB8" s="8"/>
    </row>
    <row r="9" spans="1:28" ht="15.75" customHeight="1">
      <c r="A9" s="7">
        <v>29</v>
      </c>
      <c r="B9" s="7" t="s">
        <v>55</v>
      </c>
      <c r="C9" s="7" t="s">
        <v>56</v>
      </c>
      <c r="D9" s="7" t="s">
        <v>57</v>
      </c>
      <c r="E9" s="7" t="s">
        <v>58</v>
      </c>
      <c r="F9" s="7" t="s">
        <v>37</v>
      </c>
      <c r="G9" s="7" t="s">
        <v>38</v>
      </c>
      <c r="H9" s="7" t="s">
        <v>45</v>
      </c>
      <c r="I9" s="7" t="s">
        <v>59</v>
      </c>
      <c r="J9" s="7" t="s">
        <v>60</v>
      </c>
      <c r="K9" s="7" t="s">
        <v>61</v>
      </c>
      <c r="L9" s="7"/>
      <c r="M9" s="7" t="s">
        <v>62</v>
      </c>
      <c r="N9" s="7"/>
      <c r="O9" s="7"/>
      <c r="P9" s="7"/>
      <c r="Q9" s="7"/>
      <c r="R9" s="7" t="s">
        <v>63</v>
      </c>
      <c r="S9" s="7" t="s">
        <v>64</v>
      </c>
      <c r="T9" s="7" t="s">
        <v>65</v>
      </c>
      <c r="U9" s="7" t="s">
        <v>66</v>
      </c>
      <c r="V9" s="8"/>
      <c r="W9" s="8"/>
      <c r="X9" s="8"/>
      <c r="Y9" s="8"/>
      <c r="Z9" s="8"/>
      <c r="AA9" s="8"/>
      <c r="AB9" s="8"/>
    </row>
    <row r="10" spans="1:28" ht="15.75" customHeight="1">
      <c r="A10" s="7">
        <v>30</v>
      </c>
      <c r="B10" s="7" t="s">
        <v>67</v>
      </c>
      <c r="C10" s="7" t="s">
        <v>68</v>
      </c>
      <c r="D10" s="7" t="s">
        <v>69</v>
      </c>
      <c r="E10" s="7" t="s">
        <v>70</v>
      </c>
      <c r="F10" s="7" t="s">
        <v>37</v>
      </c>
      <c r="G10" s="7" t="s">
        <v>38</v>
      </c>
      <c r="H10" s="7" t="s">
        <v>45</v>
      </c>
      <c r="I10" s="7" t="s">
        <v>59</v>
      </c>
      <c r="J10" s="7" t="s">
        <v>71</v>
      </c>
      <c r="K10" s="7" t="s">
        <v>72</v>
      </c>
      <c r="L10" s="7"/>
      <c r="M10" s="7" t="s">
        <v>73</v>
      </c>
      <c r="N10" s="7"/>
      <c r="O10" s="7"/>
      <c r="P10" s="7"/>
      <c r="Q10" s="7"/>
      <c r="R10" s="7" t="s">
        <v>74</v>
      </c>
      <c r="S10" s="7" t="s">
        <v>75</v>
      </c>
      <c r="T10" s="7" t="s">
        <v>53</v>
      </c>
      <c r="U10" s="7" t="s">
        <v>54</v>
      </c>
      <c r="V10" s="8"/>
      <c r="W10" s="8"/>
      <c r="X10" s="8"/>
      <c r="Y10" s="8"/>
      <c r="Z10" s="8"/>
      <c r="AA10" s="8"/>
      <c r="AB10" s="8"/>
    </row>
    <row r="11" spans="1:28" ht="15.75" customHeight="1">
      <c r="A11" s="7">
        <v>31</v>
      </c>
      <c r="B11" s="7" t="s">
        <v>76</v>
      </c>
      <c r="C11" s="7" t="s">
        <v>77</v>
      </c>
      <c r="D11" s="7" t="s">
        <v>78</v>
      </c>
      <c r="E11" s="7" t="s">
        <v>78</v>
      </c>
      <c r="F11" s="7" t="s">
        <v>37</v>
      </c>
      <c r="G11" s="7" t="s">
        <v>38</v>
      </c>
      <c r="H11" s="7" t="s">
        <v>45</v>
      </c>
      <c r="I11" s="7" t="s">
        <v>79</v>
      </c>
      <c r="J11" s="7" t="s">
        <v>80</v>
      </c>
      <c r="K11" s="7" t="s">
        <v>81</v>
      </c>
      <c r="L11" s="7"/>
      <c r="M11" s="7" t="s">
        <v>82</v>
      </c>
      <c r="N11" s="7"/>
      <c r="O11" s="7"/>
      <c r="P11" s="7"/>
      <c r="Q11" s="7"/>
      <c r="R11" s="7" t="s">
        <v>83</v>
      </c>
      <c r="S11" s="7" t="s">
        <v>84</v>
      </c>
      <c r="T11" s="7" t="s">
        <v>85</v>
      </c>
      <c r="U11" s="7" t="s">
        <v>54</v>
      </c>
      <c r="V11" s="8"/>
      <c r="W11" s="8"/>
      <c r="X11" s="8"/>
      <c r="Y11" s="8"/>
      <c r="Z11" s="8"/>
      <c r="AA11" s="8"/>
      <c r="AB11" s="8"/>
    </row>
    <row r="12" spans="1:28" ht="15.75" customHeight="1">
      <c r="A12" s="7">
        <v>32</v>
      </c>
      <c r="B12" s="7" t="s">
        <v>86</v>
      </c>
      <c r="C12" s="7" t="s">
        <v>87</v>
      </c>
      <c r="D12" s="7" t="s">
        <v>88</v>
      </c>
      <c r="E12" s="7" t="s">
        <v>89</v>
      </c>
      <c r="F12" s="7" t="s">
        <v>37</v>
      </c>
      <c r="G12" s="7" t="s">
        <v>38</v>
      </c>
      <c r="H12" s="7" t="s">
        <v>45</v>
      </c>
      <c r="I12" s="7" t="s">
        <v>59</v>
      </c>
      <c r="J12" s="7" t="s">
        <v>71</v>
      </c>
      <c r="K12" s="7" t="s">
        <v>90</v>
      </c>
      <c r="L12" s="7"/>
      <c r="M12" s="7" t="s">
        <v>91</v>
      </c>
      <c r="N12" s="7"/>
      <c r="O12" s="7"/>
      <c r="P12" s="7"/>
      <c r="Q12" s="7"/>
      <c r="R12" s="7" t="s">
        <v>92</v>
      </c>
      <c r="S12" s="7" t="s">
        <v>93</v>
      </c>
      <c r="T12" s="7" t="s">
        <v>94</v>
      </c>
      <c r="U12" s="7" t="s">
        <v>54</v>
      </c>
      <c r="V12" s="8"/>
      <c r="W12" s="8"/>
      <c r="X12" s="8"/>
      <c r="Y12" s="8"/>
      <c r="Z12" s="8"/>
      <c r="AA12" s="8"/>
      <c r="AB12" s="8"/>
    </row>
    <row r="13" spans="1:28" ht="15.75" customHeight="1">
      <c r="A13" s="7">
        <v>33</v>
      </c>
      <c r="B13" s="7" t="s">
        <v>95</v>
      </c>
      <c r="C13" s="7" t="s">
        <v>96</v>
      </c>
      <c r="D13" s="7" t="s">
        <v>97</v>
      </c>
      <c r="E13" s="7" t="s">
        <v>98</v>
      </c>
      <c r="F13" s="7" t="s">
        <v>37</v>
      </c>
      <c r="G13" s="7" t="s">
        <v>38</v>
      </c>
      <c r="H13" s="7" t="s">
        <v>45</v>
      </c>
      <c r="I13" s="7" t="s">
        <v>99</v>
      </c>
      <c r="J13" s="7" t="s">
        <v>100</v>
      </c>
      <c r="K13" s="7" t="s">
        <v>101</v>
      </c>
      <c r="L13" s="7"/>
      <c r="M13" s="7" t="s">
        <v>102</v>
      </c>
      <c r="N13" s="7"/>
      <c r="O13" s="7" t="s">
        <v>103</v>
      </c>
      <c r="P13" s="7"/>
      <c r="Q13" s="7"/>
      <c r="R13" s="7" t="s">
        <v>104</v>
      </c>
      <c r="S13" s="7" t="s">
        <v>105</v>
      </c>
      <c r="T13" s="7" t="s">
        <v>53</v>
      </c>
      <c r="U13" s="7" t="s">
        <v>54</v>
      </c>
      <c r="V13" s="8"/>
      <c r="W13" s="8"/>
      <c r="X13" s="8"/>
      <c r="Y13" s="8"/>
      <c r="Z13" s="8"/>
      <c r="AA13" s="8"/>
      <c r="AB13" s="8"/>
    </row>
    <row r="14" spans="1:28" ht="15.75" customHeight="1">
      <c r="A14" s="7">
        <v>34</v>
      </c>
      <c r="B14" s="7" t="s">
        <v>106</v>
      </c>
      <c r="C14" s="7" t="s">
        <v>107</v>
      </c>
      <c r="D14" s="7" t="s">
        <v>108</v>
      </c>
      <c r="E14" s="7" t="s">
        <v>109</v>
      </c>
      <c r="F14" s="7" t="s">
        <v>37</v>
      </c>
      <c r="G14" s="7" t="s">
        <v>38</v>
      </c>
      <c r="H14" s="7" t="s">
        <v>45</v>
      </c>
      <c r="I14" s="7" t="s">
        <v>110</v>
      </c>
      <c r="J14" s="7" t="s">
        <v>111</v>
      </c>
      <c r="K14" s="7" t="s">
        <v>112</v>
      </c>
      <c r="L14" s="7"/>
      <c r="M14" s="7" t="s">
        <v>113</v>
      </c>
      <c r="N14" s="7" t="s">
        <v>114</v>
      </c>
      <c r="O14" s="7"/>
      <c r="P14" s="7"/>
      <c r="Q14" s="7"/>
      <c r="R14" s="7" t="s">
        <v>115</v>
      </c>
      <c r="S14" s="7" t="s">
        <v>116</v>
      </c>
      <c r="T14" s="7" t="s">
        <v>65</v>
      </c>
      <c r="U14" s="7" t="s">
        <v>66</v>
      </c>
      <c r="V14" s="8"/>
      <c r="W14" s="8"/>
      <c r="X14" s="8"/>
      <c r="Y14" s="8"/>
      <c r="Z14" s="8"/>
      <c r="AA14" s="8"/>
      <c r="AB14" s="8"/>
    </row>
    <row r="15" spans="1:28" ht="15.75" customHeight="1">
      <c r="A15" s="6">
        <v>35</v>
      </c>
      <c r="B15" s="6" t="s">
        <v>117</v>
      </c>
      <c r="C15" s="6" t="s">
        <v>118</v>
      </c>
      <c r="D15" s="6" t="s">
        <v>119</v>
      </c>
      <c r="E15" s="6"/>
      <c r="F15" s="6" t="s">
        <v>37</v>
      </c>
      <c r="G15" s="6" t="s">
        <v>38</v>
      </c>
      <c r="H15" s="6"/>
      <c r="I15" s="6"/>
      <c r="J15" s="6"/>
      <c r="K15" s="6"/>
      <c r="L15" s="6"/>
      <c r="M15" s="6"/>
      <c r="N15" s="6"/>
      <c r="O15" s="6"/>
      <c r="P15" s="6"/>
      <c r="Q15" s="6"/>
      <c r="R15" s="6" t="s">
        <v>120</v>
      </c>
      <c r="S15" s="6"/>
      <c r="T15" s="6"/>
      <c r="U15" s="6" t="s">
        <v>40</v>
      </c>
      <c r="V15" s="6"/>
      <c r="W15" s="6"/>
      <c r="X15" s="6"/>
      <c r="Y15" s="6"/>
      <c r="Z15" s="6"/>
      <c r="AA15" s="6"/>
      <c r="AB15" s="6"/>
    </row>
    <row r="16" spans="1:28" ht="15.75" customHeight="1">
      <c r="A16" s="7">
        <v>36</v>
      </c>
      <c r="B16" s="7" t="s">
        <v>121</v>
      </c>
      <c r="C16" s="7" t="s">
        <v>122</v>
      </c>
      <c r="D16" s="7" t="s">
        <v>123</v>
      </c>
      <c r="E16" s="7" t="s">
        <v>124</v>
      </c>
      <c r="F16" s="7" t="s">
        <v>37</v>
      </c>
      <c r="G16" s="7" t="s">
        <v>38</v>
      </c>
      <c r="H16" s="7" t="s">
        <v>45</v>
      </c>
      <c r="I16" s="7" t="s">
        <v>46</v>
      </c>
      <c r="J16" s="7" t="s">
        <v>47</v>
      </c>
      <c r="K16" s="7" t="s">
        <v>125</v>
      </c>
      <c r="L16" s="7"/>
      <c r="M16" s="7" t="s">
        <v>126</v>
      </c>
      <c r="N16" s="7"/>
      <c r="O16" s="7"/>
      <c r="P16" s="7"/>
      <c r="Q16" s="7"/>
      <c r="R16" s="7" t="s">
        <v>127</v>
      </c>
      <c r="S16" s="7" t="s">
        <v>128</v>
      </c>
      <c r="T16" s="7" t="s">
        <v>53</v>
      </c>
      <c r="U16" s="7" t="s">
        <v>40</v>
      </c>
      <c r="V16" s="8"/>
      <c r="W16" s="8"/>
      <c r="X16" s="8"/>
      <c r="Y16" s="8"/>
      <c r="Z16" s="8"/>
      <c r="AA16" s="8"/>
      <c r="AB16" s="8"/>
    </row>
    <row r="17" spans="1:28" ht="15.75" customHeight="1">
      <c r="A17" s="7">
        <v>37</v>
      </c>
      <c r="B17" s="7" t="s">
        <v>129</v>
      </c>
      <c r="C17" s="7" t="s">
        <v>130</v>
      </c>
      <c r="D17" s="7" t="s">
        <v>131</v>
      </c>
      <c r="E17" s="7" t="s">
        <v>132</v>
      </c>
      <c r="F17" s="7" t="s">
        <v>37</v>
      </c>
      <c r="G17" s="7" t="s">
        <v>38</v>
      </c>
      <c r="H17" s="7" t="s">
        <v>133</v>
      </c>
      <c r="I17" s="7" t="s">
        <v>134</v>
      </c>
      <c r="J17" s="7" t="s">
        <v>135</v>
      </c>
      <c r="K17" s="7"/>
      <c r="L17" s="7" t="s">
        <v>136</v>
      </c>
      <c r="M17" s="7" t="s">
        <v>137</v>
      </c>
      <c r="N17" s="7" t="s">
        <v>138</v>
      </c>
      <c r="O17" s="7"/>
      <c r="P17" s="7"/>
      <c r="Q17" s="7"/>
      <c r="R17" s="7" t="s">
        <v>139</v>
      </c>
      <c r="S17" s="7" t="s">
        <v>140</v>
      </c>
      <c r="T17" s="7" t="s">
        <v>53</v>
      </c>
      <c r="U17" s="7" t="s">
        <v>141</v>
      </c>
      <c r="V17" s="8"/>
      <c r="W17" s="8"/>
      <c r="X17" s="8"/>
      <c r="Y17" s="8"/>
      <c r="Z17" s="8"/>
      <c r="AA17" s="8"/>
      <c r="AB17" s="8"/>
    </row>
    <row r="18" spans="1:28" ht="15.75" customHeight="1">
      <c r="A18" s="6">
        <v>38</v>
      </c>
      <c r="B18" s="6" t="s">
        <v>142</v>
      </c>
      <c r="C18" s="6" t="s">
        <v>143</v>
      </c>
      <c r="D18" s="6" t="s">
        <v>144</v>
      </c>
      <c r="E18" s="6"/>
      <c r="F18" s="6" t="s">
        <v>37</v>
      </c>
      <c r="G18" s="6" t="s">
        <v>38</v>
      </c>
      <c r="H18" s="6"/>
      <c r="I18" s="6"/>
      <c r="J18" s="6"/>
      <c r="K18" s="6"/>
      <c r="L18" s="6"/>
      <c r="M18" s="6"/>
      <c r="N18" s="6"/>
      <c r="O18" s="6"/>
      <c r="P18" s="6"/>
      <c r="Q18" s="6"/>
      <c r="R18" s="6" t="s">
        <v>145</v>
      </c>
      <c r="S18" s="6"/>
      <c r="T18" s="6"/>
      <c r="U18" s="6" t="s">
        <v>40</v>
      </c>
      <c r="V18" s="6"/>
      <c r="W18" s="6"/>
      <c r="X18" s="6"/>
      <c r="Y18" s="6"/>
      <c r="Z18" s="6"/>
      <c r="AA18" s="6"/>
      <c r="AB18" s="6"/>
    </row>
    <row r="19" spans="1:28" ht="15.75" customHeight="1">
      <c r="A19" s="6">
        <v>39</v>
      </c>
      <c r="B19" s="6" t="s">
        <v>146</v>
      </c>
      <c r="C19" s="6" t="s">
        <v>147</v>
      </c>
      <c r="D19" s="6" t="s">
        <v>148</v>
      </c>
      <c r="E19" s="6"/>
      <c r="F19" s="6" t="s">
        <v>37</v>
      </c>
      <c r="G19" s="6" t="s">
        <v>38</v>
      </c>
      <c r="H19" s="6"/>
      <c r="I19" s="6"/>
      <c r="J19" s="6"/>
      <c r="K19" s="6"/>
      <c r="L19" s="6"/>
      <c r="M19" s="6"/>
      <c r="N19" s="6"/>
      <c r="O19" s="6"/>
      <c r="P19" s="6"/>
      <c r="Q19" s="6"/>
      <c r="R19" s="6" t="s">
        <v>145</v>
      </c>
      <c r="S19" s="6"/>
      <c r="T19" s="6"/>
      <c r="U19" s="6" t="s">
        <v>40</v>
      </c>
      <c r="V19" s="6"/>
      <c r="W19" s="6"/>
      <c r="X19" s="6"/>
      <c r="Y19" s="6"/>
      <c r="Z19" s="6"/>
      <c r="AA19" s="6"/>
      <c r="AB19" s="6"/>
    </row>
    <row r="20" spans="1:28" ht="15.75" customHeight="1">
      <c r="A20" s="6">
        <v>40</v>
      </c>
      <c r="B20" s="6" t="s">
        <v>149</v>
      </c>
      <c r="C20" s="6" t="s">
        <v>150</v>
      </c>
      <c r="D20" s="6" t="s">
        <v>151</v>
      </c>
      <c r="E20" s="6"/>
      <c r="F20" s="6" t="s">
        <v>37</v>
      </c>
      <c r="G20" s="6" t="s">
        <v>38</v>
      </c>
      <c r="H20" s="6"/>
      <c r="I20" s="6"/>
      <c r="J20" s="6"/>
      <c r="K20" s="6"/>
      <c r="L20" s="6"/>
      <c r="M20" s="6"/>
      <c r="N20" s="6"/>
      <c r="O20" s="6"/>
      <c r="P20" s="6"/>
      <c r="Q20" s="6"/>
      <c r="R20" s="6" t="s">
        <v>152</v>
      </c>
      <c r="S20" s="6"/>
      <c r="T20" s="6"/>
      <c r="U20" s="6" t="s">
        <v>40</v>
      </c>
      <c r="V20" s="6"/>
      <c r="W20" s="6"/>
      <c r="X20" s="6"/>
      <c r="Y20" s="6"/>
      <c r="Z20" s="6"/>
      <c r="AA20" s="6"/>
      <c r="AB20" s="6"/>
    </row>
    <row r="21" spans="1:28" ht="15.75" customHeight="1">
      <c r="A21" s="7">
        <v>41</v>
      </c>
      <c r="B21" s="7" t="s">
        <v>153</v>
      </c>
      <c r="C21" s="7" t="s">
        <v>154</v>
      </c>
      <c r="D21" s="7" t="s">
        <v>155</v>
      </c>
      <c r="E21" s="7" t="s">
        <v>156</v>
      </c>
      <c r="F21" s="7" t="s">
        <v>37</v>
      </c>
      <c r="G21" s="7" t="s">
        <v>38</v>
      </c>
      <c r="H21" s="7" t="s">
        <v>45</v>
      </c>
      <c r="I21" s="7" t="s">
        <v>79</v>
      </c>
      <c r="J21" s="7" t="s">
        <v>80</v>
      </c>
      <c r="K21" s="7" t="s">
        <v>157</v>
      </c>
      <c r="L21" s="7"/>
      <c r="M21" s="7" t="s">
        <v>158</v>
      </c>
      <c r="N21" s="7"/>
      <c r="O21" s="7"/>
      <c r="P21" s="7"/>
      <c r="Q21" s="7"/>
      <c r="R21" s="7" t="s">
        <v>159</v>
      </c>
      <c r="S21" s="7" t="s">
        <v>160</v>
      </c>
      <c r="T21" s="7" t="s">
        <v>65</v>
      </c>
      <c r="U21" s="7" t="s">
        <v>54</v>
      </c>
      <c r="V21" s="8"/>
      <c r="W21" s="8"/>
      <c r="X21" s="8"/>
      <c r="Y21" s="8"/>
      <c r="Z21" s="8"/>
      <c r="AA21" s="8"/>
      <c r="AB21" s="8"/>
    </row>
    <row r="22" spans="1:28" ht="15.75" customHeight="1">
      <c r="A22" s="7">
        <v>42</v>
      </c>
      <c r="B22" s="7" t="s">
        <v>161</v>
      </c>
      <c r="C22" s="7" t="s">
        <v>162</v>
      </c>
      <c r="D22" s="7" t="s">
        <v>163</v>
      </c>
      <c r="E22" s="7" t="s">
        <v>164</v>
      </c>
      <c r="F22" s="7" t="s">
        <v>37</v>
      </c>
      <c r="G22" s="7" t="s">
        <v>38</v>
      </c>
      <c r="H22" s="7" t="s">
        <v>45</v>
      </c>
      <c r="I22" s="7" t="s">
        <v>46</v>
      </c>
      <c r="J22" s="7" t="s">
        <v>47</v>
      </c>
      <c r="K22" s="7" t="s">
        <v>48</v>
      </c>
      <c r="L22" s="7"/>
      <c r="M22" s="7" t="s">
        <v>165</v>
      </c>
      <c r="N22" s="7"/>
      <c r="O22" s="7"/>
      <c r="P22" s="7"/>
      <c r="Q22" s="7"/>
      <c r="R22" s="7" t="s">
        <v>166</v>
      </c>
      <c r="S22" s="7" t="s">
        <v>167</v>
      </c>
      <c r="T22" s="7" t="s">
        <v>53</v>
      </c>
      <c r="U22" s="7" t="s">
        <v>54</v>
      </c>
      <c r="V22" s="8"/>
      <c r="W22" s="8"/>
      <c r="X22" s="8"/>
      <c r="Y22" s="8"/>
      <c r="Z22" s="8"/>
      <c r="AA22" s="8"/>
      <c r="AB22" s="8"/>
    </row>
    <row r="23" spans="1:28" ht="15.75" customHeight="1">
      <c r="A23" s="7">
        <v>43</v>
      </c>
      <c r="B23" s="7" t="s">
        <v>168</v>
      </c>
      <c r="C23" s="7" t="s">
        <v>169</v>
      </c>
      <c r="D23" s="6" t="s">
        <v>170</v>
      </c>
      <c r="E23" s="7" t="s">
        <v>171</v>
      </c>
      <c r="F23" s="7" t="s">
        <v>37</v>
      </c>
      <c r="G23" s="7" t="s">
        <v>38</v>
      </c>
      <c r="H23" s="7" t="s">
        <v>45</v>
      </c>
      <c r="I23" s="7" t="s">
        <v>79</v>
      </c>
      <c r="J23" s="7" t="s">
        <v>80</v>
      </c>
      <c r="K23" s="7" t="s">
        <v>157</v>
      </c>
      <c r="L23" s="7" t="s">
        <v>172</v>
      </c>
      <c r="M23" s="7" t="s">
        <v>173</v>
      </c>
      <c r="N23" s="7"/>
      <c r="O23" s="7"/>
      <c r="P23" s="7"/>
      <c r="Q23" s="7"/>
      <c r="R23" s="7" t="s">
        <v>174</v>
      </c>
      <c r="S23" s="7" t="s">
        <v>175</v>
      </c>
      <c r="T23" s="7" t="s">
        <v>53</v>
      </c>
      <c r="U23" s="7" t="s">
        <v>54</v>
      </c>
      <c r="V23" s="8"/>
      <c r="W23" s="8"/>
      <c r="X23" s="8"/>
      <c r="Y23" s="8"/>
      <c r="Z23" s="8"/>
      <c r="AA23" s="8"/>
      <c r="AB23" s="8"/>
    </row>
    <row r="24" spans="1:28" ht="15.75" customHeight="1">
      <c r="A24" s="7">
        <v>44</v>
      </c>
      <c r="B24" s="7" t="s">
        <v>176</v>
      </c>
      <c r="C24" s="7" t="s">
        <v>177</v>
      </c>
      <c r="D24" s="7" t="s">
        <v>178</v>
      </c>
      <c r="E24" s="7" t="s">
        <v>179</v>
      </c>
      <c r="F24" s="7" t="s">
        <v>37</v>
      </c>
      <c r="G24" s="7" t="s">
        <v>38</v>
      </c>
      <c r="H24" s="7" t="s">
        <v>45</v>
      </c>
      <c r="I24" s="7" t="s">
        <v>110</v>
      </c>
      <c r="J24" s="7" t="s">
        <v>180</v>
      </c>
      <c r="K24" s="7" t="s">
        <v>181</v>
      </c>
      <c r="L24" s="7"/>
      <c r="M24" s="7" t="s">
        <v>182</v>
      </c>
      <c r="N24" s="7"/>
      <c r="O24" s="7"/>
      <c r="P24" s="7"/>
      <c r="Q24" s="7"/>
      <c r="R24" s="7" t="s">
        <v>183</v>
      </c>
      <c r="S24" s="7" t="s">
        <v>184</v>
      </c>
      <c r="T24" s="9" t="s">
        <v>85</v>
      </c>
      <c r="U24" s="7" t="s">
        <v>66</v>
      </c>
      <c r="V24" s="8"/>
      <c r="W24" s="8"/>
      <c r="X24" s="8"/>
      <c r="Y24" s="8"/>
      <c r="Z24" s="8"/>
      <c r="AA24" s="8"/>
      <c r="AB24" s="8"/>
    </row>
    <row r="25" spans="1:28" ht="15.75" customHeight="1">
      <c r="A25" s="7">
        <v>45</v>
      </c>
      <c r="B25" s="7" t="s">
        <v>185</v>
      </c>
      <c r="C25" s="7" t="s">
        <v>186</v>
      </c>
      <c r="D25" s="7" t="s">
        <v>187</v>
      </c>
      <c r="E25" s="7" t="s">
        <v>188</v>
      </c>
      <c r="F25" s="7" t="s">
        <v>37</v>
      </c>
      <c r="G25" s="7" t="s">
        <v>38</v>
      </c>
      <c r="H25" s="7" t="s">
        <v>45</v>
      </c>
      <c r="I25" s="7" t="s">
        <v>46</v>
      </c>
      <c r="J25" s="7" t="s">
        <v>47</v>
      </c>
      <c r="K25" s="7" t="s">
        <v>48</v>
      </c>
      <c r="L25" s="7"/>
      <c r="M25" s="7" t="s">
        <v>189</v>
      </c>
      <c r="N25" s="7"/>
      <c r="O25" s="7"/>
      <c r="P25" s="7"/>
      <c r="Q25" s="7"/>
      <c r="R25" s="7" t="s">
        <v>190</v>
      </c>
      <c r="S25" s="7" t="s">
        <v>191</v>
      </c>
      <c r="T25" s="9" t="s">
        <v>53</v>
      </c>
      <c r="U25" s="10" t="s">
        <v>54</v>
      </c>
      <c r="V25" s="8"/>
      <c r="W25" s="8"/>
      <c r="X25" s="8"/>
      <c r="Y25" s="8"/>
      <c r="Z25" s="8"/>
      <c r="AA25" s="8"/>
      <c r="AB25" s="8"/>
    </row>
    <row r="26" spans="1:28" ht="15.75" customHeight="1">
      <c r="A26" s="7">
        <v>46</v>
      </c>
      <c r="B26" s="7" t="s">
        <v>192</v>
      </c>
      <c r="C26" s="7" t="s">
        <v>193</v>
      </c>
      <c r="D26" s="7" t="s">
        <v>194</v>
      </c>
      <c r="E26" s="7" t="s">
        <v>195</v>
      </c>
      <c r="F26" s="7" t="s">
        <v>37</v>
      </c>
      <c r="G26" s="7" t="s">
        <v>38</v>
      </c>
      <c r="H26" s="7" t="s">
        <v>45</v>
      </c>
      <c r="I26" s="7" t="s">
        <v>46</v>
      </c>
      <c r="J26" s="7" t="s">
        <v>47</v>
      </c>
      <c r="K26" s="7" t="s">
        <v>196</v>
      </c>
      <c r="L26" s="7"/>
      <c r="M26" s="7" t="s">
        <v>197</v>
      </c>
      <c r="N26" s="7"/>
      <c r="O26" s="7"/>
      <c r="P26" s="7" t="s">
        <v>198</v>
      </c>
      <c r="Q26" s="7" t="s">
        <v>199</v>
      </c>
      <c r="R26" s="7" t="s">
        <v>200</v>
      </c>
      <c r="S26" s="7" t="s">
        <v>201</v>
      </c>
      <c r="T26" s="9" t="s">
        <v>53</v>
      </c>
      <c r="U26" s="7" t="s">
        <v>54</v>
      </c>
      <c r="V26" s="8"/>
      <c r="W26" s="8"/>
      <c r="X26" s="8"/>
      <c r="Y26" s="8"/>
      <c r="Z26" s="8"/>
      <c r="AA26" s="8"/>
      <c r="AB26" s="8"/>
    </row>
    <row r="27" spans="1:28" ht="15.75" customHeight="1">
      <c r="A27" s="7">
        <v>47</v>
      </c>
      <c r="B27" s="7" t="s">
        <v>202</v>
      </c>
      <c r="C27" s="7" t="s">
        <v>203</v>
      </c>
      <c r="D27" s="7" t="s">
        <v>204</v>
      </c>
      <c r="E27" s="7" t="s">
        <v>205</v>
      </c>
      <c r="F27" s="7" t="s">
        <v>37</v>
      </c>
      <c r="G27" s="7" t="s">
        <v>38</v>
      </c>
      <c r="H27" s="7" t="s">
        <v>45</v>
      </c>
      <c r="I27" s="7" t="s">
        <v>206</v>
      </c>
      <c r="J27" s="7" t="s">
        <v>207</v>
      </c>
      <c r="K27" s="7" t="s">
        <v>208</v>
      </c>
      <c r="L27" s="7"/>
      <c r="M27" s="7" t="s">
        <v>209</v>
      </c>
      <c r="N27" s="7"/>
      <c r="O27" s="7"/>
      <c r="P27" s="7"/>
      <c r="Q27" s="7"/>
      <c r="R27" s="7" t="s">
        <v>210</v>
      </c>
      <c r="S27" s="7" t="s">
        <v>211</v>
      </c>
      <c r="T27" s="9" t="s">
        <v>53</v>
      </c>
      <c r="U27" s="7"/>
      <c r="V27" s="8"/>
      <c r="W27" s="8"/>
      <c r="X27" s="8"/>
      <c r="Y27" s="8"/>
      <c r="Z27" s="8"/>
      <c r="AA27" s="8"/>
      <c r="AB27" s="8"/>
    </row>
    <row r="28" spans="1:28" ht="15.75" customHeight="1">
      <c r="A28" s="7">
        <v>48</v>
      </c>
      <c r="B28" s="7" t="s">
        <v>212</v>
      </c>
      <c r="C28" s="7" t="s">
        <v>213</v>
      </c>
      <c r="D28" s="7" t="s">
        <v>214</v>
      </c>
      <c r="E28" s="7" t="s">
        <v>215</v>
      </c>
      <c r="F28" s="7" t="s">
        <v>37</v>
      </c>
      <c r="G28" s="7" t="s">
        <v>38</v>
      </c>
      <c r="H28" s="7" t="s">
        <v>45</v>
      </c>
      <c r="I28" s="7" t="s">
        <v>216</v>
      </c>
      <c r="J28" s="7" t="s">
        <v>217</v>
      </c>
      <c r="K28" s="7" t="s">
        <v>218</v>
      </c>
      <c r="L28" s="7"/>
      <c r="M28" s="7" t="s">
        <v>219</v>
      </c>
      <c r="N28" s="7" t="s">
        <v>220</v>
      </c>
      <c r="O28" s="7"/>
      <c r="P28" s="7"/>
      <c r="Q28" s="7"/>
      <c r="R28" s="7" t="s">
        <v>221</v>
      </c>
      <c r="S28" s="7" t="s">
        <v>222</v>
      </c>
      <c r="T28" s="9" t="s">
        <v>53</v>
      </c>
      <c r="U28" s="7"/>
      <c r="V28" s="8"/>
      <c r="W28" s="8"/>
      <c r="X28" s="8"/>
      <c r="Y28" s="8"/>
      <c r="Z28" s="8"/>
      <c r="AA28" s="8"/>
      <c r="AB28" s="8"/>
    </row>
    <row r="29" spans="1:28" ht="15.75" customHeight="1">
      <c r="A29" s="7">
        <v>49</v>
      </c>
      <c r="B29" s="7" t="s">
        <v>223</v>
      </c>
      <c r="C29" s="7" t="s">
        <v>224</v>
      </c>
      <c r="D29" s="7" t="s">
        <v>225</v>
      </c>
      <c r="E29" s="7" t="s">
        <v>226</v>
      </c>
      <c r="F29" s="7" t="s">
        <v>37</v>
      </c>
      <c r="G29" s="7" t="s">
        <v>38</v>
      </c>
      <c r="H29" s="7" t="s">
        <v>45</v>
      </c>
      <c r="I29" s="7" t="s">
        <v>206</v>
      </c>
      <c r="J29" s="7" t="s">
        <v>207</v>
      </c>
      <c r="K29" s="7" t="s">
        <v>208</v>
      </c>
      <c r="L29" s="7"/>
      <c r="M29" s="7" t="s">
        <v>227</v>
      </c>
      <c r="N29" s="7"/>
      <c r="O29" s="7" t="s">
        <v>228</v>
      </c>
      <c r="P29" s="7"/>
      <c r="Q29" s="7"/>
      <c r="R29" s="7" t="s">
        <v>229</v>
      </c>
      <c r="S29" s="7" t="s">
        <v>230</v>
      </c>
      <c r="T29" s="9" t="s">
        <v>53</v>
      </c>
      <c r="U29" s="10" t="s">
        <v>40</v>
      </c>
      <c r="V29" s="8"/>
      <c r="W29" s="8"/>
      <c r="X29" s="8"/>
      <c r="Y29" s="8"/>
      <c r="Z29" s="8"/>
      <c r="AA29" s="8"/>
      <c r="AB29" s="8"/>
    </row>
    <row r="30" spans="1:28" ht="15.75" customHeight="1">
      <c r="A30" s="7">
        <v>50</v>
      </c>
      <c r="B30" s="7" t="s">
        <v>231</v>
      </c>
      <c r="C30" s="7" t="s">
        <v>232</v>
      </c>
      <c r="D30" s="6" t="s">
        <v>233</v>
      </c>
      <c r="E30" s="7" t="s">
        <v>234</v>
      </c>
      <c r="F30" s="7" t="s">
        <v>37</v>
      </c>
      <c r="G30" s="7" t="s">
        <v>38</v>
      </c>
      <c r="H30" s="7" t="s">
        <v>133</v>
      </c>
      <c r="I30" s="7" t="s">
        <v>235</v>
      </c>
      <c r="J30" s="7" t="s">
        <v>236</v>
      </c>
      <c r="K30" s="7" t="s">
        <v>237</v>
      </c>
      <c r="L30" s="7"/>
      <c r="M30" s="7" t="s">
        <v>209</v>
      </c>
      <c r="N30" s="7"/>
      <c r="O30" s="7" t="s">
        <v>238</v>
      </c>
      <c r="P30" s="7" t="s">
        <v>239</v>
      </c>
      <c r="Q30" s="7" t="s">
        <v>240</v>
      </c>
      <c r="R30" s="7" t="s">
        <v>241</v>
      </c>
      <c r="S30" s="7" t="s">
        <v>242</v>
      </c>
      <c r="T30" s="9" t="s">
        <v>53</v>
      </c>
      <c r="U30" s="7" t="s">
        <v>54</v>
      </c>
      <c r="V30" s="8"/>
      <c r="W30" s="8"/>
      <c r="X30" s="8"/>
      <c r="Y30" s="8"/>
      <c r="Z30" s="8"/>
      <c r="AA30" s="8"/>
      <c r="AB30" s="8"/>
    </row>
    <row r="31" spans="1:28" ht="15.75" customHeight="1">
      <c r="A31" s="7">
        <v>51</v>
      </c>
      <c r="B31" s="7" t="s">
        <v>243</v>
      </c>
      <c r="C31" s="7" t="s">
        <v>244</v>
      </c>
      <c r="D31" s="7" t="s">
        <v>245</v>
      </c>
      <c r="E31" s="7" t="s">
        <v>246</v>
      </c>
      <c r="F31" s="7" t="s">
        <v>37</v>
      </c>
      <c r="G31" s="7" t="s">
        <v>38</v>
      </c>
      <c r="H31" s="7" t="s">
        <v>45</v>
      </c>
      <c r="I31" s="7" t="s">
        <v>79</v>
      </c>
      <c r="J31" s="7" t="s">
        <v>80</v>
      </c>
      <c r="K31" s="7" t="s">
        <v>247</v>
      </c>
      <c r="L31" s="7"/>
      <c r="M31" s="7" t="s">
        <v>248</v>
      </c>
      <c r="N31" s="7"/>
      <c r="O31" s="7" t="s">
        <v>198</v>
      </c>
      <c r="P31" s="7"/>
      <c r="Q31" s="7"/>
      <c r="R31" s="7" t="s">
        <v>249</v>
      </c>
      <c r="S31" s="7" t="s">
        <v>250</v>
      </c>
      <c r="T31" s="9" t="s">
        <v>53</v>
      </c>
      <c r="U31" s="7" t="s">
        <v>54</v>
      </c>
      <c r="V31" s="8"/>
      <c r="W31" s="8"/>
      <c r="X31" s="8"/>
      <c r="Y31" s="8"/>
      <c r="Z31" s="8"/>
      <c r="AA31" s="8"/>
      <c r="AB31" s="8"/>
    </row>
    <row r="32" spans="1:28" ht="15.75" customHeight="1">
      <c r="A32" s="7">
        <v>52</v>
      </c>
      <c r="B32" s="7" t="s">
        <v>251</v>
      </c>
      <c r="C32" s="7" t="s">
        <v>252</v>
      </c>
      <c r="D32" s="7" t="s">
        <v>253</v>
      </c>
      <c r="E32" s="7" t="s">
        <v>254</v>
      </c>
      <c r="F32" s="7" t="s">
        <v>37</v>
      </c>
      <c r="G32" s="7" t="s">
        <v>38</v>
      </c>
      <c r="H32" s="7" t="s">
        <v>45</v>
      </c>
      <c r="I32" s="7" t="s">
        <v>79</v>
      </c>
      <c r="J32" s="7" t="s">
        <v>255</v>
      </c>
      <c r="K32" s="7" t="s">
        <v>256</v>
      </c>
      <c r="L32" s="7"/>
      <c r="M32" s="7" t="s">
        <v>257</v>
      </c>
      <c r="N32" s="7"/>
      <c r="O32" s="7" t="s">
        <v>258</v>
      </c>
      <c r="P32" s="7"/>
      <c r="Q32" s="7"/>
      <c r="R32" s="7" t="s">
        <v>259</v>
      </c>
      <c r="S32" s="7" t="s">
        <v>260</v>
      </c>
      <c r="T32" s="9" t="s">
        <v>53</v>
      </c>
      <c r="U32" s="7"/>
      <c r="V32" s="8"/>
      <c r="W32" s="8"/>
      <c r="X32" s="8"/>
      <c r="Y32" s="8"/>
      <c r="Z32" s="8"/>
      <c r="AA32" s="8"/>
      <c r="AB32" s="8"/>
    </row>
    <row r="33" spans="1:28" ht="15.75" customHeight="1">
      <c r="A33" s="7">
        <v>53</v>
      </c>
      <c r="B33" s="7" t="s">
        <v>261</v>
      </c>
      <c r="C33" s="7" t="s">
        <v>262</v>
      </c>
      <c r="D33" s="7" t="s">
        <v>263</v>
      </c>
      <c r="E33" s="7" t="s">
        <v>264</v>
      </c>
      <c r="F33" s="7" t="s">
        <v>37</v>
      </c>
      <c r="G33" s="7" t="s">
        <v>38</v>
      </c>
      <c r="H33" s="7" t="s">
        <v>45</v>
      </c>
      <c r="I33" s="7" t="s">
        <v>265</v>
      </c>
      <c r="J33" s="7" t="s">
        <v>266</v>
      </c>
      <c r="K33" s="7" t="s">
        <v>267</v>
      </c>
      <c r="L33" s="7"/>
      <c r="M33" s="7" t="s">
        <v>268</v>
      </c>
      <c r="N33" s="7"/>
      <c r="O33" s="7" t="s">
        <v>269</v>
      </c>
      <c r="P33" s="7"/>
      <c r="Q33" s="7"/>
      <c r="R33" s="7" t="s">
        <v>270</v>
      </c>
      <c r="S33" s="7" t="s">
        <v>271</v>
      </c>
      <c r="T33" s="9" t="s">
        <v>53</v>
      </c>
      <c r="U33" s="10" t="s">
        <v>40</v>
      </c>
      <c r="V33" s="8"/>
      <c r="W33" s="8"/>
      <c r="X33" s="8"/>
      <c r="Y33" s="8"/>
      <c r="Z33" s="8"/>
      <c r="AA33" s="8"/>
      <c r="AB33" s="8"/>
    </row>
    <row r="34" spans="1:28" ht="15.75" customHeight="1">
      <c r="A34" s="7">
        <v>54</v>
      </c>
      <c r="B34" s="7" t="s">
        <v>272</v>
      </c>
      <c r="C34" s="7" t="s">
        <v>273</v>
      </c>
      <c r="D34" s="7" t="s">
        <v>274</v>
      </c>
      <c r="E34" s="7" t="s">
        <v>275</v>
      </c>
      <c r="F34" s="7" t="s">
        <v>37</v>
      </c>
      <c r="G34" s="7" t="s">
        <v>38</v>
      </c>
      <c r="H34" s="7" t="s">
        <v>45</v>
      </c>
      <c r="I34" s="7" t="s">
        <v>265</v>
      </c>
      <c r="J34" s="7" t="s">
        <v>266</v>
      </c>
      <c r="K34" s="7" t="s">
        <v>276</v>
      </c>
      <c r="L34" s="7"/>
      <c r="M34" s="7" t="s">
        <v>277</v>
      </c>
      <c r="N34" s="7"/>
      <c r="O34" s="7" t="s">
        <v>278</v>
      </c>
      <c r="P34" s="7"/>
      <c r="Q34" s="7"/>
      <c r="R34" s="7" t="s">
        <v>279</v>
      </c>
      <c r="S34" s="7" t="s">
        <v>280</v>
      </c>
      <c r="T34" s="9" t="s">
        <v>53</v>
      </c>
      <c r="U34" s="10" t="s">
        <v>40</v>
      </c>
      <c r="V34" s="8"/>
      <c r="W34" s="8"/>
      <c r="X34" s="8"/>
      <c r="Y34" s="8"/>
      <c r="Z34" s="8"/>
      <c r="AA34" s="8"/>
      <c r="AB34" s="8"/>
    </row>
    <row r="35" spans="1:28" ht="15.75" customHeight="1">
      <c r="A35" s="7">
        <v>55</v>
      </c>
      <c r="B35" s="7" t="s">
        <v>281</v>
      </c>
      <c r="C35" s="7" t="s">
        <v>282</v>
      </c>
      <c r="D35" s="7" t="s">
        <v>283</v>
      </c>
      <c r="E35" s="7" t="s">
        <v>284</v>
      </c>
      <c r="F35" s="7" t="s">
        <v>37</v>
      </c>
      <c r="G35" s="7" t="s">
        <v>38</v>
      </c>
      <c r="H35" s="7" t="s">
        <v>45</v>
      </c>
      <c r="I35" s="7" t="s">
        <v>265</v>
      </c>
      <c r="J35" s="7" t="s">
        <v>266</v>
      </c>
      <c r="K35" s="7" t="s">
        <v>285</v>
      </c>
      <c r="L35" s="7"/>
      <c r="M35" s="7" t="s">
        <v>286</v>
      </c>
      <c r="N35" s="7"/>
      <c r="O35" s="7" t="s">
        <v>287</v>
      </c>
      <c r="P35" s="7"/>
      <c r="Q35" s="7"/>
      <c r="R35" s="7" t="s">
        <v>288</v>
      </c>
      <c r="S35" s="7" t="s">
        <v>289</v>
      </c>
      <c r="T35" s="9" t="s">
        <v>53</v>
      </c>
      <c r="U35" s="10" t="s">
        <v>40</v>
      </c>
      <c r="V35" s="8"/>
      <c r="W35" s="8"/>
      <c r="X35" s="8"/>
      <c r="Y35" s="8"/>
      <c r="Z35" s="8"/>
      <c r="AA35" s="8"/>
      <c r="AB35" s="8"/>
    </row>
    <row r="36" spans="1:28" ht="15.75" customHeight="1">
      <c r="A36" s="7">
        <v>56</v>
      </c>
      <c r="B36" s="7" t="s">
        <v>290</v>
      </c>
      <c r="C36" s="7" t="s">
        <v>291</v>
      </c>
      <c r="D36" s="7" t="s">
        <v>292</v>
      </c>
      <c r="E36" s="7" t="s">
        <v>293</v>
      </c>
      <c r="F36" s="7" t="s">
        <v>37</v>
      </c>
      <c r="G36" s="7" t="s">
        <v>38</v>
      </c>
      <c r="H36" s="7" t="s">
        <v>45</v>
      </c>
      <c r="I36" s="7" t="s">
        <v>294</v>
      </c>
      <c r="J36" s="7" t="s">
        <v>295</v>
      </c>
      <c r="K36" s="7" t="s">
        <v>296</v>
      </c>
      <c r="L36" s="7"/>
      <c r="M36" s="7" t="s">
        <v>297</v>
      </c>
      <c r="N36" s="7"/>
      <c r="O36" s="7" t="s">
        <v>298</v>
      </c>
      <c r="P36" s="7"/>
      <c r="Q36" s="7"/>
      <c r="R36" s="7" t="s">
        <v>299</v>
      </c>
      <c r="S36" s="7" t="s">
        <v>300</v>
      </c>
      <c r="T36" s="9" t="s">
        <v>53</v>
      </c>
      <c r="U36" s="7"/>
      <c r="V36" s="8"/>
      <c r="W36" s="8"/>
      <c r="X36" s="8"/>
      <c r="Y36" s="8"/>
      <c r="Z36" s="8"/>
      <c r="AA36" s="8"/>
      <c r="AB36" s="8"/>
    </row>
    <row r="37" spans="1:28" ht="15.75" customHeight="1">
      <c r="A37" s="7">
        <v>57</v>
      </c>
      <c r="B37" s="7" t="s">
        <v>301</v>
      </c>
      <c r="C37" s="7" t="s">
        <v>302</v>
      </c>
      <c r="D37" s="7" t="s">
        <v>303</v>
      </c>
      <c r="E37" s="7" t="s">
        <v>304</v>
      </c>
      <c r="F37" s="7" t="s">
        <v>37</v>
      </c>
      <c r="G37" s="7" t="s">
        <v>38</v>
      </c>
      <c r="H37" s="7" t="s">
        <v>45</v>
      </c>
      <c r="I37" s="7" t="s">
        <v>265</v>
      </c>
      <c r="J37" s="7" t="s">
        <v>266</v>
      </c>
      <c r="K37" s="7" t="s">
        <v>305</v>
      </c>
      <c r="L37" s="7"/>
      <c r="M37" s="7" t="s">
        <v>306</v>
      </c>
      <c r="N37" s="7"/>
      <c r="O37" s="7" t="s">
        <v>269</v>
      </c>
      <c r="P37" s="7"/>
      <c r="Q37" s="7"/>
      <c r="R37" s="7" t="s">
        <v>307</v>
      </c>
      <c r="S37" s="7" t="s">
        <v>308</v>
      </c>
      <c r="T37" s="9" t="s">
        <v>53</v>
      </c>
      <c r="U37" s="7" t="s">
        <v>54</v>
      </c>
      <c r="V37" s="8"/>
      <c r="W37" s="8"/>
      <c r="X37" s="8"/>
      <c r="Y37" s="8"/>
      <c r="Z37" s="8"/>
      <c r="AA37" s="8"/>
      <c r="AB37" s="8"/>
    </row>
    <row r="38" spans="1:28" ht="15.75" customHeight="1">
      <c r="A38" s="7">
        <v>58</v>
      </c>
      <c r="B38" s="7" t="s">
        <v>309</v>
      </c>
      <c r="C38" s="7" t="s">
        <v>310</v>
      </c>
      <c r="D38" s="7" t="s">
        <v>311</v>
      </c>
      <c r="E38" s="7" t="s">
        <v>312</v>
      </c>
      <c r="F38" s="7" t="s">
        <v>37</v>
      </c>
      <c r="G38" s="7" t="s">
        <v>38</v>
      </c>
      <c r="H38" s="7" t="s">
        <v>45</v>
      </c>
      <c r="I38" s="7" t="s">
        <v>265</v>
      </c>
      <c r="J38" s="7" t="s">
        <v>266</v>
      </c>
      <c r="K38" s="7" t="s">
        <v>313</v>
      </c>
      <c r="L38" s="7"/>
      <c r="M38" s="7" t="s">
        <v>314</v>
      </c>
      <c r="N38" s="7"/>
      <c r="O38" s="7" t="s">
        <v>269</v>
      </c>
      <c r="P38" s="7"/>
      <c r="Q38" s="7"/>
      <c r="R38" s="7" t="s">
        <v>315</v>
      </c>
      <c r="S38" s="7" t="s">
        <v>316</v>
      </c>
      <c r="T38" s="9" t="s">
        <v>53</v>
      </c>
      <c r="U38" s="7" t="s">
        <v>54</v>
      </c>
      <c r="V38" s="8"/>
      <c r="W38" s="8"/>
      <c r="X38" s="8"/>
      <c r="Y38" s="8"/>
      <c r="Z38" s="8"/>
      <c r="AA38" s="8"/>
      <c r="AB38" s="8"/>
    </row>
    <row r="39" spans="1:28" ht="15.75" customHeight="1">
      <c r="A39" s="7">
        <v>59</v>
      </c>
      <c r="B39" s="7" t="s">
        <v>317</v>
      </c>
      <c r="C39" s="7" t="s">
        <v>318</v>
      </c>
      <c r="D39" s="7" t="s">
        <v>319</v>
      </c>
      <c r="E39" s="7" t="s">
        <v>320</v>
      </c>
      <c r="F39" s="7" t="s">
        <v>37</v>
      </c>
      <c r="G39" s="7" t="s">
        <v>38</v>
      </c>
      <c r="H39" s="7" t="s">
        <v>45</v>
      </c>
      <c r="I39" s="7" t="s">
        <v>79</v>
      </c>
      <c r="J39" s="7" t="s">
        <v>80</v>
      </c>
      <c r="K39" s="7" t="s">
        <v>321</v>
      </c>
      <c r="L39" s="7"/>
      <c r="M39" s="7" t="s">
        <v>322</v>
      </c>
      <c r="N39" s="7"/>
      <c r="O39" s="7"/>
      <c r="P39" s="7"/>
      <c r="Q39" s="7"/>
      <c r="R39" s="7" t="s">
        <v>323</v>
      </c>
      <c r="S39" s="7" t="s">
        <v>324</v>
      </c>
      <c r="T39" s="9" t="s">
        <v>53</v>
      </c>
      <c r="U39" s="7"/>
      <c r="V39" s="8"/>
      <c r="W39" s="8"/>
      <c r="X39" s="8"/>
      <c r="Y39" s="8"/>
      <c r="Z39" s="8"/>
      <c r="AA39" s="8"/>
      <c r="AB39" s="8"/>
    </row>
    <row r="40" spans="1:28" ht="15.75" customHeight="1">
      <c r="A40" s="7">
        <v>60</v>
      </c>
      <c r="B40" s="7" t="s">
        <v>325</v>
      </c>
      <c r="C40" s="7" t="s">
        <v>326</v>
      </c>
      <c r="D40" s="7" t="s">
        <v>327</v>
      </c>
      <c r="E40" s="7" t="s">
        <v>328</v>
      </c>
      <c r="F40" s="7" t="s">
        <v>37</v>
      </c>
      <c r="G40" s="7" t="s">
        <v>38</v>
      </c>
      <c r="H40" s="7" t="s">
        <v>45</v>
      </c>
      <c r="I40" s="7" t="s">
        <v>79</v>
      </c>
      <c r="J40" s="7" t="s">
        <v>80</v>
      </c>
      <c r="K40" s="7" t="s">
        <v>329</v>
      </c>
      <c r="L40" s="7"/>
      <c r="M40" s="7" t="s">
        <v>330</v>
      </c>
      <c r="N40" s="7"/>
      <c r="O40" s="7" t="s">
        <v>331</v>
      </c>
      <c r="P40" s="7"/>
      <c r="Q40" s="7"/>
      <c r="R40" s="7" t="s">
        <v>332</v>
      </c>
      <c r="S40" s="7" t="s">
        <v>333</v>
      </c>
      <c r="T40" s="9" t="s">
        <v>53</v>
      </c>
      <c r="U40" s="7" t="s">
        <v>54</v>
      </c>
      <c r="V40" s="8"/>
      <c r="W40" s="8"/>
      <c r="X40" s="8"/>
      <c r="Y40" s="8"/>
      <c r="Z40" s="8"/>
      <c r="AA40" s="8"/>
      <c r="AB40" s="8"/>
    </row>
    <row r="41" spans="1:28" ht="15.75" customHeight="1">
      <c r="A41" s="7">
        <v>61</v>
      </c>
      <c r="B41" s="7" t="s">
        <v>334</v>
      </c>
      <c r="C41" s="7" t="s">
        <v>335</v>
      </c>
      <c r="D41" s="7" t="s">
        <v>336</v>
      </c>
      <c r="E41" s="7" t="s">
        <v>337</v>
      </c>
      <c r="F41" s="7" t="s">
        <v>37</v>
      </c>
      <c r="G41" s="7" t="s">
        <v>38</v>
      </c>
      <c r="H41" s="7" t="s">
        <v>45</v>
      </c>
      <c r="I41" s="7" t="s">
        <v>338</v>
      </c>
      <c r="J41" s="7" t="s">
        <v>339</v>
      </c>
      <c r="K41" s="7" t="s">
        <v>340</v>
      </c>
      <c r="L41" s="7"/>
      <c r="M41" s="7" t="s">
        <v>341</v>
      </c>
      <c r="N41" s="7"/>
      <c r="O41" s="7" t="s">
        <v>342</v>
      </c>
      <c r="P41" s="7"/>
      <c r="Q41" s="7"/>
      <c r="R41" s="7" t="s">
        <v>343</v>
      </c>
      <c r="S41" s="7" t="s">
        <v>344</v>
      </c>
      <c r="T41" s="7" t="s">
        <v>65</v>
      </c>
      <c r="U41" s="7" t="s">
        <v>345</v>
      </c>
      <c r="V41" s="8"/>
      <c r="W41" s="8"/>
      <c r="X41" s="8"/>
      <c r="Y41" s="8"/>
      <c r="Z41" s="8"/>
      <c r="AA41" s="8"/>
      <c r="AB41" s="8"/>
    </row>
    <row r="42" spans="1:28" ht="15.75" customHeight="1">
      <c r="A42" s="7">
        <v>62</v>
      </c>
      <c r="B42" s="7" t="s">
        <v>346</v>
      </c>
      <c r="C42" s="7" t="s">
        <v>347</v>
      </c>
      <c r="D42" s="7" t="s">
        <v>348</v>
      </c>
      <c r="E42" s="7" t="s">
        <v>349</v>
      </c>
      <c r="F42" s="7" t="s">
        <v>37</v>
      </c>
      <c r="G42" s="7" t="s">
        <v>38</v>
      </c>
      <c r="H42" s="7" t="s">
        <v>45</v>
      </c>
      <c r="I42" s="7" t="s">
        <v>265</v>
      </c>
      <c r="J42" s="7" t="s">
        <v>266</v>
      </c>
      <c r="K42" s="7" t="s">
        <v>285</v>
      </c>
      <c r="L42" s="7"/>
      <c r="M42" s="7" t="s">
        <v>350</v>
      </c>
      <c r="N42" s="7"/>
      <c r="O42" s="7" t="s">
        <v>351</v>
      </c>
      <c r="P42" s="7"/>
      <c r="Q42" s="7"/>
      <c r="R42" s="7" t="s">
        <v>352</v>
      </c>
      <c r="S42" s="7" t="s">
        <v>353</v>
      </c>
      <c r="T42" s="9" t="s">
        <v>53</v>
      </c>
      <c r="U42" s="10" t="s">
        <v>40</v>
      </c>
      <c r="V42" s="8"/>
      <c r="W42" s="8"/>
      <c r="X42" s="8"/>
      <c r="Y42" s="8"/>
      <c r="Z42" s="8"/>
      <c r="AA42" s="8"/>
      <c r="AB42" s="8"/>
    </row>
    <row r="43" spans="1:28" ht="15.75" customHeight="1">
      <c r="A43" s="7">
        <v>63</v>
      </c>
      <c r="B43" s="7" t="s">
        <v>354</v>
      </c>
      <c r="C43" s="7" t="s">
        <v>355</v>
      </c>
      <c r="D43" s="7" t="s">
        <v>356</v>
      </c>
      <c r="E43" s="7" t="s">
        <v>357</v>
      </c>
      <c r="F43" s="7" t="s">
        <v>37</v>
      </c>
      <c r="G43" s="7" t="s">
        <v>38</v>
      </c>
      <c r="H43" s="7" t="s">
        <v>45</v>
      </c>
      <c r="I43" s="7" t="s">
        <v>59</v>
      </c>
      <c r="J43" s="7" t="s">
        <v>60</v>
      </c>
      <c r="K43" s="7" t="s">
        <v>358</v>
      </c>
      <c r="L43" s="7"/>
      <c r="M43" s="7" t="s">
        <v>359</v>
      </c>
      <c r="N43" s="7"/>
      <c r="O43" s="7" t="s">
        <v>298</v>
      </c>
      <c r="P43" s="7"/>
      <c r="Q43" s="7"/>
      <c r="R43" s="7" t="s">
        <v>360</v>
      </c>
      <c r="S43" s="7" t="s">
        <v>361</v>
      </c>
      <c r="T43" s="9" t="s">
        <v>53</v>
      </c>
      <c r="U43" s="7" t="s">
        <v>345</v>
      </c>
      <c r="V43" s="8"/>
      <c r="W43" s="8"/>
      <c r="X43" s="8"/>
      <c r="Y43" s="8"/>
      <c r="Z43" s="8"/>
      <c r="AA43" s="8"/>
      <c r="AB43" s="8"/>
    </row>
    <row r="44" spans="1:28" ht="15.75" customHeight="1">
      <c r="A44" s="7">
        <v>64</v>
      </c>
      <c r="B44" s="7" t="s">
        <v>362</v>
      </c>
      <c r="C44" s="7" t="s">
        <v>363</v>
      </c>
      <c r="D44" s="7" t="s">
        <v>364</v>
      </c>
      <c r="E44" s="7" t="s">
        <v>365</v>
      </c>
      <c r="F44" s="7" t="s">
        <v>37</v>
      </c>
      <c r="G44" s="7" t="s">
        <v>38</v>
      </c>
      <c r="H44" s="7" t="s">
        <v>45</v>
      </c>
      <c r="I44" s="7" t="s">
        <v>265</v>
      </c>
      <c r="J44" s="7" t="s">
        <v>266</v>
      </c>
      <c r="K44" s="7" t="s">
        <v>267</v>
      </c>
      <c r="L44" s="7"/>
      <c r="M44" s="7" t="s">
        <v>366</v>
      </c>
      <c r="N44" s="7"/>
      <c r="O44" s="7" t="s">
        <v>367</v>
      </c>
      <c r="P44" s="7"/>
      <c r="Q44" s="7"/>
      <c r="R44" s="7" t="s">
        <v>368</v>
      </c>
      <c r="S44" s="7" t="s">
        <v>369</v>
      </c>
      <c r="T44" s="9" t="s">
        <v>53</v>
      </c>
      <c r="U44" s="10" t="s">
        <v>40</v>
      </c>
      <c r="V44" s="8"/>
      <c r="W44" s="8"/>
      <c r="X44" s="8"/>
      <c r="Y44" s="8"/>
      <c r="Z44" s="8"/>
      <c r="AA44" s="8"/>
      <c r="AB44" s="8"/>
    </row>
    <row r="45" spans="1:28" ht="15.75" customHeight="1">
      <c r="A45" s="7">
        <v>65</v>
      </c>
      <c r="B45" s="7" t="s">
        <v>370</v>
      </c>
      <c r="C45" s="7" t="s">
        <v>371</v>
      </c>
      <c r="D45" s="7" t="s">
        <v>372</v>
      </c>
      <c r="E45" s="7" t="s">
        <v>373</v>
      </c>
      <c r="F45" s="7" t="s">
        <v>37</v>
      </c>
      <c r="G45" s="7" t="s">
        <v>38</v>
      </c>
      <c r="H45" s="7" t="s">
        <v>45</v>
      </c>
      <c r="I45" s="7" t="s">
        <v>79</v>
      </c>
      <c r="J45" s="7" t="s">
        <v>80</v>
      </c>
      <c r="K45" s="7" t="s">
        <v>374</v>
      </c>
      <c r="L45" s="7"/>
      <c r="M45" s="7" t="s">
        <v>375</v>
      </c>
      <c r="N45" s="7"/>
      <c r="O45" s="7" t="s">
        <v>376</v>
      </c>
      <c r="P45" s="7"/>
      <c r="Q45" s="7"/>
      <c r="R45" s="7" t="s">
        <v>377</v>
      </c>
      <c r="S45" s="7" t="s">
        <v>378</v>
      </c>
      <c r="T45" s="9" t="s">
        <v>53</v>
      </c>
      <c r="U45" s="7"/>
      <c r="V45" s="8"/>
      <c r="W45" s="8"/>
      <c r="X45" s="8"/>
      <c r="Y45" s="8"/>
      <c r="Z45" s="8"/>
      <c r="AA45" s="8"/>
      <c r="AB45" s="8"/>
    </row>
    <row r="46" spans="1:28" ht="15.75" customHeight="1">
      <c r="A46" s="7">
        <v>66</v>
      </c>
      <c r="B46" s="7" t="s">
        <v>379</v>
      </c>
      <c r="C46" s="7" t="s">
        <v>380</v>
      </c>
      <c r="D46" s="7" t="s">
        <v>381</v>
      </c>
      <c r="E46" s="7" t="s">
        <v>382</v>
      </c>
      <c r="F46" s="7" t="s">
        <v>37</v>
      </c>
      <c r="G46" s="7" t="s">
        <v>38</v>
      </c>
      <c r="H46" s="7" t="s">
        <v>45</v>
      </c>
      <c r="I46" s="7" t="s">
        <v>294</v>
      </c>
      <c r="J46" s="7" t="s">
        <v>383</v>
      </c>
      <c r="K46" s="7" t="s">
        <v>384</v>
      </c>
      <c r="L46" s="7"/>
      <c r="M46" s="7" t="s">
        <v>385</v>
      </c>
      <c r="N46" s="7"/>
      <c r="O46" s="7" t="s">
        <v>386</v>
      </c>
      <c r="P46" s="7"/>
      <c r="Q46" s="7"/>
      <c r="R46" s="7" t="s">
        <v>387</v>
      </c>
      <c r="S46" s="7" t="s">
        <v>388</v>
      </c>
      <c r="T46" s="7" t="s">
        <v>65</v>
      </c>
      <c r="U46" s="7" t="s">
        <v>54</v>
      </c>
      <c r="V46" s="8"/>
      <c r="W46" s="8"/>
      <c r="X46" s="8"/>
      <c r="Y46" s="8"/>
      <c r="Z46" s="8"/>
      <c r="AA46" s="8"/>
      <c r="AB46" s="8"/>
    </row>
    <row r="47" spans="1:28" ht="15.75" customHeight="1">
      <c r="A47" s="7">
        <v>67</v>
      </c>
      <c r="B47" s="7" t="s">
        <v>389</v>
      </c>
      <c r="C47" s="7" t="s">
        <v>390</v>
      </c>
      <c r="D47" s="7" t="s">
        <v>391</v>
      </c>
      <c r="E47" s="7" t="s">
        <v>392</v>
      </c>
      <c r="F47" s="7" t="s">
        <v>37</v>
      </c>
      <c r="G47" s="7" t="s">
        <v>38</v>
      </c>
      <c r="H47" s="7" t="s">
        <v>133</v>
      </c>
      <c r="I47" s="7" t="s">
        <v>393</v>
      </c>
      <c r="J47" s="7" t="s">
        <v>394</v>
      </c>
      <c r="K47" s="7" t="s">
        <v>395</v>
      </c>
      <c r="L47" s="7"/>
      <c r="M47" s="7" t="s">
        <v>396</v>
      </c>
      <c r="N47" s="7"/>
      <c r="O47" s="7" t="s">
        <v>376</v>
      </c>
      <c r="P47" s="7"/>
      <c r="Q47" s="7"/>
      <c r="R47" s="7" t="s">
        <v>397</v>
      </c>
      <c r="S47" s="7" t="s">
        <v>398</v>
      </c>
      <c r="T47" s="9" t="s">
        <v>53</v>
      </c>
      <c r="U47" s="7" t="s">
        <v>54</v>
      </c>
      <c r="V47" s="8"/>
      <c r="W47" s="8"/>
      <c r="X47" s="8"/>
      <c r="Y47" s="8"/>
      <c r="Z47" s="8"/>
      <c r="AA47" s="8"/>
      <c r="AB47" s="8"/>
    </row>
    <row r="48" spans="1:28" ht="15.75" customHeight="1">
      <c r="A48" s="7">
        <v>68</v>
      </c>
      <c r="B48" s="7" t="s">
        <v>399</v>
      </c>
      <c r="C48" s="7" t="s">
        <v>400</v>
      </c>
      <c r="D48" s="7" t="s">
        <v>401</v>
      </c>
      <c r="E48" s="7" t="s">
        <v>402</v>
      </c>
      <c r="F48" s="7" t="s">
        <v>37</v>
      </c>
      <c r="G48" s="7" t="s">
        <v>38</v>
      </c>
      <c r="H48" s="7" t="s">
        <v>45</v>
      </c>
      <c r="I48" s="7" t="s">
        <v>59</v>
      </c>
      <c r="J48" s="7" t="s">
        <v>60</v>
      </c>
      <c r="K48" s="11" t="s">
        <v>403</v>
      </c>
      <c r="L48" s="12"/>
      <c r="M48" s="7" t="s">
        <v>404</v>
      </c>
      <c r="N48" s="7"/>
      <c r="O48" s="7" t="s">
        <v>405</v>
      </c>
      <c r="P48" s="7"/>
      <c r="Q48" s="7"/>
      <c r="R48" s="7" t="s">
        <v>406</v>
      </c>
      <c r="S48" s="7" t="s">
        <v>407</v>
      </c>
      <c r="T48" s="9" t="s">
        <v>53</v>
      </c>
      <c r="U48" s="7"/>
      <c r="V48" s="8"/>
      <c r="W48" s="8"/>
      <c r="X48" s="8"/>
      <c r="Y48" s="8"/>
      <c r="Z48" s="8"/>
      <c r="AA48" s="8"/>
      <c r="AB48" s="8"/>
    </row>
    <row r="49" spans="1:28" ht="15.75" customHeight="1">
      <c r="A49" s="7">
        <v>69</v>
      </c>
      <c r="B49" s="7" t="s">
        <v>408</v>
      </c>
      <c r="C49" s="7" t="s">
        <v>409</v>
      </c>
      <c r="D49" s="7" t="s">
        <v>410</v>
      </c>
      <c r="E49" s="7" t="s">
        <v>411</v>
      </c>
      <c r="F49" s="7" t="s">
        <v>37</v>
      </c>
      <c r="G49" s="7" t="s">
        <v>38</v>
      </c>
      <c r="H49" s="7" t="s">
        <v>45</v>
      </c>
      <c r="I49" s="7" t="s">
        <v>79</v>
      </c>
      <c r="J49" s="7" t="s">
        <v>255</v>
      </c>
      <c r="K49" s="7" t="s">
        <v>256</v>
      </c>
      <c r="L49" s="7"/>
      <c r="M49" s="7" t="s">
        <v>412</v>
      </c>
      <c r="N49" s="7" t="s">
        <v>413</v>
      </c>
      <c r="O49" s="7"/>
      <c r="P49" s="7"/>
      <c r="Q49" s="7"/>
      <c r="R49" s="7" t="s">
        <v>414</v>
      </c>
      <c r="S49" s="7" t="s">
        <v>415</v>
      </c>
      <c r="T49" s="9" t="s">
        <v>53</v>
      </c>
      <c r="U49" s="10" t="s">
        <v>40</v>
      </c>
      <c r="V49" s="8"/>
      <c r="W49" s="8"/>
      <c r="X49" s="8"/>
      <c r="Y49" s="8"/>
      <c r="Z49" s="8"/>
      <c r="AA49" s="8"/>
      <c r="AB49" s="8"/>
    </row>
    <row r="50" spans="1:28" ht="15.75" customHeight="1">
      <c r="A50" s="7">
        <v>70</v>
      </c>
      <c r="B50" s="7" t="s">
        <v>416</v>
      </c>
      <c r="C50" s="7" t="s">
        <v>417</v>
      </c>
      <c r="D50" s="7" t="s">
        <v>418</v>
      </c>
      <c r="E50" s="7" t="s">
        <v>419</v>
      </c>
      <c r="F50" s="7" t="s">
        <v>37</v>
      </c>
      <c r="G50" s="7" t="s">
        <v>38</v>
      </c>
      <c r="H50" s="7" t="s">
        <v>45</v>
      </c>
      <c r="I50" s="7" t="s">
        <v>420</v>
      </c>
      <c r="J50" s="7" t="s">
        <v>421</v>
      </c>
      <c r="K50" s="7" t="s">
        <v>422</v>
      </c>
      <c r="L50" s="7"/>
      <c r="M50" s="7" t="s">
        <v>423</v>
      </c>
      <c r="N50" s="7" t="s">
        <v>424</v>
      </c>
      <c r="O50" s="7" t="s">
        <v>198</v>
      </c>
      <c r="P50" s="7"/>
      <c r="Q50" s="7"/>
      <c r="R50" s="7" t="s">
        <v>425</v>
      </c>
      <c r="S50" s="7" t="s">
        <v>426</v>
      </c>
      <c r="T50" s="9" t="s">
        <v>53</v>
      </c>
      <c r="U50" s="7" t="s">
        <v>54</v>
      </c>
      <c r="V50" s="8"/>
      <c r="W50" s="8"/>
      <c r="X50" s="8"/>
      <c r="Y50" s="8"/>
      <c r="Z50" s="8"/>
      <c r="AA50" s="8"/>
      <c r="AB50" s="8"/>
    </row>
    <row r="51" spans="1:28" ht="15.75" customHeight="1">
      <c r="A51" s="7">
        <v>71</v>
      </c>
      <c r="B51" s="7" t="s">
        <v>427</v>
      </c>
      <c r="C51" s="7" t="s">
        <v>428</v>
      </c>
      <c r="D51" s="7" t="s">
        <v>429</v>
      </c>
      <c r="E51" s="7" t="s">
        <v>430</v>
      </c>
      <c r="F51" s="7" t="s">
        <v>37</v>
      </c>
      <c r="G51" s="7" t="s">
        <v>38</v>
      </c>
      <c r="H51" s="7" t="s">
        <v>45</v>
      </c>
      <c r="I51" s="7" t="s">
        <v>46</v>
      </c>
      <c r="J51" s="7" t="s">
        <v>47</v>
      </c>
      <c r="K51" s="7" t="s">
        <v>431</v>
      </c>
      <c r="L51" s="7"/>
      <c r="M51" s="7" t="s">
        <v>432</v>
      </c>
      <c r="N51" s="7"/>
      <c r="O51" s="7" t="s">
        <v>198</v>
      </c>
      <c r="P51" s="7"/>
      <c r="Q51" s="7"/>
      <c r="R51" s="7" t="s">
        <v>433</v>
      </c>
      <c r="S51" s="7" t="s">
        <v>434</v>
      </c>
      <c r="T51" s="7" t="s">
        <v>65</v>
      </c>
      <c r="U51" s="7"/>
      <c r="V51" s="8"/>
      <c r="W51" s="8"/>
      <c r="X51" s="8"/>
      <c r="Y51" s="8"/>
      <c r="Z51" s="8"/>
      <c r="AA51" s="8"/>
      <c r="AB51" s="8"/>
    </row>
    <row r="52" spans="1:28" ht="15.75" customHeight="1">
      <c r="A52" s="7">
        <v>72</v>
      </c>
      <c r="B52" s="7" t="s">
        <v>435</v>
      </c>
      <c r="C52" s="7" t="s">
        <v>436</v>
      </c>
      <c r="D52" s="7" t="s">
        <v>437</v>
      </c>
      <c r="E52" s="7" t="s">
        <v>438</v>
      </c>
      <c r="F52" s="7" t="s">
        <v>37</v>
      </c>
      <c r="G52" s="7" t="s">
        <v>38</v>
      </c>
      <c r="H52" s="7" t="s">
        <v>45</v>
      </c>
      <c r="I52" s="7" t="s">
        <v>99</v>
      </c>
      <c r="J52" s="7" t="s">
        <v>439</v>
      </c>
      <c r="K52" s="7" t="s">
        <v>440</v>
      </c>
      <c r="L52" s="7"/>
      <c r="M52" s="7" t="s">
        <v>441</v>
      </c>
      <c r="N52" s="7"/>
      <c r="O52" s="7"/>
      <c r="P52" s="7"/>
      <c r="Q52" s="7"/>
      <c r="R52" s="7" t="s">
        <v>442</v>
      </c>
      <c r="S52" s="7" t="s">
        <v>443</v>
      </c>
      <c r="T52" s="9" t="s">
        <v>53</v>
      </c>
      <c r="U52" s="7" t="s">
        <v>54</v>
      </c>
      <c r="V52" s="8"/>
      <c r="W52" s="8"/>
      <c r="X52" s="8"/>
      <c r="Y52" s="8"/>
      <c r="Z52" s="8"/>
      <c r="AA52" s="8"/>
      <c r="AB52" s="8"/>
    </row>
    <row r="53" spans="1:28" ht="15.75" customHeight="1">
      <c r="A53" s="7">
        <v>73</v>
      </c>
      <c r="B53" s="7" t="s">
        <v>444</v>
      </c>
      <c r="C53" s="7" t="s">
        <v>445</v>
      </c>
      <c r="D53" s="7" t="s">
        <v>446</v>
      </c>
      <c r="E53" s="7" t="s">
        <v>447</v>
      </c>
      <c r="F53" s="7" t="s">
        <v>37</v>
      </c>
      <c r="G53" s="7" t="s">
        <v>38</v>
      </c>
      <c r="H53" s="7" t="s">
        <v>133</v>
      </c>
      <c r="I53" s="7" t="s">
        <v>134</v>
      </c>
      <c r="J53" s="7" t="s">
        <v>448</v>
      </c>
      <c r="K53" s="7" t="s">
        <v>449</v>
      </c>
      <c r="L53" s="7"/>
      <c r="M53" s="7" t="s">
        <v>450</v>
      </c>
      <c r="N53" s="7"/>
      <c r="O53" s="7"/>
      <c r="P53" s="7"/>
      <c r="Q53" s="7"/>
      <c r="R53" s="7" t="s">
        <v>451</v>
      </c>
      <c r="S53" s="7" t="s">
        <v>452</v>
      </c>
      <c r="T53" s="7" t="s">
        <v>65</v>
      </c>
      <c r="U53" s="7" t="s">
        <v>54</v>
      </c>
      <c r="V53" s="8"/>
      <c r="W53" s="8"/>
      <c r="X53" s="8"/>
      <c r="Y53" s="8"/>
      <c r="Z53" s="8"/>
      <c r="AA53" s="8"/>
      <c r="AB53" s="8"/>
    </row>
    <row r="54" spans="1:28" ht="15.75" customHeight="1">
      <c r="A54" s="7">
        <v>74</v>
      </c>
      <c r="B54" s="7" t="s">
        <v>453</v>
      </c>
      <c r="C54" s="7" t="s">
        <v>454</v>
      </c>
      <c r="D54" s="7" t="s">
        <v>455</v>
      </c>
      <c r="E54" s="7" t="s">
        <v>456</v>
      </c>
      <c r="F54" s="7" t="s">
        <v>37</v>
      </c>
      <c r="G54" s="7" t="s">
        <v>38</v>
      </c>
      <c r="H54" s="7" t="s">
        <v>45</v>
      </c>
      <c r="I54" s="7" t="s">
        <v>79</v>
      </c>
      <c r="J54" s="13" t="s">
        <v>80</v>
      </c>
      <c r="K54" s="7" t="s">
        <v>247</v>
      </c>
      <c r="L54" s="7"/>
      <c r="M54" s="7" t="s">
        <v>457</v>
      </c>
      <c r="N54" s="7" t="s">
        <v>413</v>
      </c>
      <c r="O54" s="7" t="s">
        <v>342</v>
      </c>
      <c r="P54" s="7"/>
      <c r="Q54" s="7"/>
      <c r="R54" s="7" t="s">
        <v>458</v>
      </c>
      <c r="S54" s="7" t="s">
        <v>459</v>
      </c>
      <c r="T54" s="9" t="s">
        <v>53</v>
      </c>
      <c r="U54" s="7" t="s">
        <v>54</v>
      </c>
      <c r="V54" s="8"/>
      <c r="W54" s="8"/>
      <c r="X54" s="8"/>
      <c r="Y54" s="8"/>
      <c r="Z54" s="8"/>
      <c r="AA54" s="8"/>
      <c r="AB54" s="8"/>
    </row>
    <row r="55" spans="1:28" ht="15.75" customHeight="1">
      <c r="A55" s="7">
        <v>75</v>
      </c>
      <c r="B55" s="7" t="s">
        <v>460</v>
      </c>
      <c r="C55" s="7" t="s">
        <v>461</v>
      </c>
      <c r="D55" s="7" t="s">
        <v>462</v>
      </c>
      <c r="E55" s="7" t="s">
        <v>463</v>
      </c>
      <c r="F55" s="7" t="s">
        <v>37</v>
      </c>
      <c r="G55" s="7" t="s">
        <v>38</v>
      </c>
      <c r="H55" s="7" t="s">
        <v>45</v>
      </c>
      <c r="I55" s="7" t="s">
        <v>59</v>
      </c>
      <c r="J55" s="7" t="s">
        <v>60</v>
      </c>
      <c r="K55" s="7" t="s">
        <v>464</v>
      </c>
      <c r="L55" s="7"/>
      <c r="M55" s="7" t="s">
        <v>465</v>
      </c>
      <c r="N55" s="7"/>
      <c r="O55" s="7" t="s">
        <v>298</v>
      </c>
      <c r="P55" s="7"/>
      <c r="Q55" s="7"/>
      <c r="R55" s="7" t="s">
        <v>466</v>
      </c>
      <c r="S55" s="7" t="s">
        <v>467</v>
      </c>
      <c r="T55" s="9" t="s">
        <v>53</v>
      </c>
      <c r="U55" s="7"/>
      <c r="V55" s="8"/>
      <c r="W55" s="8"/>
      <c r="X55" s="8"/>
      <c r="Y55" s="8"/>
      <c r="Z55" s="8"/>
      <c r="AA55" s="8"/>
      <c r="AB55" s="8"/>
    </row>
    <row r="56" spans="1:28" ht="15.75" customHeight="1">
      <c r="A56" s="7">
        <v>76</v>
      </c>
      <c r="B56" s="7" t="s">
        <v>468</v>
      </c>
      <c r="C56" s="7" t="s">
        <v>469</v>
      </c>
      <c r="D56" s="7" t="s">
        <v>470</v>
      </c>
      <c r="E56" s="7" t="s">
        <v>471</v>
      </c>
      <c r="F56" s="7" t="s">
        <v>37</v>
      </c>
      <c r="G56" s="7" t="s">
        <v>38</v>
      </c>
      <c r="H56" s="7" t="s">
        <v>45</v>
      </c>
      <c r="I56" s="7" t="s">
        <v>99</v>
      </c>
      <c r="J56" s="7" t="s">
        <v>439</v>
      </c>
      <c r="K56" s="7" t="s">
        <v>440</v>
      </c>
      <c r="L56" s="7"/>
      <c r="M56" s="7" t="s">
        <v>472</v>
      </c>
      <c r="N56" s="7"/>
      <c r="O56" s="7"/>
      <c r="P56" s="7"/>
      <c r="Q56" s="7"/>
      <c r="R56" s="7" t="s">
        <v>473</v>
      </c>
      <c r="S56" s="7" t="s">
        <v>474</v>
      </c>
      <c r="T56" s="7" t="s">
        <v>65</v>
      </c>
      <c r="U56" s="7" t="s">
        <v>54</v>
      </c>
      <c r="V56" s="8"/>
      <c r="W56" s="8"/>
      <c r="X56" s="8"/>
      <c r="Y56" s="8"/>
      <c r="Z56" s="8"/>
      <c r="AA56" s="8"/>
      <c r="AB56" s="8"/>
    </row>
    <row r="57" spans="1:28" ht="15.75" customHeight="1">
      <c r="A57" s="7">
        <v>77</v>
      </c>
      <c r="B57" s="7" t="s">
        <v>475</v>
      </c>
      <c r="C57" s="7" t="s">
        <v>476</v>
      </c>
      <c r="D57" s="7" t="s">
        <v>477</v>
      </c>
      <c r="E57" s="7" t="s">
        <v>478</v>
      </c>
      <c r="F57" s="7" t="s">
        <v>37</v>
      </c>
      <c r="G57" s="7" t="s">
        <v>38</v>
      </c>
      <c r="H57" s="7" t="s">
        <v>45</v>
      </c>
      <c r="I57" s="7" t="s">
        <v>59</v>
      </c>
      <c r="J57" s="7" t="s">
        <v>60</v>
      </c>
      <c r="K57" s="7" t="s">
        <v>464</v>
      </c>
      <c r="L57" s="7"/>
      <c r="M57" s="7" t="s">
        <v>479</v>
      </c>
      <c r="N57" s="7"/>
      <c r="O57" s="7" t="s">
        <v>480</v>
      </c>
      <c r="P57" s="7"/>
      <c r="Q57" s="7"/>
      <c r="R57" s="7" t="s">
        <v>481</v>
      </c>
      <c r="S57" s="7" t="s">
        <v>482</v>
      </c>
      <c r="T57" s="9" t="s">
        <v>53</v>
      </c>
      <c r="U57" s="7"/>
      <c r="V57" s="8"/>
      <c r="W57" s="8"/>
      <c r="X57" s="8"/>
      <c r="Y57" s="8"/>
      <c r="Z57" s="8"/>
      <c r="AA57" s="8"/>
      <c r="AB57" s="8"/>
    </row>
    <row r="58" spans="1:28" ht="15.75" customHeight="1">
      <c r="A58" s="7">
        <v>78</v>
      </c>
      <c r="B58" s="7" t="s">
        <v>483</v>
      </c>
      <c r="C58" s="7" t="s">
        <v>484</v>
      </c>
      <c r="D58" s="7" t="s">
        <v>485</v>
      </c>
      <c r="E58" s="7" t="s">
        <v>486</v>
      </c>
      <c r="F58" s="7" t="s">
        <v>37</v>
      </c>
      <c r="G58" s="7" t="s">
        <v>38</v>
      </c>
      <c r="H58" s="7" t="s">
        <v>45</v>
      </c>
      <c r="I58" s="7" t="s">
        <v>59</v>
      </c>
      <c r="J58" s="7" t="s">
        <v>60</v>
      </c>
      <c r="K58" s="7" t="s">
        <v>487</v>
      </c>
      <c r="L58" s="7"/>
      <c r="M58" s="7" t="s">
        <v>488</v>
      </c>
      <c r="N58" s="7"/>
      <c r="O58" s="7" t="s">
        <v>386</v>
      </c>
      <c r="P58" s="7"/>
      <c r="Q58" s="7"/>
      <c r="R58" s="7" t="s">
        <v>489</v>
      </c>
      <c r="S58" s="7" t="s">
        <v>490</v>
      </c>
      <c r="T58" s="9" t="s">
        <v>53</v>
      </c>
      <c r="U58" s="7"/>
      <c r="V58" s="8"/>
      <c r="W58" s="8"/>
      <c r="X58" s="8"/>
      <c r="Y58" s="8"/>
      <c r="Z58" s="8"/>
      <c r="AA58" s="8"/>
      <c r="AB58" s="8"/>
    </row>
    <row r="59" spans="1:28" ht="15.75" customHeight="1">
      <c r="A59" s="7">
        <v>79</v>
      </c>
      <c r="B59" s="7" t="s">
        <v>491</v>
      </c>
      <c r="C59" s="7" t="s">
        <v>492</v>
      </c>
      <c r="D59" s="7" t="s">
        <v>493</v>
      </c>
      <c r="E59" s="7" t="s">
        <v>494</v>
      </c>
      <c r="F59" s="7" t="s">
        <v>37</v>
      </c>
      <c r="G59" s="7" t="s">
        <v>38</v>
      </c>
      <c r="H59" s="7" t="s">
        <v>45</v>
      </c>
      <c r="I59" s="7" t="s">
        <v>99</v>
      </c>
      <c r="J59" s="7" t="s">
        <v>439</v>
      </c>
      <c r="K59" s="7" t="s">
        <v>440</v>
      </c>
      <c r="L59" s="7"/>
      <c r="M59" s="7" t="s">
        <v>495</v>
      </c>
      <c r="N59" s="7"/>
      <c r="O59" s="7" t="s">
        <v>496</v>
      </c>
      <c r="P59" s="7"/>
      <c r="Q59" s="7"/>
      <c r="R59" s="7" t="s">
        <v>497</v>
      </c>
      <c r="S59" s="7" t="s">
        <v>498</v>
      </c>
      <c r="T59" s="7" t="s">
        <v>65</v>
      </c>
      <c r="U59" s="7" t="s">
        <v>54</v>
      </c>
      <c r="V59" s="8"/>
      <c r="W59" s="8"/>
      <c r="X59" s="8"/>
      <c r="Y59" s="8"/>
      <c r="Z59" s="8"/>
      <c r="AA59" s="8"/>
      <c r="AB59" s="8"/>
    </row>
    <row r="60" spans="1:28" ht="15.75" customHeight="1">
      <c r="A60" s="7">
        <v>80</v>
      </c>
      <c r="B60" s="7" t="s">
        <v>499</v>
      </c>
      <c r="C60" s="7" t="s">
        <v>500</v>
      </c>
      <c r="D60" s="7" t="s">
        <v>501</v>
      </c>
      <c r="E60" s="7" t="s">
        <v>502</v>
      </c>
      <c r="F60" s="7" t="s">
        <v>37</v>
      </c>
      <c r="G60" s="7" t="s">
        <v>38</v>
      </c>
      <c r="H60" s="7" t="s">
        <v>45</v>
      </c>
      <c r="I60" s="7" t="s">
        <v>503</v>
      </c>
      <c r="J60" s="7" t="s">
        <v>504</v>
      </c>
      <c r="K60" s="7" t="s">
        <v>505</v>
      </c>
      <c r="L60" s="7"/>
      <c r="M60" s="7" t="s">
        <v>506</v>
      </c>
      <c r="N60" s="7"/>
      <c r="O60" s="7"/>
      <c r="P60" s="7"/>
      <c r="Q60" s="7"/>
      <c r="R60" s="7" t="s">
        <v>507</v>
      </c>
      <c r="S60" s="7" t="s">
        <v>508</v>
      </c>
      <c r="T60" s="9" t="s">
        <v>53</v>
      </c>
      <c r="U60" s="7"/>
      <c r="V60" s="8"/>
      <c r="W60" s="8"/>
      <c r="X60" s="8"/>
      <c r="Y60" s="8"/>
      <c r="Z60" s="8"/>
      <c r="AA60" s="8"/>
      <c r="AB60" s="8"/>
    </row>
    <row r="61" spans="1:28" ht="15.75" customHeight="1">
      <c r="A61" s="7">
        <v>81</v>
      </c>
      <c r="B61" s="7" t="s">
        <v>509</v>
      </c>
      <c r="C61" s="7" t="s">
        <v>510</v>
      </c>
      <c r="D61" s="7" t="s">
        <v>511</v>
      </c>
      <c r="E61" s="7" t="s">
        <v>512</v>
      </c>
      <c r="F61" s="7" t="s">
        <v>37</v>
      </c>
      <c r="G61" s="7" t="s">
        <v>38</v>
      </c>
      <c r="H61" s="7" t="s">
        <v>45</v>
      </c>
      <c r="I61" s="7" t="s">
        <v>46</v>
      </c>
      <c r="J61" s="7" t="s">
        <v>47</v>
      </c>
      <c r="K61" s="7" t="s">
        <v>513</v>
      </c>
      <c r="L61" s="7"/>
      <c r="M61" s="7" t="s">
        <v>514</v>
      </c>
      <c r="N61" s="7"/>
      <c r="O61" s="7" t="s">
        <v>496</v>
      </c>
      <c r="P61" s="7"/>
      <c r="Q61" s="7"/>
      <c r="R61" s="7" t="s">
        <v>515</v>
      </c>
      <c r="S61" s="7" t="s">
        <v>516</v>
      </c>
      <c r="T61" s="9" t="s">
        <v>53</v>
      </c>
      <c r="U61" s="7"/>
      <c r="V61" s="8"/>
      <c r="W61" s="8"/>
      <c r="X61" s="8"/>
      <c r="Y61" s="8"/>
      <c r="Z61" s="8"/>
      <c r="AA61" s="8"/>
      <c r="AB61" s="8"/>
    </row>
    <row r="62" spans="1:28" ht="15.75" customHeight="1">
      <c r="A62" s="7">
        <v>82</v>
      </c>
      <c r="B62" s="7" t="s">
        <v>517</v>
      </c>
      <c r="C62" s="7" t="s">
        <v>518</v>
      </c>
      <c r="D62" s="7" t="s">
        <v>519</v>
      </c>
      <c r="E62" s="7" t="s">
        <v>520</v>
      </c>
      <c r="F62" s="7" t="s">
        <v>37</v>
      </c>
      <c r="G62" s="7" t="s">
        <v>38</v>
      </c>
      <c r="H62" s="7" t="s">
        <v>45</v>
      </c>
      <c r="I62" s="7" t="s">
        <v>265</v>
      </c>
      <c r="J62" s="7" t="s">
        <v>266</v>
      </c>
      <c r="K62" s="7" t="s">
        <v>313</v>
      </c>
      <c r="L62" s="7"/>
      <c r="M62" s="7" t="s">
        <v>521</v>
      </c>
      <c r="N62" s="7"/>
      <c r="O62" s="7" t="s">
        <v>269</v>
      </c>
      <c r="P62" s="7"/>
      <c r="Q62" s="7"/>
      <c r="R62" s="7" t="s">
        <v>522</v>
      </c>
      <c r="S62" s="7" t="s">
        <v>523</v>
      </c>
      <c r="T62" s="9" t="s">
        <v>53</v>
      </c>
      <c r="U62" s="7" t="s">
        <v>345</v>
      </c>
      <c r="V62" s="8"/>
      <c r="W62" s="8"/>
      <c r="X62" s="8"/>
      <c r="Y62" s="8"/>
      <c r="Z62" s="8"/>
      <c r="AA62" s="8"/>
      <c r="AB62" s="8"/>
    </row>
    <row r="63" spans="1:28" ht="15.75" customHeight="1">
      <c r="A63" s="7">
        <v>83</v>
      </c>
      <c r="B63" s="7" t="s">
        <v>524</v>
      </c>
      <c r="C63" s="7" t="s">
        <v>525</v>
      </c>
      <c r="D63" s="7" t="s">
        <v>526</v>
      </c>
      <c r="E63" s="6" t="s">
        <v>527</v>
      </c>
      <c r="F63" s="7" t="s">
        <v>37</v>
      </c>
      <c r="G63" s="7" t="s">
        <v>38</v>
      </c>
      <c r="H63" s="7" t="s">
        <v>45</v>
      </c>
      <c r="I63" s="7" t="s">
        <v>206</v>
      </c>
      <c r="J63" s="7" t="s">
        <v>207</v>
      </c>
      <c r="K63" s="7" t="s">
        <v>208</v>
      </c>
      <c r="L63" s="7"/>
      <c r="M63" s="7" t="s">
        <v>528</v>
      </c>
      <c r="N63" s="7"/>
      <c r="O63" s="7" t="s">
        <v>298</v>
      </c>
      <c r="P63" s="7"/>
      <c r="Q63" s="7"/>
      <c r="R63" s="7" t="s">
        <v>529</v>
      </c>
      <c r="S63" s="7" t="s">
        <v>530</v>
      </c>
      <c r="T63" s="7" t="s">
        <v>53</v>
      </c>
      <c r="U63" s="7"/>
      <c r="V63" s="8"/>
      <c r="W63" s="8"/>
      <c r="X63" s="8"/>
      <c r="Y63" s="8"/>
      <c r="Z63" s="8"/>
      <c r="AA63" s="8"/>
      <c r="AB63" s="8"/>
    </row>
    <row r="64" spans="1:28" ht="15.75" customHeight="1">
      <c r="A64" s="7">
        <v>84</v>
      </c>
      <c r="B64" s="7" t="s">
        <v>531</v>
      </c>
      <c r="C64" s="7" t="s">
        <v>532</v>
      </c>
      <c r="D64" s="7" t="s">
        <v>533</v>
      </c>
      <c r="E64" s="7" t="s">
        <v>534</v>
      </c>
      <c r="F64" s="7" t="s">
        <v>37</v>
      </c>
      <c r="G64" s="7" t="s">
        <v>38</v>
      </c>
      <c r="H64" s="7" t="s">
        <v>45</v>
      </c>
      <c r="I64" s="7" t="s">
        <v>216</v>
      </c>
      <c r="J64" s="7" t="s">
        <v>217</v>
      </c>
      <c r="K64" s="7" t="s">
        <v>535</v>
      </c>
      <c r="L64" s="7"/>
      <c r="M64" s="7" t="s">
        <v>536</v>
      </c>
      <c r="N64" s="7"/>
      <c r="O64" s="7" t="s">
        <v>496</v>
      </c>
      <c r="P64" s="7"/>
      <c r="Q64" s="7"/>
      <c r="R64" s="7" t="s">
        <v>537</v>
      </c>
      <c r="S64" s="7" t="s">
        <v>538</v>
      </c>
      <c r="T64" s="7" t="s">
        <v>85</v>
      </c>
      <c r="U64" s="7"/>
      <c r="V64" s="8"/>
      <c r="W64" s="8"/>
      <c r="X64" s="8"/>
      <c r="Y64" s="8"/>
      <c r="Z64" s="8"/>
      <c r="AA64" s="8"/>
      <c r="AB64" s="8"/>
    </row>
    <row r="65" spans="1:28" ht="15.75" customHeight="1">
      <c r="A65" s="7">
        <v>85</v>
      </c>
      <c r="B65" s="7" t="s">
        <v>539</v>
      </c>
      <c r="C65" s="7" t="s">
        <v>540</v>
      </c>
      <c r="D65" s="7" t="s">
        <v>541</v>
      </c>
      <c r="E65" s="7" t="s">
        <v>542</v>
      </c>
      <c r="F65" s="7" t="s">
        <v>37</v>
      </c>
      <c r="G65" s="7" t="s">
        <v>38</v>
      </c>
      <c r="H65" s="7" t="s">
        <v>45</v>
      </c>
      <c r="I65" s="7" t="s">
        <v>110</v>
      </c>
      <c r="J65" s="7" t="s">
        <v>543</v>
      </c>
      <c r="K65" s="7" t="s">
        <v>544</v>
      </c>
      <c r="L65" s="7"/>
      <c r="M65" s="7" t="s">
        <v>545</v>
      </c>
      <c r="N65" s="7"/>
      <c r="O65" s="7"/>
      <c r="P65" s="7"/>
      <c r="Q65" s="7"/>
      <c r="R65" s="7" t="s">
        <v>546</v>
      </c>
      <c r="S65" s="7" t="s">
        <v>547</v>
      </c>
      <c r="T65" s="9" t="s">
        <v>53</v>
      </c>
      <c r="U65" s="7"/>
      <c r="V65" s="8"/>
      <c r="W65" s="8"/>
      <c r="X65" s="8"/>
      <c r="Y65" s="8"/>
      <c r="Z65" s="8"/>
      <c r="AA65" s="8"/>
      <c r="AB65" s="8"/>
    </row>
    <row r="66" spans="1:28" ht="15.75" customHeight="1">
      <c r="A66" s="7">
        <v>86</v>
      </c>
      <c r="B66" s="7" t="s">
        <v>548</v>
      </c>
      <c r="C66" s="7" t="s">
        <v>549</v>
      </c>
      <c r="D66" s="7" t="s">
        <v>550</v>
      </c>
      <c r="E66" s="7" t="s">
        <v>551</v>
      </c>
      <c r="F66" s="7" t="s">
        <v>37</v>
      </c>
      <c r="G66" s="7" t="s">
        <v>38</v>
      </c>
      <c r="H66" s="7" t="s">
        <v>45</v>
      </c>
      <c r="I66" s="7" t="s">
        <v>79</v>
      </c>
      <c r="J66" s="7" t="s">
        <v>80</v>
      </c>
      <c r="K66" s="7" t="s">
        <v>552</v>
      </c>
      <c r="L66" s="7"/>
      <c r="M66" s="7" t="s">
        <v>553</v>
      </c>
      <c r="N66" s="7"/>
      <c r="O66" s="7"/>
      <c r="P66" s="7"/>
      <c r="Q66" s="7"/>
      <c r="R66" s="7" t="s">
        <v>554</v>
      </c>
      <c r="S66" s="7" t="s">
        <v>555</v>
      </c>
      <c r="T66" s="9" t="s">
        <v>53</v>
      </c>
      <c r="U66" s="7" t="s">
        <v>345</v>
      </c>
      <c r="V66" s="8"/>
      <c r="W66" s="8"/>
      <c r="X66" s="8"/>
      <c r="Y66" s="8"/>
      <c r="Z66" s="8"/>
      <c r="AA66" s="8"/>
      <c r="AB66" s="8"/>
    </row>
    <row r="67" spans="1:28" ht="15.75" customHeight="1">
      <c r="A67" s="7">
        <v>87</v>
      </c>
      <c r="B67" s="7" t="s">
        <v>556</v>
      </c>
      <c r="C67" s="7" t="s">
        <v>557</v>
      </c>
      <c r="D67" s="7" t="s">
        <v>558</v>
      </c>
      <c r="E67" s="7" t="s">
        <v>559</v>
      </c>
      <c r="F67" s="7" t="s">
        <v>37</v>
      </c>
      <c r="G67" s="7" t="s">
        <v>560</v>
      </c>
      <c r="H67" s="7" t="s">
        <v>45</v>
      </c>
      <c r="I67" s="7" t="s">
        <v>338</v>
      </c>
      <c r="J67" s="7" t="s">
        <v>339</v>
      </c>
      <c r="K67" s="7" t="s">
        <v>561</v>
      </c>
      <c r="L67" s="7"/>
      <c r="M67" s="7" t="s">
        <v>562</v>
      </c>
      <c r="N67" s="7"/>
      <c r="O67" s="7"/>
      <c r="P67" s="7"/>
      <c r="Q67" s="7"/>
      <c r="R67" s="7" t="s">
        <v>563</v>
      </c>
      <c r="S67" s="7" t="s">
        <v>564</v>
      </c>
      <c r="T67" s="7" t="s">
        <v>53</v>
      </c>
      <c r="U67" s="7"/>
      <c r="V67" s="8"/>
      <c r="W67" s="8"/>
      <c r="X67" s="8"/>
      <c r="Y67" s="8"/>
      <c r="Z67" s="8"/>
      <c r="AA67" s="8"/>
      <c r="AB67" s="8"/>
    </row>
    <row r="68" spans="1:28" ht="15.75" customHeight="1">
      <c r="A68" s="7">
        <v>88</v>
      </c>
      <c r="B68" s="7" t="s">
        <v>565</v>
      </c>
      <c r="C68" s="7" t="s">
        <v>566</v>
      </c>
      <c r="D68" s="7" t="s">
        <v>567</v>
      </c>
      <c r="E68" s="7" t="s">
        <v>568</v>
      </c>
      <c r="F68" s="7" t="s">
        <v>37</v>
      </c>
      <c r="G68" s="7" t="s">
        <v>560</v>
      </c>
      <c r="H68" s="7" t="s">
        <v>45</v>
      </c>
      <c r="I68" s="7" t="s">
        <v>294</v>
      </c>
      <c r="J68" s="7" t="s">
        <v>569</v>
      </c>
      <c r="K68" s="7" t="s">
        <v>570</v>
      </c>
      <c r="L68" s="7"/>
      <c r="M68" s="7" t="s">
        <v>571</v>
      </c>
      <c r="N68" s="7" t="s">
        <v>572</v>
      </c>
      <c r="O68" s="7"/>
      <c r="P68" s="7"/>
      <c r="Q68" s="7"/>
      <c r="R68" s="7" t="s">
        <v>573</v>
      </c>
      <c r="S68" s="7" t="s">
        <v>574</v>
      </c>
      <c r="T68" s="7" t="s">
        <v>53</v>
      </c>
      <c r="U68" s="7"/>
      <c r="V68" s="8"/>
      <c r="W68" s="8"/>
      <c r="X68" s="8"/>
      <c r="Y68" s="8"/>
      <c r="Z68" s="8"/>
      <c r="AA68" s="8"/>
      <c r="AB68" s="8"/>
    </row>
    <row r="69" spans="1:28" ht="15.75" customHeight="1">
      <c r="A69" s="7">
        <v>89</v>
      </c>
      <c r="B69" s="7" t="s">
        <v>575</v>
      </c>
      <c r="C69" s="7" t="s">
        <v>576</v>
      </c>
      <c r="D69" s="7" t="s">
        <v>577</v>
      </c>
      <c r="E69" s="7" t="s">
        <v>578</v>
      </c>
      <c r="F69" s="7" t="s">
        <v>37</v>
      </c>
      <c r="G69" s="7" t="s">
        <v>560</v>
      </c>
      <c r="H69" s="7" t="s">
        <v>45</v>
      </c>
      <c r="I69" s="7" t="s">
        <v>59</v>
      </c>
      <c r="J69" s="7" t="s">
        <v>60</v>
      </c>
      <c r="K69" s="7" t="s">
        <v>61</v>
      </c>
      <c r="L69" s="7"/>
      <c r="M69" s="7" t="s">
        <v>579</v>
      </c>
      <c r="N69" s="7"/>
      <c r="O69" s="7"/>
      <c r="P69" s="7"/>
      <c r="Q69" s="7"/>
      <c r="R69" s="7" t="s">
        <v>580</v>
      </c>
      <c r="S69" s="7" t="s">
        <v>581</v>
      </c>
      <c r="T69" s="7" t="s">
        <v>53</v>
      </c>
      <c r="U69" s="7"/>
      <c r="V69" s="8"/>
      <c r="W69" s="8"/>
      <c r="X69" s="8"/>
      <c r="Y69" s="8"/>
      <c r="Z69" s="8"/>
      <c r="AA69" s="8"/>
      <c r="AB69" s="8"/>
    </row>
    <row r="70" spans="1:28" ht="15.75" customHeight="1">
      <c r="A70" s="7">
        <v>90</v>
      </c>
      <c r="B70" s="7" t="s">
        <v>582</v>
      </c>
      <c r="C70" s="7" t="s">
        <v>583</v>
      </c>
      <c r="D70" s="7" t="s">
        <v>584</v>
      </c>
      <c r="E70" s="7" t="s">
        <v>585</v>
      </c>
      <c r="F70" s="7" t="s">
        <v>37</v>
      </c>
      <c r="G70" s="7" t="s">
        <v>560</v>
      </c>
      <c r="H70" s="7" t="s">
        <v>45</v>
      </c>
      <c r="I70" s="7" t="s">
        <v>79</v>
      </c>
      <c r="J70" s="7" t="s">
        <v>80</v>
      </c>
      <c r="K70" s="7" t="s">
        <v>247</v>
      </c>
      <c r="L70" s="7"/>
      <c r="M70" s="7" t="s">
        <v>586</v>
      </c>
      <c r="N70" s="7"/>
      <c r="O70" s="7"/>
      <c r="P70" s="7"/>
      <c r="Q70" s="7"/>
      <c r="R70" s="7" t="s">
        <v>587</v>
      </c>
      <c r="S70" s="7" t="s">
        <v>588</v>
      </c>
      <c r="T70" s="7" t="s">
        <v>53</v>
      </c>
      <c r="U70" s="7" t="s">
        <v>345</v>
      </c>
      <c r="V70" s="8"/>
      <c r="W70" s="8"/>
      <c r="X70" s="8"/>
      <c r="Y70" s="8"/>
      <c r="Z70" s="8"/>
      <c r="AA70" s="8"/>
      <c r="AB70" s="8"/>
    </row>
    <row r="71" spans="1:28" ht="15.75" customHeight="1">
      <c r="A71" s="7">
        <v>91</v>
      </c>
      <c r="B71" s="7" t="s">
        <v>589</v>
      </c>
      <c r="C71" s="7" t="s">
        <v>590</v>
      </c>
      <c r="D71" s="7" t="s">
        <v>591</v>
      </c>
      <c r="E71" s="7" t="s">
        <v>592</v>
      </c>
      <c r="F71" s="7" t="s">
        <v>37</v>
      </c>
      <c r="G71" s="7" t="s">
        <v>560</v>
      </c>
      <c r="H71" s="7" t="s">
        <v>45</v>
      </c>
      <c r="I71" s="7" t="s">
        <v>46</v>
      </c>
      <c r="J71" s="7" t="s">
        <v>47</v>
      </c>
      <c r="K71" s="7" t="s">
        <v>513</v>
      </c>
      <c r="L71" s="7"/>
      <c r="M71" s="7" t="s">
        <v>593</v>
      </c>
      <c r="N71" s="7"/>
      <c r="O71" s="7"/>
      <c r="P71" s="7"/>
      <c r="Q71" s="7"/>
      <c r="R71" s="7" t="s">
        <v>594</v>
      </c>
      <c r="S71" s="7" t="s">
        <v>595</v>
      </c>
      <c r="T71" s="7" t="s">
        <v>53</v>
      </c>
      <c r="U71" s="7"/>
      <c r="V71" s="8"/>
      <c r="W71" s="8"/>
      <c r="X71" s="8"/>
      <c r="Y71" s="8"/>
      <c r="Z71" s="8"/>
      <c r="AA71" s="8"/>
      <c r="AB71" s="8"/>
    </row>
    <row r="72" spans="1:28" ht="15.75" customHeight="1">
      <c r="A72" s="7">
        <v>92</v>
      </c>
      <c r="B72" s="7" t="s">
        <v>596</v>
      </c>
      <c r="C72" s="7" t="s">
        <v>597</v>
      </c>
      <c r="D72" s="7" t="s">
        <v>598</v>
      </c>
      <c r="E72" s="7" t="s">
        <v>599</v>
      </c>
      <c r="F72" s="7" t="s">
        <v>37</v>
      </c>
      <c r="G72" s="7" t="s">
        <v>560</v>
      </c>
      <c r="H72" s="7" t="s">
        <v>45</v>
      </c>
      <c r="I72" s="7" t="s">
        <v>294</v>
      </c>
      <c r="J72" s="7" t="s">
        <v>600</v>
      </c>
      <c r="K72" s="7" t="s">
        <v>601</v>
      </c>
      <c r="L72" s="7"/>
      <c r="M72" s="7" t="s">
        <v>602</v>
      </c>
      <c r="N72" s="7"/>
      <c r="O72" s="7"/>
      <c r="P72" s="7"/>
      <c r="Q72" s="7"/>
      <c r="R72" s="7" t="s">
        <v>603</v>
      </c>
      <c r="S72" s="7" t="s">
        <v>604</v>
      </c>
      <c r="T72" s="7" t="s">
        <v>53</v>
      </c>
      <c r="U72" s="7"/>
      <c r="V72" s="8"/>
      <c r="W72" s="8"/>
      <c r="X72" s="8"/>
      <c r="Y72" s="8"/>
      <c r="Z72" s="8"/>
      <c r="AA72" s="8"/>
      <c r="AB72" s="8"/>
    </row>
    <row r="73" spans="1:28" ht="15.75" customHeight="1">
      <c r="A73" s="7">
        <v>93</v>
      </c>
      <c r="B73" s="7" t="s">
        <v>605</v>
      </c>
      <c r="C73" s="7" t="s">
        <v>606</v>
      </c>
      <c r="D73" s="7" t="s">
        <v>607</v>
      </c>
      <c r="E73" s="7" t="s">
        <v>608</v>
      </c>
      <c r="F73" s="7" t="s">
        <v>37</v>
      </c>
      <c r="G73" s="7" t="s">
        <v>560</v>
      </c>
      <c r="H73" s="7" t="s">
        <v>45</v>
      </c>
      <c r="I73" s="7" t="s">
        <v>338</v>
      </c>
      <c r="J73" s="7" t="s">
        <v>609</v>
      </c>
      <c r="K73" s="7" t="s">
        <v>610</v>
      </c>
      <c r="L73" s="7"/>
      <c r="M73" s="7" t="s">
        <v>611</v>
      </c>
      <c r="N73" s="7"/>
      <c r="O73" s="7"/>
      <c r="P73" s="7"/>
      <c r="Q73" s="7"/>
      <c r="R73" s="7" t="s">
        <v>612</v>
      </c>
      <c r="S73" s="7" t="s">
        <v>613</v>
      </c>
      <c r="T73" s="7" t="s">
        <v>53</v>
      </c>
      <c r="U73" s="7"/>
      <c r="V73" s="8"/>
      <c r="W73" s="8"/>
      <c r="X73" s="8"/>
      <c r="Y73" s="8"/>
      <c r="Z73" s="8"/>
      <c r="AA73" s="8"/>
      <c r="AB73" s="8"/>
    </row>
    <row r="74" spans="1:28" ht="15.75" customHeight="1">
      <c r="A74" s="7">
        <v>94</v>
      </c>
      <c r="B74" s="7" t="s">
        <v>614</v>
      </c>
      <c r="C74" s="7" t="s">
        <v>615</v>
      </c>
      <c r="D74" s="7" t="s">
        <v>616</v>
      </c>
      <c r="E74" s="7" t="s">
        <v>617</v>
      </c>
      <c r="F74" s="7" t="s">
        <v>37</v>
      </c>
      <c r="G74" s="7" t="s">
        <v>560</v>
      </c>
      <c r="H74" s="7" t="s">
        <v>45</v>
      </c>
      <c r="I74" s="7" t="s">
        <v>59</v>
      </c>
      <c r="J74" s="7" t="s">
        <v>60</v>
      </c>
      <c r="K74" s="7" t="s">
        <v>618</v>
      </c>
      <c r="L74" s="7"/>
      <c r="M74" s="7" t="s">
        <v>619</v>
      </c>
      <c r="N74" s="7"/>
      <c r="O74" s="7"/>
      <c r="P74" s="7"/>
      <c r="Q74" s="7"/>
      <c r="R74" s="7" t="s">
        <v>620</v>
      </c>
      <c r="S74" s="7" t="s">
        <v>621</v>
      </c>
      <c r="T74" s="7" t="s">
        <v>53</v>
      </c>
      <c r="U74" s="7"/>
      <c r="V74" s="8"/>
      <c r="W74" s="8"/>
      <c r="X74" s="8"/>
      <c r="Y74" s="8"/>
      <c r="Z74" s="8"/>
      <c r="AA74" s="8"/>
      <c r="AB74" s="8"/>
    </row>
    <row r="75" spans="1:28" ht="15.75" customHeight="1">
      <c r="A75" s="7">
        <v>95</v>
      </c>
      <c r="B75" s="7" t="s">
        <v>622</v>
      </c>
      <c r="C75" s="7" t="s">
        <v>623</v>
      </c>
      <c r="D75" s="7" t="s">
        <v>624</v>
      </c>
      <c r="E75" s="7" t="s">
        <v>625</v>
      </c>
      <c r="F75" s="7" t="s">
        <v>37</v>
      </c>
      <c r="G75" s="7" t="s">
        <v>560</v>
      </c>
      <c r="H75" s="7" t="s">
        <v>45</v>
      </c>
      <c r="I75" s="7" t="s">
        <v>46</v>
      </c>
      <c r="J75" s="7" t="s">
        <v>47</v>
      </c>
      <c r="K75" s="7" t="s">
        <v>513</v>
      </c>
      <c r="L75" s="7"/>
      <c r="M75" s="7" t="s">
        <v>626</v>
      </c>
      <c r="N75" s="7"/>
      <c r="O75" s="7"/>
      <c r="P75" s="7"/>
      <c r="Q75" s="7"/>
      <c r="R75" s="7" t="s">
        <v>627</v>
      </c>
      <c r="S75" s="7" t="s">
        <v>628</v>
      </c>
      <c r="T75" s="7" t="s">
        <v>53</v>
      </c>
      <c r="U75" s="7"/>
      <c r="V75" s="8"/>
      <c r="W75" s="8"/>
      <c r="X75" s="8"/>
      <c r="Y75" s="8"/>
      <c r="Z75" s="8"/>
      <c r="AA75" s="8"/>
      <c r="AB75" s="8"/>
    </row>
    <row r="76" spans="1:28" ht="15.75" customHeight="1">
      <c r="A76" s="7">
        <v>96</v>
      </c>
      <c r="B76" s="7" t="s">
        <v>629</v>
      </c>
      <c r="C76" s="7" t="s">
        <v>630</v>
      </c>
      <c r="D76" s="7" t="s">
        <v>631</v>
      </c>
      <c r="E76" s="7" t="s">
        <v>632</v>
      </c>
      <c r="F76" s="7" t="s">
        <v>37</v>
      </c>
      <c r="G76" s="7" t="s">
        <v>560</v>
      </c>
      <c r="H76" s="7" t="s">
        <v>45</v>
      </c>
      <c r="I76" s="7" t="s">
        <v>294</v>
      </c>
      <c r="J76" s="7" t="s">
        <v>633</v>
      </c>
      <c r="K76" s="7" t="s">
        <v>634</v>
      </c>
      <c r="L76" s="7"/>
      <c r="M76" s="7" t="s">
        <v>635</v>
      </c>
      <c r="N76" s="7"/>
      <c r="O76" s="7"/>
      <c r="P76" s="7"/>
      <c r="Q76" s="7"/>
      <c r="R76" s="7" t="s">
        <v>636</v>
      </c>
      <c r="S76" s="7" t="s">
        <v>637</v>
      </c>
      <c r="T76" s="7" t="s">
        <v>53</v>
      </c>
      <c r="U76" s="7"/>
      <c r="V76" s="8"/>
      <c r="W76" s="8"/>
      <c r="X76" s="8"/>
      <c r="Y76" s="8"/>
      <c r="Z76" s="8"/>
      <c r="AA76" s="8"/>
      <c r="AB76" s="8"/>
    </row>
    <row r="77" spans="1:28" ht="15.75" customHeight="1">
      <c r="A77" s="7">
        <v>97</v>
      </c>
      <c r="B77" s="7" t="s">
        <v>638</v>
      </c>
      <c r="C77" s="7" t="s">
        <v>639</v>
      </c>
      <c r="D77" s="7" t="s">
        <v>640</v>
      </c>
      <c r="E77" s="7" t="s">
        <v>641</v>
      </c>
      <c r="F77" s="7" t="s">
        <v>37</v>
      </c>
      <c r="G77" s="7" t="s">
        <v>560</v>
      </c>
      <c r="H77" s="7" t="s">
        <v>45</v>
      </c>
      <c r="I77" s="7" t="s">
        <v>110</v>
      </c>
      <c r="J77" s="7" t="s">
        <v>543</v>
      </c>
      <c r="K77" s="7" t="s">
        <v>642</v>
      </c>
      <c r="L77" s="7"/>
      <c r="M77" s="7" t="s">
        <v>643</v>
      </c>
      <c r="N77" s="7"/>
      <c r="O77" s="7" t="s">
        <v>376</v>
      </c>
      <c r="P77" s="7"/>
      <c r="Q77" s="7"/>
      <c r="R77" s="7" t="s">
        <v>644</v>
      </c>
      <c r="S77" s="7" t="s">
        <v>645</v>
      </c>
      <c r="T77" s="7" t="s">
        <v>53</v>
      </c>
      <c r="U77" s="7"/>
      <c r="V77" s="8"/>
      <c r="W77" s="8"/>
      <c r="X77" s="8"/>
      <c r="Y77" s="8"/>
      <c r="Z77" s="8"/>
      <c r="AA77" s="8"/>
      <c r="AB77" s="8"/>
    </row>
    <row r="78" spans="1:28" ht="15.75" customHeight="1">
      <c r="A78" s="7">
        <v>98</v>
      </c>
      <c r="B78" s="7" t="s">
        <v>646</v>
      </c>
      <c r="C78" s="7" t="s">
        <v>647</v>
      </c>
      <c r="D78" s="7" t="s">
        <v>648</v>
      </c>
      <c r="E78" s="7" t="s">
        <v>649</v>
      </c>
      <c r="F78" s="7" t="s">
        <v>37</v>
      </c>
      <c r="G78" s="7" t="s">
        <v>560</v>
      </c>
      <c r="H78" s="7" t="s">
        <v>45</v>
      </c>
      <c r="I78" s="7" t="s">
        <v>110</v>
      </c>
      <c r="J78" s="7" t="s">
        <v>543</v>
      </c>
      <c r="K78" s="7" t="s">
        <v>650</v>
      </c>
      <c r="L78" s="7"/>
      <c r="M78" s="7" t="s">
        <v>651</v>
      </c>
      <c r="N78" s="7"/>
      <c r="O78" s="7"/>
      <c r="P78" s="7"/>
      <c r="Q78" s="7"/>
      <c r="R78" s="7" t="s">
        <v>652</v>
      </c>
      <c r="S78" s="7" t="s">
        <v>653</v>
      </c>
      <c r="T78" s="7" t="s">
        <v>85</v>
      </c>
      <c r="U78" s="7"/>
      <c r="V78" s="8"/>
      <c r="W78" s="8"/>
      <c r="X78" s="8"/>
      <c r="Y78" s="8"/>
      <c r="Z78" s="8"/>
      <c r="AA78" s="8"/>
      <c r="AB78" s="8"/>
    </row>
    <row r="79" spans="1:28" ht="15.75" customHeight="1">
      <c r="A79" s="7">
        <v>99</v>
      </c>
      <c r="B79" s="7" t="s">
        <v>654</v>
      </c>
      <c r="C79" s="7" t="s">
        <v>655</v>
      </c>
      <c r="D79" s="7" t="s">
        <v>656</v>
      </c>
      <c r="E79" s="7" t="s">
        <v>657</v>
      </c>
      <c r="F79" s="7" t="s">
        <v>37</v>
      </c>
      <c r="G79" s="7" t="s">
        <v>560</v>
      </c>
      <c r="H79" s="7" t="s">
        <v>45</v>
      </c>
      <c r="I79" s="7" t="s">
        <v>294</v>
      </c>
      <c r="J79" s="7" t="s">
        <v>658</v>
      </c>
      <c r="K79" s="7" t="s">
        <v>659</v>
      </c>
      <c r="L79" s="7"/>
      <c r="M79" s="7" t="s">
        <v>660</v>
      </c>
      <c r="N79" s="7"/>
      <c r="O79" s="7"/>
      <c r="P79" s="7"/>
      <c r="Q79" s="7"/>
      <c r="R79" s="7" t="s">
        <v>661</v>
      </c>
      <c r="S79" s="7" t="s">
        <v>662</v>
      </c>
      <c r="T79" s="7" t="s">
        <v>53</v>
      </c>
      <c r="U79" s="7"/>
      <c r="V79" s="8"/>
      <c r="W79" s="8"/>
      <c r="X79" s="8"/>
      <c r="Y79" s="8"/>
      <c r="Z79" s="8"/>
      <c r="AA79" s="8"/>
      <c r="AB79" s="8"/>
    </row>
    <row r="80" spans="1:28" ht="15.75" customHeight="1">
      <c r="A80" s="7">
        <v>100</v>
      </c>
      <c r="B80" s="7" t="s">
        <v>663</v>
      </c>
      <c r="C80" s="7" t="s">
        <v>664</v>
      </c>
      <c r="D80" s="7" t="s">
        <v>665</v>
      </c>
      <c r="E80" s="7" t="s">
        <v>666</v>
      </c>
      <c r="F80" s="7" t="s">
        <v>37</v>
      </c>
      <c r="G80" s="7" t="s">
        <v>560</v>
      </c>
      <c r="H80" s="7" t="s">
        <v>45</v>
      </c>
      <c r="I80" s="7" t="s">
        <v>294</v>
      </c>
      <c r="J80" s="7" t="s">
        <v>600</v>
      </c>
      <c r="K80" s="7" t="s">
        <v>667</v>
      </c>
      <c r="L80" s="7"/>
      <c r="M80" s="7" t="s">
        <v>668</v>
      </c>
      <c r="N80" s="7"/>
      <c r="O80" s="7"/>
      <c r="P80" s="7"/>
      <c r="Q80" s="7"/>
      <c r="R80" s="7" t="s">
        <v>669</v>
      </c>
      <c r="S80" s="7" t="s">
        <v>670</v>
      </c>
      <c r="T80" s="7" t="s">
        <v>53</v>
      </c>
      <c r="U80" s="7"/>
      <c r="V80" s="8"/>
      <c r="W80" s="8"/>
      <c r="X80" s="8"/>
      <c r="Y80" s="8"/>
      <c r="Z80" s="8"/>
      <c r="AA80" s="8"/>
      <c r="AB80" s="8"/>
    </row>
    <row r="81" spans="1:28" ht="15.75" customHeight="1">
      <c r="A81" s="7">
        <v>101</v>
      </c>
      <c r="B81" s="7" t="s">
        <v>671</v>
      </c>
      <c r="C81" s="7" t="s">
        <v>672</v>
      </c>
      <c r="D81" s="7" t="s">
        <v>673</v>
      </c>
      <c r="E81" s="7" t="s">
        <v>674</v>
      </c>
      <c r="F81" s="7" t="s">
        <v>37</v>
      </c>
      <c r="G81" s="7" t="s">
        <v>560</v>
      </c>
      <c r="H81" s="7" t="s">
        <v>45</v>
      </c>
      <c r="I81" s="7" t="s">
        <v>294</v>
      </c>
      <c r="J81" s="7" t="s">
        <v>675</v>
      </c>
      <c r="K81" s="7" t="s">
        <v>676</v>
      </c>
      <c r="L81" s="7"/>
      <c r="M81" s="7" t="s">
        <v>677</v>
      </c>
      <c r="N81" s="7"/>
      <c r="O81" s="7"/>
      <c r="P81" s="7"/>
      <c r="Q81" s="7"/>
      <c r="R81" s="7" t="s">
        <v>678</v>
      </c>
      <c r="S81" s="7" t="s">
        <v>679</v>
      </c>
      <c r="T81" s="7" t="s">
        <v>53</v>
      </c>
      <c r="U81" s="7"/>
      <c r="V81" s="8"/>
      <c r="W81" s="8"/>
      <c r="X81" s="8"/>
      <c r="Y81" s="8"/>
      <c r="Z81" s="8"/>
      <c r="AA81" s="8"/>
      <c r="AB81" s="8"/>
    </row>
    <row r="82" spans="1:28" ht="15.75" customHeight="1">
      <c r="A82" s="7">
        <v>102</v>
      </c>
      <c r="B82" s="7" t="s">
        <v>680</v>
      </c>
      <c r="C82" s="7" t="s">
        <v>681</v>
      </c>
      <c r="D82" s="7" t="s">
        <v>682</v>
      </c>
      <c r="E82" s="7" t="s">
        <v>683</v>
      </c>
      <c r="F82" s="7" t="s">
        <v>37</v>
      </c>
      <c r="G82" s="7" t="s">
        <v>560</v>
      </c>
      <c r="H82" s="7" t="s">
        <v>45</v>
      </c>
      <c r="I82" s="7" t="s">
        <v>294</v>
      </c>
      <c r="J82" s="7" t="s">
        <v>684</v>
      </c>
      <c r="K82" s="7" t="s">
        <v>685</v>
      </c>
      <c r="L82" s="7"/>
      <c r="M82" s="7" t="s">
        <v>686</v>
      </c>
      <c r="N82" s="7"/>
      <c r="O82" s="7"/>
      <c r="P82" s="7"/>
      <c r="Q82" s="7"/>
      <c r="R82" s="7" t="s">
        <v>687</v>
      </c>
      <c r="S82" s="7" t="s">
        <v>688</v>
      </c>
      <c r="T82" s="7" t="s">
        <v>53</v>
      </c>
      <c r="U82" s="7"/>
      <c r="V82" s="8"/>
      <c r="W82" s="8"/>
      <c r="X82" s="8"/>
      <c r="Y82" s="8"/>
      <c r="Z82" s="8"/>
      <c r="AA82" s="8"/>
      <c r="AB82" s="8"/>
    </row>
    <row r="83" spans="1:28" ht="15.75" customHeight="1">
      <c r="A83" s="7">
        <v>103</v>
      </c>
      <c r="B83" s="7" t="s">
        <v>689</v>
      </c>
      <c r="C83" s="7" t="s">
        <v>690</v>
      </c>
      <c r="D83" s="7" t="s">
        <v>691</v>
      </c>
      <c r="E83" s="7" t="s">
        <v>692</v>
      </c>
      <c r="F83" s="7" t="s">
        <v>37</v>
      </c>
      <c r="G83" s="7" t="s">
        <v>560</v>
      </c>
      <c r="H83" s="7" t="s">
        <v>45</v>
      </c>
      <c r="I83" s="7" t="s">
        <v>110</v>
      </c>
      <c r="J83" s="7" t="s">
        <v>543</v>
      </c>
      <c r="K83" s="7" t="s">
        <v>693</v>
      </c>
      <c r="L83" s="7"/>
      <c r="M83" s="7" t="s">
        <v>694</v>
      </c>
      <c r="N83" s="7"/>
      <c r="O83" s="7"/>
      <c r="P83" s="7"/>
      <c r="Q83" s="7"/>
      <c r="R83" s="7" t="s">
        <v>695</v>
      </c>
      <c r="S83" s="7" t="s">
        <v>696</v>
      </c>
      <c r="T83" s="7" t="s">
        <v>53</v>
      </c>
      <c r="U83" s="7"/>
      <c r="V83" s="8"/>
      <c r="W83" s="8"/>
      <c r="X83" s="8"/>
      <c r="Y83" s="8"/>
      <c r="Z83" s="8"/>
      <c r="AA83" s="8"/>
      <c r="AB83" s="8"/>
    </row>
    <row r="84" spans="1:28" ht="15.75" customHeight="1">
      <c r="A84" s="7">
        <v>104</v>
      </c>
      <c r="B84" s="7" t="s">
        <v>697</v>
      </c>
      <c r="C84" s="7" t="s">
        <v>698</v>
      </c>
      <c r="D84" s="7" t="s">
        <v>699</v>
      </c>
      <c r="E84" s="7" t="s">
        <v>700</v>
      </c>
      <c r="F84" s="7" t="s">
        <v>37</v>
      </c>
      <c r="G84" s="7" t="s">
        <v>560</v>
      </c>
      <c r="H84" s="7" t="s">
        <v>45</v>
      </c>
      <c r="I84" s="7" t="s">
        <v>99</v>
      </c>
      <c r="J84" s="7" t="s">
        <v>100</v>
      </c>
      <c r="K84" s="7" t="s">
        <v>701</v>
      </c>
      <c r="L84" s="7"/>
      <c r="M84" s="7" t="s">
        <v>702</v>
      </c>
      <c r="N84" s="7"/>
      <c r="O84" s="7" t="s">
        <v>703</v>
      </c>
      <c r="P84" s="7"/>
      <c r="Q84" s="7"/>
      <c r="R84" s="7" t="s">
        <v>704</v>
      </c>
      <c r="S84" s="7" t="s">
        <v>705</v>
      </c>
      <c r="T84" s="7" t="s">
        <v>53</v>
      </c>
      <c r="U84" s="7"/>
      <c r="V84" s="8"/>
      <c r="W84" s="8"/>
      <c r="X84" s="8"/>
      <c r="Y84" s="8"/>
      <c r="Z84" s="8"/>
      <c r="AA84" s="8"/>
      <c r="AB84" s="8"/>
    </row>
    <row r="85" spans="1:28" ht="15.75" customHeight="1">
      <c r="A85" s="7">
        <v>105</v>
      </c>
      <c r="B85" s="7" t="s">
        <v>706</v>
      </c>
      <c r="C85" s="7" t="s">
        <v>707</v>
      </c>
      <c r="D85" s="7" t="s">
        <v>708</v>
      </c>
      <c r="E85" s="7" t="s">
        <v>709</v>
      </c>
      <c r="F85" s="7" t="s">
        <v>37</v>
      </c>
      <c r="G85" s="7" t="s">
        <v>560</v>
      </c>
      <c r="H85" s="7" t="s">
        <v>45</v>
      </c>
      <c r="I85" s="7" t="s">
        <v>110</v>
      </c>
      <c r="J85" s="7" t="s">
        <v>710</v>
      </c>
      <c r="K85" s="7" t="s">
        <v>711</v>
      </c>
      <c r="L85" s="7"/>
      <c r="M85" s="7" t="s">
        <v>712</v>
      </c>
      <c r="N85" s="7"/>
      <c r="O85" s="7"/>
      <c r="P85" s="7"/>
      <c r="Q85" s="7"/>
      <c r="R85" s="7" t="s">
        <v>713</v>
      </c>
      <c r="S85" s="7" t="s">
        <v>714</v>
      </c>
      <c r="T85" s="7" t="s">
        <v>53</v>
      </c>
      <c r="U85" s="7" t="s">
        <v>345</v>
      </c>
      <c r="V85" s="8"/>
      <c r="W85" s="8"/>
      <c r="X85" s="8"/>
      <c r="Y85" s="8"/>
      <c r="Z85" s="8"/>
      <c r="AA85" s="8"/>
      <c r="AB85" s="8"/>
    </row>
    <row r="86" spans="1:28" ht="15.75" customHeight="1">
      <c r="A86" s="7">
        <v>106</v>
      </c>
      <c r="B86" s="7" t="s">
        <v>715</v>
      </c>
      <c r="C86" s="7" t="s">
        <v>716</v>
      </c>
      <c r="D86" s="7" t="s">
        <v>717</v>
      </c>
      <c r="E86" s="7" t="s">
        <v>718</v>
      </c>
      <c r="F86" s="7" t="s">
        <v>37</v>
      </c>
      <c r="G86" s="7" t="s">
        <v>560</v>
      </c>
      <c r="H86" s="7" t="s">
        <v>45</v>
      </c>
      <c r="I86" s="7" t="s">
        <v>294</v>
      </c>
      <c r="J86" s="7" t="s">
        <v>719</v>
      </c>
      <c r="K86" s="7" t="s">
        <v>720</v>
      </c>
      <c r="L86" s="7"/>
      <c r="M86" s="7" t="s">
        <v>721</v>
      </c>
      <c r="N86" s="7"/>
      <c r="O86" s="7"/>
      <c r="P86" s="7"/>
      <c r="Q86" s="7"/>
      <c r="R86" s="7" t="s">
        <v>722</v>
      </c>
      <c r="S86" s="7" t="s">
        <v>723</v>
      </c>
      <c r="T86" s="7" t="s">
        <v>53</v>
      </c>
      <c r="U86" s="7"/>
      <c r="V86" s="8"/>
      <c r="W86" s="8"/>
      <c r="X86" s="8"/>
      <c r="Y86" s="8"/>
      <c r="Z86" s="8"/>
      <c r="AA86" s="8"/>
      <c r="AB86" s="8"/>
    </row>
    <row r="87" spans="1:28" ht="15.75" customHeight="1">
      <c r="A87" s="7">
        <v>107</v>
      </c>
      <c r="B87" s="7" t="s">
        <v>724</v>
      </c>
      <c r="C87" s="7" t="s">
        <v>725</v>
      </c>
      <c r="D87" s="7" t="s">
        <v>726</v>
      </c>
      <c r="E87" s="7" t="s">
        <v>727</v>
      </c>
      <c r="F87" s="7" t="s">
        <v>37</v>
      </c>
      <c r="G87" s="7" t="s">
        <v>560</v>
      </c>
      <c r="H87" s="7" t="s">
        <v>45</v>
      </c>
      <c r="I87" s="7" t="s">
        <v>110</v>
      </c>
      <c r="J87" s="7" t="s">
        <v>543</v>
      </c>
      <c r="K87" s="7" t="s">
        <v>728</v>
      </c>
      <c r="L87" s="7"/>
      <c r="M87" s="7" t="s">
        <v>729</v>
      </c>
      <c r="N87" s="7"/>
      <c r="O87" s="7"/>
      <c r="P87" s="7"/>
      <c r="Q87" s="7"/>
      <c r="R87" s="7" t="s">
        <v>730</v>
      </c>
      <c r="S87" s="7" t="s">
        <v>731</v>
      </c>
      <c r="T87" s="7" t="s">
        <v>85</v>
      </c>
      <c r="U87" s="7"/>
      <c r="V87" s="8"/>
      <c r="W87" s="8"/>
      <c r="X87" s="8"/>
      <c r="Y87" s="8"/>
      <c r="Z87" s="8"/>
      <c r="AA87" s="8"/>
      <c r="AB87" s="8"/>
    </row>
    <row r="88" spans="1:28" ht="15.75" customHeight="1">
      <c r="A88" s="7">
        <v>108</v>
      </c>
      <c r="B88" s="7" t="s">
        <v>732</v>
      </c>
      <c r="C88" s="7" t="s">
        <v>733</v>
      </c>
      <c r="D88" s="7" t="s">
        <v>734</v>
      </c>
      <c r="E88" s="6" t="s">
        <v>735</v>
      </c>
      <c r="F88" s="7" t="s">
        <v>37</v>
      </c>
      <c r="G88" s="7" t="s">
        <v>560</v>
      </c>
      <c r="H88" s="7" t="s">
        <v>45</v>
      </c>
      <c r="I88" s="7" t="s">
        <v>294</v>
      </c>
      <c r="J88" s="7" t="s">
        <v>736</v>
      </c>
      <c r="K88" s="7" t="s">
        <v>737</v>
      </c>
      <c r="L88" s="7"/>
      <c r="M88" s="7" t="s">
        <v>738</v>
      </c>
      <c r="N88" s="7"/>
      <c r="O88" s="7"/>
      <c r="P88" s="7"/>
      <c r="Q88" s="7"/>
      <c r="R88" s="7" t="s">
        <v>739</v>
      </c>
      <c r="S88" s="7" t="s">
        <v>740</v>
      </c>
      <c r="T88" s="7" t="s">
        <v>53</v>
      </c>
      <c r="U88" s="7"/>
      <c r="V88" s="8"/>
      <c r="W88" s="8"/>
      <c r="X88" s="8"/>
      <c r="Y88" s="8"/>
      <c r="Z88" s="8"/>
      <c r="AA88" s="8"/>
      <c r="AB88" s="8"/>
    </row>
    <row r="89" spans="1:28" ht="15.75" customHeight="1">
      <c r="A89" s="7">
        <v>109</v>
      </c>
      <c r="B89" s="7" t="s">
        <v>741</v>
      </c>
      <c r="C89" s="7" t="s">
        <v>742</v>
      </c>
      <c r="D89" s="7" t="s">
        <v>743</v>
      </c>
      <c r="E89" s="7" t="s">
        <v>744</v>
      </c>
      <c r="F89" s="7" t="s">
        <v>37</v>
      </c>
      <c r="G89" s="7" t="s">
        <v>560</v>
      </c>
      <c r="H89" s="7" t="s">
        <v>45</v>
      </c>
      <c r="I89" s="7" t="s">
        <v>110</v>
      </c>
      <c r="J89" s="7" t="s">
        <v>543</v>
      </c>
      <c r="K89" s="7" t="s">
        <v>745</v>
      </c>
      <c r="L89" s="7"/>
      <c r="M89" s="7" t="s">
        <v>746</v>
      </c>
      <c r="N89" s="7"/>
      <c r="O89" s="7"/>
      <c r="P89" s="7"/>
      <c r="Q89" s="7"/>
      <c r="R89" s="7" t="s">
        <v>747</v>
      </c>
      <c r="S89" s="7" t="s">
        <v>748</v>
      </c>
      <c r="T89" s="7" t="s">
        <v>53</v>
      </c>
      <c r="U89" s="7"/>
      <c r="V89" s="8"/>
      <c r="W89" s="8"/>
      <c r="X89" s="8"/>
      <c r="Y89" s="8"/>
      <c r="Z89" s="8"/>
      <c r="AA89" s="8"/>
      <c r="AB89" s="8"/>
    </row>
    <row r="90" spans="1:28" ht="15.75" customHeight="1">
      <c r="A90" s="7">
        <v>110</v>
      </c>
      <c r="B90" s="7" t="s">
        <v>749</v>
      </c>
      <c r="C90" s="7" t="s">
        <v>750</v>
      </c>
      <c r="D90" s="7" t="s">
        <v>751</v>
      </c>
      <c r="E90" s="7" t="s">
        <v>752</v>
      </c>
      <c r="F90" s="7" t="s">
        <v>37</v>
      </c>
      <c r="G90" s="7" t="s">
        <v>560</v>
      </c>
      <c r="H90" s="7" t="s">
        <v>45</v>
      </c>
      <c r="I90" s="7" t="s">
        <v>338</v>
      </c>
      <c r="J90" s="7" t="s">
        <v>753</v>
      </c>
      <c r="K90" s="7" t="s">
        <v>754</v>
      </c>
      <c r="L90" s="7"/>
      <c r="M90" s="7" t="s">
        <v>755</v>
      </c>
      <c r="N90" s="7"/>
      <c r="O90" s="7"/>
      <c r="P90" s="7"/>
      <c r="Q90" s="7"/>
      <c r="R90" s="7" t="s">
        <v>756</v>
      </c>
      <c r="S90" s="7" t="s">
        <v>757</v>
      </c>
      <c r="T90" s="7" t="s">
        <v>53</v>
      </c>
      <c r="U90" s="7"/>
      <c r="V90" s="8"/>
      <c r="W90" s="8"/>
      <c r="X90" s="8"/>
      <c r="Y90" s="8"/>
      <c r="Z90" s="8"/>
      <c r="AA90" s="8"/>
      <c r="AB90" s="8"/>
    </row>
    <row r="91" spans="1:28" ht="15.75" customHeight="1">
      <c r="A91" s="7">
        <v>111</v>
      </c>
      <c r="B91" s="7" t="s">
        <v>758</v>
      </c>
      <c r="C91" s="7" t="s">
        <v>759</v>
      </c>
      <c r="D91" s="7" t="s">
        <v>760</v>
      </c>
      <c r="E91" s="7" t="s">
        <v>761</v>
      </c>
      <c r="F91" s="7" t="s">
        <v>37</v>
      </c>
      <c r="G91" s="7" t="s">
        <v>560</v>
      </c>
      <c r="H91" s="7" t="s">
        <v>45</v>
      </c>
      <c r="I91" s="7" t="s">
        <v>294</v>
      </c>
      <c r="J91" s="7" t="s">
        <v>762</v>
      </c>
      <c r="K91" s="7" t="s">
        <v>763</v>
      </c>
      <c r="L91" s="7"/>
      <c r="M91" s="7" t="s">
        <v>764</v>
      </c>
      <c r="N91" s="7"/>
      <c r="O91" s="7"/>
      <c r="P91" s="7"/>
      <c r="Q91" s="7"/>
      <c r="R91" s="7" t="s">
        <v>765</v>
      </c>
      <c r="S91" s="7" t="s">
        <v>766</v>
      </c>
      <c r="T91" s="7" t="s">
        <v>85</v>
      </c>
      <c r="U91" s="7"/>
      <c r="V91" s="8"/>
      <c r="W91" s="8"/>
      <c r="X91" s="8"/>
      <c r="Y91" s="8"/>
      <c r="Z91" s="8"/>
      <c r="AA91" s="8"/>
      <c r="AB91" s="8"/>
    </row>
    <row r="92" spans="1:28" ht="15.75" customHeight="1">
      <c r="A92" s="7">
        <v>112</v>
      </c>
      <c r="B92" s="7" t="s">
        <v>767</v>
      </c>
      <c r="C92" s="7" t="s">
        <v>768</v>
      </c>
      <c r="D92" s="7" t="s">
        <v>769</v>
      </c>
      <c r="E92" s="7" t="s">
        <v>770</v>
      </c>
      <c r="F92" s="7" t="s">
        <v>37</v>
      </c>
      <c r="G92" s="7" t="s">
        <v>560</v>
      </c>
      <c r="H92" s="7" t="s">
        <v>45</v>
      </c>
      <c r="I92" s="7" t="s">
        <v>294</v>
      </c>
      <c r="J92" s="7" t="s">
        <v>771</v>
      </c>
      <c r="K92" s="7" t="s">
        <v>772</v>
      </c>
      <c r="L92" s="7"/>
      <c r="M92" s="7" t="s">
        <v>773</v>
      </c>
      <c r="N92" s="7"/>
      <c r="O92" s="7"/>
      <c r="P92" s="7"/>
      <c r="Q92" s="7"/>
      <c r="R92" s="7" t="s">
        <v>774</v>
      </c>
      <c r="S92" s="7" t="s">
        <v>775</v>
      </c>
      <c r="T92" s="7" t="s">
        <v>53</v>
      </c>
      <c r="U92" s="7"/>
      <c r="V92" s="8"/>
      <c r="W92" s="8"/>
      <c r="X92" s="8"/>
      <c r="Y92" s="8"/>
      <c r="Z92" s="8"/>
      <c r="AA92" s="8"/>
      <c r="AB92" s="8"/>
    </row>
    <row r="93" spans="1:28" ht="15.75" customHeight="1">
      <c r="A93" s="7">
        <v>113</v>
      </c>
      <c r="B93" s="7" t="s">
        <v>776</v>
      </c>
      <c r="C93" s="7" t="s">
        <v>777</v>
      </c>
      <c r="D93" s="7" t="s">
        <v>778</v>
      </c>
      <c r="E93" s="7" t="s">
        <v>779</v>
      </c>
      <c r="F93" s="7" t="s">
        <v>37</v>
      </c>
      <c r="G93" s="7" t="s">
        <v>560</v>
      </c>
      <c r="H93" s="7" t="s">
        <v>45</v>
      </c>
      <c r="I93" s="7" t="s">
        <v>503</v>
      </c>
      <c r="J93" s="7" t="s">
        <v>780</v>
      </c>
      <c r="K93" s="7" t="s">
        <v>781</v>
      </c>
      <c r="L93" s="7"/>
      <c r="M93" s="7" t="s">
        <v>782</v>
      </c>
      <c r="N93" s="7"/>
      <c r="O93" s="7"/>
      <c r="P93" s="7"/>
      <c r="Q93" s="7"/>
      <c r="R93" s="7" t="s">
        <v>783</v>
      </c>
      <c r="S93" s="7" t="s">
        <v>784</v>
      </c>
      <c r="T93" s="7" t="s">
        <v>53</v>
      </c>
      <c r="U93" s="7"/>
      <c r="V93" s="8"/>
      <c r="W93" s="8"/>
      <c r="X93" s="8"/>
      <c r="Y93" s="8"/>
      <c r="Z93" s="8"/>
      <c r="AA93" s="8"/>
      <c r="AB93" s="8"/>
    </row>
    <row r="94" spans="1:28" ht="15.75" customHeight="1">
      <c r="A94" s="7">
        <v>114</v>
      </c>
      <c r="B94" s="7" t="s">
        <v>785</v>
      </c>
      <c r="C94" s="7" t="s">
        <v>786</v>
      </c>
      <c r="D94" s="7" t="s">
        <v>787</v>
      </c>
      <c r="E94" s="7" t="s">
        <v>788</v>
      </c>
      <c r="F94" s="7" t="s">
        <v>37</v>
      </c>
      <c r="G94" s="7" t="s">
        <v>560</v>
      </c>
      <c r="H94" s="7" t="s">
        <v>45</v>
      </c>
      <c r="I94" s="7" t="s">
        <v>294</v>
      </c>
      <c r="J94" s="7" t="s">
        <v>789</v>
      </c>
      <c r="K94" s="7" t="s">
        <v>790</v>
      </c>
      <c r="L94" s="7"/>
      <c r="M94" s="7" t="s">
        <v>209</v>
      </c>
      <c r="N94" s="7"/>
      <c r="O94" s="7"/>
      <c r="P94" s="7"/>
      <c r="Q94" s="7"/>
      <c r="R94" s="7" t="s">
        <v>791</v>
      </c>
      <c r="S94" s="7" t="s">
        <v>792</v>
      </c>
      <c r="T94" s="7" t="s">
        <v>53</v>
      </c>
      <c r="U94" s="7" t="s">
        <v>345</v>
      </c>
      <c r="V94" s="8"/>
      <c r="W94" s="8"/>
      <c r="X94" s="8"/>
      <c r="Y94" s="8"/>
      <c r="Z94" s="8"/>
      <c r="AA94" s="8"/>
      <c r="AB94" s="8"/>
    </row>
    <row r="95" spans="1:28" ht="15.75" customHeight="1">
      <c r="A95" s="7">
        <v>115</v>
      </c>
      <c r="B95" s="7" t="s">
        <v>793</v>
      </c>
      <c r="C95" s="6" t="s">
        <v>794</v>
      </c>
      <c r="D95" s="7" t="s">
        <v>795</v>
      </c>
      <c r="E95" s="7" t="s">
        <v>796</v>
      </c>
      <c r="F95" s="7" t="s">
        <v>37</v>
      </c>
      <c r="G95" s="7" t="s">
        <v>560</v>
      </c>
      <c r="H95" s="7" t="s">
        <v>45</v>
      </c>
      <c r="I95" s="7" t="s">
        <v>797</v>
      </c>
      <c r="J95" s="7" t="s">
        <v>798</v>
      </c>
      <c r="K95" s="7" t="s">
        <v>799</v>
      </c>
      <c r="L95" s="7"/>
      <c r="M95" s="7" t="s">
        <v>800</v>
      </c>
      <c r="N95" s="7"/>
      <c r="O95" s="7"/>
      <c r="P95" s="7"/>
      <c r="Q95" s="7"/>
      <c r="R95" s="7" t="s">
        <v>801</v>
      </c>
      <c r="S95" s="7" t="s">
        <v>802</v>
      </c>
      <c r="T95" s="7" t="s">
        <v>53</v>
      </c>
      <c r="U95" s="7" t="s">
        <v>54</v>
      </c>
      <c r="V95" s="8"/>
      <c r="W95" s="8"/>
      <c r="X95" s="8"/>
      <c r="Y95" s="8"/>
      <c r="Z95" s="8"/>
      <c r="AA95" s="8"/>
      <c r="AB95" s="8"/>
    </row>
    <row r="96" spans="1:28" ht="15.75" customHeight="1">
      <c r="A96" s="7">
        <v>116</v>
      </c>
      <c r="B96" s="7" t="s">
        <v>803</v>
      </c>
      <c r="C96" s="7" t="s">
        <v>804</v>
      </c>
      <c r="D96" s="7" t="s">
        <v>805</v>
      </c>
      <c r="E96" s="7" t="s">
        <v>806</v>
      </c>
      <c r="F96" s="7" t="s">
        <v>37</v>
      </c>
      <c r="G96" s="7" t="s">
        <v>560</v>
      </c>
      <c r="H96" s="7" t="s">
        <v>45</v>
      </c>
      <c r="I96" s="7" t="s">
        <v>294</v>
      </c>
      <c r="J96" s="7" t="s">
        <v>807</v>
      </c>
      <c r="K96" s="7" t="s">
        <v>808</v>
      </c>
      <c r="L96" s="7"/>
      <c r="M96" s="7" t="s">
        <v>809</v>
      </c>
      <c r="N96" s="7"/>
      <c r="O96" s="7"/>
      <c r="P96" s="7"/>
      <c r="Q96" s="7"/>
      <c r="R96" s="7" t="s">
        <v>810</v>
      </c>
      <c r="S96" s="7" t="s">
        <v>811</v>
      </c>
      <c r="T96" s="7" t="s">
        <v>53</v>
      </c>
      <c r="U96" s="7"/>
      <c r="V96" s="8"/>
      <c r="W96" s="8"/>
      <c r="X96" s="8"/>
      <c r="Y96" s="8"/>
      <c r="Z96" s="8"/>
      <c r="AA96" s="8"/>
      <c r="AB96" s="8"/>
    </row>
    <row r="97" spans="1:28" ht="15.75" customHeight="1">
      <c r="A97" s="7">
        <v>117</v>
      </c>
      <c r="B97" s="7" t="s">
        <v>812</v>
      </c>
      <c r="C97" s="7" t="s">
        <v>813</v>
      </c>
      <c r="D97" s="7" t="s">
        <v>814</v>
      </c>
      <c r="E97" s="7" t="s">
        <v>815</v>
      </c>
      <c r="F97" s="7" t="s">
        <v>37</v>
      </c>
      <c r="G97" s="7" t="s">
        <v>560</v>
      </c>
      <c r="H97" s="7" t="s">
        <v>133</v>
      </c>
      <c r="I97" s="7" t="s">
        <v>134</v>
      </c>
      <c r="J97" s="7" t="s">
        <v>816</v>
      </c>
      <c r="K97" s="7" t="s">
        <v>817</v>
      </c>
      <c r="L97" s="7" t="s">
        <v>818</v>
      </c>
      <c r="M97" s="7" t="s">
        <v>819</v>
      </c>
      <c r="N97" s="7" t="s">
        <v>820</v>
      </c>
      <c r="O97" s="7" t="s">
        <v>376</v>
      </c>
      <c r="P97" s="7" t="s">
        <v>821</v>
      </c>
      <c r="Q97" s="7" t="s">
        <v>822</v>
      </c>
      <c r="R97" s="7" t="s">
        <v>823</v>
      </c>
      <c r="S97" s="7" t="s">
        <v>824</v>
      </c>
      <c r="T97" s="7" t="s">
        <v>53</v>
      </c>
      <c r="U97" s="7"/>
      <c r="V97" s="8"/>
      <c r="W97" s="8"/>
      <c r="X97" s="8"/>
      <c r="Y97" s="8"/>
      <c r="Z97" s="8"/>
      <c r="AA97" s="8"/>
      <c r="AB97" s="8"/>
    </row>
    <row r="98" spans="1:28" ht="15.75" customHeight="1">
      <c r="A98" s="7">
        <v>118</v>
      </c>
      <c r="B98" s="7" t="s">
        <v>825</v>
      </c>
      <c r="C98" s="7" t="s">
        <v>826</v>
      </c>
      <c r="D98" s="7" t="s">
        <v>827</v>
      </c>
      <c r="E98" s="7" t="s">
        <v>828</v>
      </c>
      <c r="F98" s="7" t="s">
        <v>37</v>
      </c>
      <c r="G98" s="7" t="s">
        <v>560</v>
      </c>
      <c r="H98" s="7" t="s">
        <v>133</v>
      </c>
      <c r="I98" s="7" t="s">
        <v>829</v>
      </c>
      <c r="J98" s="7" t="s">
        <v>830</v>
      </c>
      <c r="K98" s="7" t="s">
        <v>831</v>
      </c>
      <c r="L98" s="7" t="s">
        <v>832</v>
      </c>
      <c r="M98" s="7" t="s">
        <v>833</v>
      </c>
      <c r="N98" s="7" t="s">
        <v>834</v>
      </c>
      <c r="O98" s="7" t="s">
        <v>835</v>
      </c>
      <c r="P98" s="7"/>
      <c r="Q98" s="7"/>
      <c r="R98" s="7" t="s">
        <v>836</v>
      </c>
      <c r="S98" s="7" t="s">
        <v>837</v>
      </c>
      <c r="T98" s="7" t="s">
        <v>53</v>
      </c>
      <c r="U98" s="7"/>
      <c r="V98" s="8"/>
      <c r="W98" s="8"/>
      <c r="X98" s="8"/>
      <c r="Y98" s="8"/>
      <c r="Z98" s="8"/>
      <c r="AA98" s="8"/>
      <c r="AB98" s="8"/>
    </row>
    <row r="99" spans="1:28" ht="15.75" customHeight="1">
      <c r="A99" s="7">
        <v>119</v>
      </c>
      <c r="B99" s="7" t="s">
        <v>838</v>
      </c>
      <c r="C99" s="7" t="s">
        <v>839</v>
      </c>
      <c r="D99" s="6" t="s">
        <v>840</v>
      </c>
      <c r="E99" s="7" t="s">
        <v>841</v>
      </c>
      <c r="F99" s="7" t="s">
        <v>37</v>
      </c>
      <c r="G99" s="7" t="s">
        <v>560</v>
      </c>
      <c r="H99" s="7" t="s">
        <v>45</v>
      </c>
      <c r="I99" s="7" t="s">
        <v>79</v>
      </c>
      <c r="J99" s="7" t="s">
        <v>80</v>
      </c>
      <c r="K99" s="7" t="s">
        <v>374</v>
      </c>
      <c r="L99" s="7"/>
      <c r="M99" s="7" t="s">
        <v>842</v>
      </c>
      <c r="N99" s="7"/>
      <c r="O99" s="7"/>
      <c r="P99" s="7"/>
      <c r="Q99" s="7"/>
      <c r="R99" s="7" t="s">
        <v>843</v>
      </c>
      <c r="S99" s="7" t="s">
        <v>844</v>
      </c>
      <c r="T99" s="7" t="s">
        <v>53</v>
      </c>
      <c r="U99" s="7"/>
      <c r="V99" s="8"/>
      <c r="W99" s="8"/>
      <c r="X99" s="8"/>
      <c r="Y99" s="8"/>
      <c r="Z99" s="8"/>
      <c r="AA99" s="8"/>
      <c r="AB99" s="8"/>
    </row>
    <row r="100" spans="1:28" ht="15.75" customHeight="1">
      <c r="A100" s="7">
        <v>120</v>
      </c>
      <c r="B100" s="7" t="s">
        <v>845</v>
      </c>
      <c r="C100" s="7" t="s">
        <v>846</v>
      </c>
      <c r="D100" s="6" t="s">
        <v>847</v>
      </c>
      <c r="E100" s="7" t="s">
        <v>848</v>
      </c>
      <c r="F100" s="7" t="s">
        <v>37</v>
      </c>
      <c r="G100" s="7" t="s">
        <v>560</v>
      </c>
      <c r="H100" s="7" t="s">
        <v>45</v>
      </c>
      <c r="I100" s="7" t="s">
        <v>79</v>
      </c>
      <c r="J100" s="7" t="s">
        <v>849</v>
      </c>
      <c r="K100" s="7" t="s">
        <v>256</v>
      </c>
      <c r="L100" s="7"/>
      <c r="M100" s="7" t="s">
        <v>850</v>
      </c>
      <c r="N100" s="7"/>
      <c r="O100" s="7"/>
      <c r="P100" s="7"/>
      <c r="Q100" s="7"/>
      <c r="R100" s="7" t="s">
        <v>851</v>
      </c>
      <c r="S100" s="7" t="s">
        <v>852</v>
      </c>
      <c r="T100" s="7" t="s">
        <v>53</v>
      </c>
      <c r="U100" s="7" t="s">
        <v>54</v>
      </c>
      <c r="V100" s="8"/>
      <c r="W100" s="8"/>
      <c r="X100" s="8"/>
      <c r="Y100" s="8"/>
      <c r="Z100" s="8"/>
      <c r="AA100" s="8"/>
      <c r="AB100" s="8"/>
    </row>
    <row r="101" spans="1:28" ht="15.75" customHeight="1">
      <c r="A101" s="7">
        <v>121</v>
      </c>
      <c r="B101" s="7" t="s">
        <v>853</v>
      </c>
      <c r="C101" s="7" t="s">
        <v>854</v>
      </c>
      <c r="D101" s="7" t="s">
        <v>855</v>
      </c>
      <c r="E101" s="7" t="s">
        <v>856</v>
      </c>
      <c r="F101" s="7" t="s">
        <v>37</v>
      </c>
      <c r="G101" s="7" t="s">
        <v>560</v>
      </c>
      <c r="H101" s="7" t="s">
        <v>45</v>
      </c>
      <c r="I101" s="7" t="s">
        <v>294</v>
      </c>
      <c r="J101" s="7" t="s">
        <v>719</v>
      </c>
      <c r="K101" s="7" t="s">
        <v>857</v>
      </c>
      <c r="L101" s="7"/>
      <c r="M101" s="7" t="s">
        <v>858</v>
      </c>
      <c r="N101" s="7"/>
      <c r="O101" s="7"/>
      <c r="P101" s="7"/>
      <c r="Q101" s="7"/>
      <c r="R101" s="7" t="s">
        <v>859</v>
      </c>
      <c r="S101" s="7" t="s">
        <v>860</v>
      </c>
      <c r="T101" s="7" t="s">
        <v>53</v>
      </c>
      <c r="U101" s="7"/>
      <c r="V101" s="8"/>
      <c r="W101" s="8"/>
      <c r="X101" s="8"/>
      <c r="Y101" s="8"/>
      <c r="Z101" s="8"/>
      <c r="AA101" s="8"/>
      <c r="AB101" s="8"/>
    </row>
    <row r="102" spans="1:28" ht="15.75" customHeight="1">
      <c r="A102" s="7">
        <v>122</v>
      </c>
      <c r="B102" s="7" t="s">
        <v>861</v>
      </c>
      <c r="C102" s="7" t="s">
        <v>862</v>
      </c>
      <c r="D102" s="7" t="s">
        <v>863</v>
      </c>
      <c r="E102" s="7" t="s">
        <v>864</v>
      </c>
      <c r="F102" s="7" t="s">
        <v>37</v>
      </c>
      <c r="G102" s="7" t="s">
        <v>560</v>
      </c>
      <c r="H102" s="7" t="s">
        <v>45</v>
      </c>
      <c r="I102" s="7" t="s">
        <v>294</v>
      </c>
      <c r="J102" s="7" t="s">
        <v>865</v>
      </c>
      <c r="K102" s="7" t="s">
        <v>866</v>
      </c>
      <c r="L102" s="7"/>
      <c r="M102" s="7" t="s">
        <v>867</v>
      </c>
      <c r="N102" s="7"/>
      <c r="O102" s="7"/>
      <c r="P102" s="7"/>
      <c r="Q102" s="7"/>
      <c r="R102" s="7" t="s">
        <v>868</v>
      </c>
      <c r="S102" s="7" t="s">
        <v>869</v>
      </c>
      <c r="T102" s="7" t="s">
        <v>53</v>
      </c>
      <c r="U102" s="7"/>
      <c r="V102" s="8"/>
      <c r="W102" s="8"/>
      <c r="X102" s="8"/>
      <c r="Y102" s="8"/>
      <c r="Z102" s="8"/>
      <c r="AA102" s="8"/>
      <c r="AB102" s="8"/>
    </row>
    <row r="103" spans="1:28" ht="15.75" customHeight="1">
      <c r="A103" s="7">
        <v>123</v>
      </c>
      <c r="B103" s="7" t="s">
        <v>870</v>
      </c>
      <c r="C103" s="7" t="s">
        <v>871</v>
      </c>
      <c r="D103" s="7" t="s">
        <v>872</v>
      </c>
      <c r="E103" s="7" t="s">
        <v>873</v>
      </c>
      <c r="F103" s="7" t="s">
        <v>37</v>
      </c>
      <c r="G103" s="7" t="s">
        <v>560</v>
      </c>
      <c r="H103" s="7" t="s">
        <v>45</v>
      </c>
      <c r="I103" s="7" t="s">
        <v>294</v>
      </c>
      <c r="J103" s="7" t="s">
        <v>719</v>
      </c>
      <c r="K103" s="7" t="s">
        <v>874</v>
      </c>
      <c r="L103" s="7"/>
      <c r="M103" s="7" t="s">
        <v>875</v>
      </c>
      <c r="N103" s="7"/>
      <c r="O103" s="7"/>
      <c r="P103" s="7"/>
      <c r="Q103" s="7"/>
      <c r="R103" s="7" t="s">
        <v>876</v>
      </c>
      <c r="S103" s="7" t="s">
        <v>877</v>
      </c>
      <c r="T103" s="7" t="s">
        <v>53</v>
      </c>
      <c r="U103" s="7"/>
      <c r="V103" s="8"/>
      <c r="W103" s="8"/>
      <c r="X103" s="8"/>
      <c r="Y103" s="8"/>
      <c r="Z103" s="8"/>
      <c r="AA103" s="8"/>
      <c r="AB103" s="8"/>
    </row>
    <row r="104" spans="1:28" ht="15.75" customHeight="1">
      <c r="A104" s="7">
        <v>124</v>
      </c>
      <c r="B104" s="7" t="s">
        <v>878</v>
      </c>
      <c r="C104" s="7" t="s">
        <v>879</v>
      </c>
      <c r="D104" s="7" t="s">
        <v>880</v>
      </c>
      <c r="E104" s="7" t="s">
        <v>881</v>
      </c>
      <c r="F104" s="7" t="s">
        <v>37</v>
      </c>
      <c r="G104" s="7" t="s">
        <v>560</v>
      </c>
      <c r="H104" s="7" t="s">
        <v>45</v>
      </c>
      <c r="I104" s="7" t="s">
        <v>46</v>
      </c>
      <c r="J104" s="7" t="s">
        <v>47</v>
      </c>
      <c r="K104" s="7" t="s">
        <v>882</v>
      </c>
      <c r="L104" s="7"/>
      <c r="M104" s="7" t="s">
        <v>883</v>
      </c>
      <c r="N104" s="7"/>
      <c r="O104" s="7"/>
      <c r="P104" s="7"/>
      <c r="Q104" s="7"/>
      <c r="R104" s="7" t="s">
        <v>884</v>
      </c>
      <c r="S104" s="7" t="s">
        <v>885</v>
      </c>
      <c r="T104" s="7" t="s">
        <v>53</v>
      </c>
      <c r="U104" s="7"/>
      <c r="V104" s="8"/>
      <c r="W104" s="8"/>
      <c r="X104" s="8"/>
      <c r="Y104" s="8"/>
      <c r="Z104" s="8"/>
      <c r="AA104" s="8"/>
      <c r="AB104" s="8"/>
    </row>
    <row r="105" spans="1:28" ht="15.75" customHeight="1">
      <c r="A105" s="7">
        <v>125</v>
      </c>
      <c r="B105" s="7" t="s">
        <v>886</v>
      </c>
      <c r="C105" s="7" t="s">
        <v>887</v>
      </c>
      <c r="D105" s="7" t="s">
        <v>888</v>
      </c>
      <c r="E105" s="7" t="s">
        <v>889</v>
      </c>
      <c r="F105" s="7" t="s">
        <v>37</v>
      </c>
      <c r="G105" s="7" t="s">
        <v>560</v>
      </c>
      <c r="H105" s="7" t="s">
        <v>45</v>
      </c>
      <c r="I105" s="7" t="s">
        <v>890</v>
      </c>
      <c r="J105" s="7" t="s">
        <v>891</v>
      </c>
      <c r="K105" s="7" t="s">
        <v>892</v>
      </c>
      <c r="L105" s="7"/>
      <c r="M105" s="7" t="s">
        <v>893</v>
      </c>
      <c r="N105" s="7"/>
      <c r="O105" s="7"/>
      <c r="P105" s="7"/>
      <c r="Q105" s="7"/>
      <c r="R105" s="7" t="s">
        <v>894</v>
      </c>
      <c r="S105" s="7" t="s">
        <v>895</v>
      </c>
      <c r="T105" s="7" t="s">
        <v>85</v>
      </c>
      <c r="U105" s="10" t="s">
        <v>896</v>
      </c>
      <c r="V105" s="8"/>
      <c r="W105" s="8"/>
      <c r="X105" s="8"/>
      <c r="Y105" s="8"/>
      <c r="Z105" s="8"/>
      <c r="AA105" s="8"/>
      <c r="AB105" s="8"/>
    </row>
    <row r="106" spans="1:28" ht="15.75" customHeight="1">
      <c r="A106" s="7">
        <v>126</v>
      </c>
      <c r="B106" s="7" t="s">
        <v>897</v>
      </c>
      <c r="C106" s="7" t="s">
        <v>898</v>
      </c>
      <c r="D106" s="7" t="s">
        <v>899</v>
      </c>
      <c r="E106" s="7" t="s">
        <v>900</v>
      </c>
      <c r="F106" s="7" t="s">
        <v>37</v>
      </c>
      <c r="G106" s="7" t="s">
        <v>560</v>
      </c>
      <c r="H106" s="7" t="s">
        <v>901</v>
      </c>
      <c r="I106" s="7" t="s">
        <v>902</v>
      </c>
      <c r="J106" s="7" t="s">
        <v>903</v>
      </c>
      <c r="K106" s="7" t="s">
        <v>904</v>
      </c>
      <c r="L106" s="7"/>
      <c r="M106" s="7" t="s">
        <v>905</v>
      </c>
      <c r="N106" s="7"/>
      <c r="O106" s="7"/>
      <c r="P106" s="7"/>
      <c r="Q106" s="7"/>
      <c r="R106" s="7" t="s">
        <v>906</v>
      </c>
      <c r="S106" s="14" t="s">
        <v>907</v>
      </c>
      <c r="T106" s="7" t="s">
        <v>908</v>
      </c>
      <c r="U106" s="7"/>
      <c r="V106" s="8"/>
      <c r="W106" s="8"/>
      <c r="X106" s="8"/>
      <c r="Y106" s="8"/>
      <c r="Z106" s="8"/>
      <c r="AA106" s="8"/>
      <c r="AB106" s="8"/>
    </row>
    <row r="107" spans="1:28" ht="15.75" customHeight="1">
      <c r="A107" s="7">
        <v>127</v>
      </c>
      <c r="B107" s="7" t="s">
        <v>909</v>
      </c>
      <c r="C107" s="7" t="s">
        <v>910</v>
      </c>
      <c r="D107" s="7" t="s">
        <v>911</v>
      </c>
      <c r="E107" s="7" t="s">
        <v>912</v>
      </c>
      <c r="F107" s="7" t="s">
        <v>37</v>
      </c>
      <c r="G107" s="7" t="s">
        <v>560</v>
      </c>
      <c r="H107" s="7" t="s">
        <v>45</v>
      </c>
      <c r="I107" s="7" t="s">
        <v>294</v>
      </c>
      <c r="J107" s="7" t="s">
        <v>913</v>
      </c>
      <c r="K107" s="7" t="s">
        <v>914</v>
      </c>
      <c r="L107" s="7"/>
      <c r="M107" s="7" t="s">
        <v>915</v>
      </c>
      <c r="N107" s="7"/>
      <c r="O107" s="7"/>
      <c r="P107" s="7"/>
      <c r="Q107" s="7"/>
      <c r="R107" s="7" t="s">
        <v>916</v>
      </c>
      <c r="S107" s="7" t="s">
        <v>917</v>
      </c>
      <c r="T107" s="7" t="s">
        <v>53</v>
      </c>
      <c r="U107" s="7"/>
      <c r="V107" s="8"/>
      <c r="W107" s="8"/>
      <c r="X107" s="8"/>
      <c r="Y107" s="8"/>
      <c r="Z107" s="8"/>
      <c r="AA107" s="8"/>
      <c r="AB107" s="8"/>
    </row>
    <row r="108" spans="1:28" ht="15.75" customHeight="1">
      <c r="A108" s="7">
        <v>128</v>
      </c>
      <c r="B108" s="7" t="s">
        <v>918</v>
      </c>
      <c r="C108" s="7" t="s">
        <v>919</v>
      </c>
      <c r="D108" s="7" t="s">
        <v>920</v>
      </c>
      <c r="E108" s="7" t="s">
        <v>921</v>
      </c>
      <c r="F108" s="7" t="s">
        <v>37</v>
      </c>
      <c r="G108" s="7" t="s">
        <v>560</v>
      </c>
      <c r="H108" s="7" t="s">
        <v>45</v>
      </c>
      <c r="I108" s="7" t="s">
        <v>338</v>
      </c>
      <c r="J108" s="7" t="s">
        <v>339</v>
      </c>
      <c r="K108" s="7" t="s">
        <v>340</v>
      </c>
      <c r="L108" s="7"/>
      <c r="M108" s="7" t="s">
        <v>922</v>
      </c>
      <c r="N108" s="7"/>
      <c r="O108" s="7"/>
      <c r="P108" s="7"/>
      <c r="Q108" s="7"/>
      <c r="R108" s="7" t="s">
        <v>923</v>
      </c>
      <c r="S108" s="7" t="s">
        <v>924</v>
      </c>
      <c r="T108" s="7" t="s">
        <v>53</v>
      </c>
      <c r="U108" s="7"/>
      <c r="V108" s="8"/>
      <c r="W108" s="8"/>
      <c r="X108" s="8"/>
      <c r="Y108" s="8"/>
      <c r="Z108" s="8"/>
      <c r="AA108" s="8"/>
      <c r="AB108" s="8"/>
    </row>
    <row r="109" spans="1:28" ht="15.75" customHeight="1">
      <c r="A109" s="7">
        <v>129</v>
      </c>
      <c r="B109" s="7"/>
      <c r="C109" s="7"/>
      <c r="D109" s="7"/>
      <c r="E109" s="7"/>
      <c r="F109" s="7"/>
      <c r="G109" s="7"/>
      <c r="H109" s="7"/>
      <c r="I109" s="7"/>
      <c r="J109" s="7"/>
      <c r="K109" s="7"/>
      <c r="L109" s="7"/>
      <c r="M109" s="7"/>
      <c r="N109" s="7"/>
      <c r="O109" s="7"/>
      <c r="P109" s="7"/>
      <c r="Q109" s="7"/>
      <c r="R109" s="7"/>
      <c r="S109" s="7"/>
      <c r="T109" s="7"/>
      <c r="U109" s="7"/>
      <c r="V109" s="8"/>
      <c r="W109" s="8"/>
      <c r="X109" s="8"/>
      <c r="Y109" s="8"/>
      <c r="Z109" s="8"/>
      <c r="AA109" s="8"/>
      <c r="AB109" s="8"/>
    </row>
    <row r="110" spans="1:28" ht="15.75" customHeight="1">
      <c r="A110" s="7">
        <v>130</v>
      </c>
      <c r="B110" s="7"/>
      <c r="C110" s="7"/>
      <c r="D110" s="7"/>
      <c r="E110" s="7"/>
      <c r="F110" s="7"/>
      <c r="G110" s="7"/>
      <c r="H110" s="7"/>
      <c r="I110" s="7"/>
      <c r="J110" s="7"/>
      <c r="K110" s="7"/>
      <c r="L110" s="7"/>
      <c r="M110" s="7"/>
      <c r="N110" s="7"/>
      <c r="O110" s="7"/>
      <c r="P110" s="7"/>
      <c r="Q110" s="7"/>
      <c r="R110" s="7"/>
      <c r="S110" s="7"/>
      <c r="T110" s="7"/>
      <c r="U110" s="7"/>
      <c r="V110" s="8"/>
      <c r="W110" s="8"/>
      <c r="X110" s="8"/>
      <c r="Y110" s="8"/>
      <c r="Z110" s="8"/>
      <c r="AA110" s="8"/>
      <c r="AB110" s="8"/>
    </row>
    <row r="111" spans="1:28" ht="15.75" customHeight="1">
      <c r="A111" s="7">
        <v>91</v>
      </c>
      <c r="B111" s="7"/>
      <c r="C111" s="7"/>
      <c r="D111" s="7"/>
      <c r="E111" s="7"/>
      <c r="F111" s="7"/>
      <c r="G111" s="7"/>
      <c r="H111" s="7"/>
      <c r="I111" s="7"/>
      <c r="J111" s="7"/>
      <c r="K111" s="7"/>
      <c r="L111" s="7"/>
      <c r="M111" s="7"/>
      <c r="N111" s="7"/>
      <c r="O111" s="7"/>
      <c r="P111" s="7"/>
      <c r="Q111" s="7"/>
      <c r="R111" s="7"/>
      <c r="S111" s="7"/>
      <c r="T111" s="7"/>
      <c r="U111" s="7"/>
      <c r="V111" s="8"/>
      <c r="W111" s="8"/>
      <c r="X111" s="8"/>
      <c r="Y111" s="8"/>
      <c r="Z111" s="8"/>
      <c r="AA111" s="8"/>
      <c r="AB111" s="8"/>
    </row>
    <row r="112" spans="1:28" ht="15.75" customHeight="1">
      <c r="A112" s="7">
        <v>92</v>
      </c>
      <c r="B112" s="7"/>
      <c r="C112" s="7"/>
      <c r="D112" s="7"/>
      <c r="E112" s="7"/>
      <c r="F112" s="7"/>
      <c r="G112" s="7"/>
      <c r="H112" s="7"/>
      <c r="I112" s="7"/>
      <c r="J112" s="7"/>
      <c r="K112" s="7"/>
      <c r="L112" s="7"/>
      <c r="M112" s="7"/>
      <c r="N112" s="7"/>
      <c r="O112" s="7"/>
      <c r="P112" s="7"/>
      <c r="Q112" s="7"/>
      <c r="R112" s="7"/>
      <c r="S112" s="7"/>
      <c r="T112" s="7"/>
      <c r="U112" s="7"/>
      <c r="V112" s="8"/>
      <c r="W112" s="8"/>
      <c r="X112" s="8"/>
      <c r="Y112" s="8"/>
      <c r="Z112" s="8"/>
      <c r="AA112" s="8"/>
      <c r="AB112" s="8"/>
    </row>
    <row r="113" spans="1:28" ht="15.75" customHeight="1">
      <c r="A113" s="7">
        <v>93</v>
      </c>
      <c r="B113" s="7"/>
      <c r="C113" s="7"/>
      <c r="D113" s="7"/>
      <c r="E113" s="7"/>
      <c r="F113" s="7"/>
      <c r="G113" s="7"/>
      <c r="H113" s="7"/>
      <c r="I113" s="7"/>
      <c r="J113" s="7"/>
      <c r="K113" s="7"/>
      <c r="L113" s="7"/>
      <c r="M113" s="7"/>
      <c r="N113" s="7"/>
      <c r="O113" s="7"/>
      <c r="P113" s="7"/>
      <c r="Q113" s="7"/>
      <c r="R113" s="7"/>
      <c r="S113" s="7"/>
      <c r="T113" s="7"/>
      <c r="U113" s="7"/>
      <c r="V113" s="8"/>
      <c r="W113" s="8"/>
      <c r="X113" s="8"/>
      <c r="Y113" s="8"/>
      <c r="Z113" s="8"/>
      <c r="AA113" s="8"/>
      <c r="AB113" s="8"/>
    </row>
    <row r="114" spans="1:28" ht="15.75" customHeight="1">
      <c r="A114" s="7">
        <v>94</v>
      </c>
      <c r="B114" s="7"/>
      <c r="C114" s="7"/>
      <c r="D114" s="7"/>
      <c r="E114" s="7"/>
      <c r="F114" s="7"/>
      <c r="G114" s="7"/>
      <c r="H114" s="7"/>
      <c r="I114" s="7"/>
      <c r="J114" s="7"/>
      <c r="K114" s="7"/>
      <c r="L114" s="7"/>
      <c r="M114" s="7"/>
      <c r="N114" s="7"/>
      <c r="O114" s="7"/>
      <c r="P114" s="7"/>
      <c r="Q114" s="7"/>
      <c r="R114" s="7"/>
      <c r="S114" s="7"/>
      <c r="T114" s="7"/>
      <c r="U114" s="7"/>
      <c r="V114" s="8"/>
      <c r="W114" s="8"/>
      <c r="X114" s="8"/>
      <c r="Y114" s="8"/>
      <c r="Z114" s="8"/>
      <c r="AA114" s="8"/>
      <c r="AB114" s="8"/>
    </row>
    <row r="115" spans="1:28" ht="15.75" customHeight="1">
      <c r="A115" s="7">
        <v>95</v>
      </c>
      <c r="B115" s="7"/>
      <c r="C115" s="7"/>
      <c r="D115" s="7"/>
      <c r="E115" s="7"/>
      <c r="F115" s="7"/>
      <c r="G115" s="7"/>
      <c r="H115" s="7"/>
      <c r="I115" s="7"/>
      <c r="J115" s="7"/>
      <c r="K115" s="7"/>
      <c r="L115" s="7"/>
      <c r="M115" s="7"/>
      <c r="N115" s="7"/>
      <c r="O115" s="7"/>
      <c r="P115" s="7"/>
      <c r="Q115" s="7"/>
      <c r="R115" s="7"/>
      <c r="S115" s="7"/>
      <c r="T115" s="7"/>
      <c r="U115" s="7"/>
      <c r="V115" s="8"/>
      <c r="W115" s="8"/>
      <c r="X115" s="8"/>
      <c r="Y115" s="8"/>
      <c r="Z115" s="8"/>
      <c r="AA115" s="8"/>
      <c r="AB115" s="8"/>
    </row>
    <row r="116" spans="1:28" ht="15.75" customHeight="1">
      <c r="A116" s="7">
        <v>96</v>
      </c>
      <c r="B116" s="7"/>
      <c r="C116" s="7"/>
      <c r="D116" s="7"/>
      <c r="E116" s="7"/>
      <c r="F116" s="7"/>
      <c r="G116" s="7"/>
      <c r="H116" s="7"/>
      <c r="I116" s="7"/>
      <c r="J116" s="7"/>
      <c r="K116" s="7"/>
      <c r="L116" s="7"/>
      <c r="M116" s="7"/>
      <c r="N116" s="7"/>
      <c r="O116" s="7"/>
      <c r="P116" s="7"/>
      <c r="Q116" s="7"/>
      <c r="R116" s="7"/>
      <c r="S116" s="7"/>
      <c r="T116" s="7"/>
      <c r="U116" s="7"/>
      <c r="V116" s="8"/>
      <c r="W116" s="8"/>
      <c r="X116" s="8"/>
      <c r="Y116" s="8"/>
      <c r="Z116" s="8"/>
      <c r="AA116" s="8"/>
      <c r="AB116" s="8"/>
    </row>
    <row r="117" spans="1:28" ht="15.75" customHeight="1">
      <c r="A117" s="7">
        <v>97</v>
      </c>
      <c r="B117" s="7"/>
      <c r="C117" s="7"/>
      <c r="D117" s="7"/>
      <c r="E117" s="7"/>
      <c r="F117" s="7"/>
      <c r="G117" s="7"/>
      <c r="H117" s="7"/>
      <c r="I117" s="7"/>
      <c r="J117" s="7"/>
      <c r="K117" s="7"/>
      <c r="L117" s="7"/>
      <c r="M117" s="7"/>
      <c r="N117" s="7"/>
      <c r="O117" s="7"/>
      <c r="P117" s="7"/>
      <c r="Q117" s="7"/>
      <c r="R117" s="7"/>
      <c r="S117" s="7"/>
      <c r="T117" s="7"/>
      <c r="U117" s="7"/>
      <c r="V117" s="8"/>
      <c r="W117" s="8"/>
      <c r="X117" s="8"/>
      <c r="Y117" s="8"/>
      <c r="Z117" s="8"/>
      <c r="AA117" s="8"/>
      <c r="AB117" s="8"/>
    </row>
    <row r="118" spans="1:28" ht="15.75" customHeight="1">
      <c r="A118" s="7">
        <v>98</v>
      </c>
      <c r="B118" s="7"/>
      <c r="C118" s="7"/>
      <c r="D118" s="7"/>
      <c r="E118" s="7"/>
      <c r="F118" s="7"/>
      <c r="G118" s="7"/>
      <c r="H118" s="7"/>
      <c r="I118" s="7"/>
      <c r="J118" s="7"/>
      <c r="K118" s="7"/>
      <c r="L118" s="7"/>
      <c r="M118" s="7"/>
      <c r="N118" s="7"/>
      <c r="O118" s="7"/>
      <c r="P118" s="7"/>
      <c r="Q118" s="7"/>
      <c r="R118" s="7"/>
      <c r="S118" s="7"/>
      <c r="T118" s="7"/>
      <c r="U118" s="7"/>
      <c r="V118" s="8"/>
      <c r="W118" s="8"/>
      <c r="X118" s="8"/>
      <c r="Y118" s="8"/>
      <c r="Z118" s="8"/>
      <c r="AA118" s="8"/>
      <c r="AB118" s="8"/>
    </row>
    <row r="119" spans="1:28" ht="15.75" customHeight="1">
      <c r="A119" s="7">
        <v>99</v>
      </c>
      <c r="B119" s="7"/>
      <c r="C119" s="7"/>
      <c r="D119" s="7"/>
      <c r="E119" s="7"/>
      <c r="F119" s="7"/>
      <c r="G119" s="7"/>
      <c r="H119" s="7"/>
      <c r="I119" s="7"/>
      <c r="J119" s="7"/>
      <c r="K119" s="7"/>
      <c r="L119" s="7"/>
      <c r="M119" s="7"/>
      <c r="N119" s="7"/>
      <c r="O119" s="7"/>
      <c r="P119" s="7"/>
      <c r="Q119" s="7"/>
      <c r="R119" s="7"/>
      <c r="S119" s="7"/>
      <c r="T119" s="7"/>
      <c r="U119" s="7"/>
      <c r="V119" s="8"/>
      <c r="W119" s="8"/>
      <c r="X119" s="8"/>
      <c r="Y119" s="8"/>
      <c r="Z119" s="8"/>
      <c r="AA119" s="8"/>
      <c r="AB119" s="8"/>
    </row>
    <row r="120" spans="1:28" ht="15.75" customHeight="1">
      <c r="A120" s="7">
        <v>100</v>
      </c>
      <c r="B120" s="7"/>
      <c r="C120" s="7"/>
      <c r="D120" s="7"/>
      <c r="E120" s="7"/>
      <c r="F120" s="7"/>
      <c r="G120" s="7"/>
      <c r="H120" s="7"/>
      <c r="I120" s="7"/>
      <c r="J120" s="7"/>
      <c r="K120" s="7"/>
      <c r="L120" s="7"/>
      <c r="M120" s="7"/>
      <c r="N120" s="7"/>
      <c r="O120" s="7"/>
      <c r="P120" s="7"/>
      <c r="Q120" s="7"/>
      <c r="R120" s="7"/>
      <c r="S120" s="7"/>
      <c r="T120" s="7"/>
      <c r="U120" s="7"/>
      <c r="V120" s="8"/>
      <c r="W120" s="8"/>
      <c r="X120" s="8"/>
      <c r="Y120" s="8"/>
      <c r="Z120" s="8"/>
      <c r="AA120" s="8"/>
      <c r="AB120" s="8"/>
    </row>
    <row r="121" spans="1:28" ht="15.75" customHeight="1">
      <c r="A121" s="7">
        <v>101</v>
      </c>
      <c r="B121" s="7"/>
      <c r="C121" s="7"/>
      <c r="D121" s="7"/>
      <c r="E121" s="7"/>
      <c r="F121" s="7"/>
      <c r="G121" s="7"/>
      <c r="H121" s="7"/>
      <c r="I121" s="7"/>
      <c r="J121" s="7"/>
      <c r="K121" s="7"/>
      <c r="L121" s="7"/>
      <c r="M121" s="7"/>
      <c r="N121" s="7"/>
      <c r="O121" s="7"/>
      <c r="P121" s="7"/>
      <c r="Q121" s="7"/>
      <c r="R121" s="7"/>
      <c r="S121" s="7"/>
      <c r="T121" s="7"/>
      <c r="U121" s="7"/>
      <c r="V121" s="8"/>
      <c r="W121" s="8"/>
      <c r="X121" s="8"/>
      <c r="Y121" s="8"/>
      <c r="Z121" s="8"/>
      <c r="AA121" s="8"/>
      <c r="AB121" s="8"/>
    </row>
    <row r="122" spans="1:28" ht="15.75" customHeight="1">
      <c r="A122" s="7">
        <v>102</v>
      </c>
      <c r="B122" s="7"/>
      <c r="C122" s="7"/>
      <c r="D122" s="7"/>
      <c r="E122" s="7"/>
      <c r="F122" s="7"/>
      <c r="G122" s="7"/>
      <c r="H122" s="7"/>
      <c r="I122" s="7"/>
      <c r="J122" s="7"/>
      <c r="K122" s="7"/>
      <c r="L122" s="7"/>
      <c r="M122" s="7"/>
      <c r="N122" s="7"/>
      <c r="O122" s="7"/>
      <c r="P122" s="7"/>
      <c r="Q122" s="7"/>
      <c r="R122" s="7"/>
      <c r="S122" s="7"/>
      <c r="T122" s="7"/>
      <c r="U122" s="7"/>
      <c r="V122" s="8"/>
      <c r="W122" s="8"/>
      <c r="X122" s="8"/>
      <c r="Y122" s="8"/>
      <c r="Z122" s="8"/>
      <c r="AA122" s="8"/>
      <c r="AB122" s="8"/>
    </row>
    <row r="123" spans="1:28" ht="15.75" customHeight="1">
      <c r="A123" s="7">
        <v>103</v>
      </c>
      <c r="B123" s="7"/>
      <c r="C123" s="7"/>
      <c r="D123" s="7"/>
      <c r="E123" s="7"/>
      <c r="F123" s="7"/>
      <c r="G123" s="7"/>
      <c r="H123" s="7"/>
      <c r="I123" s="7"/>
      <c r="J123" s="7"/>
      <c r="K123" s="7"/>
      <c r="L123" s="7"/>
      <c r="M123" s="7"/>
      <c r="N123" s="7"/>
      <c r="O123" s="7"/>
      <c r="P123" s="7"/>
      <c r="Q123" s="7"/>
      <c r="R123" s="7"/>
      <c r="S123" s="7"/>
      <c r="T123" s="7"/>
      <c r="U123" s="7"/>
      <c r="V123" s="8"/>
      <c r="W123" s="8"/>
      <c r="X123" s="8"/>
      <c r="Y123" s="8"/>
      <c r="Z123" s="8"/>
      <c r="AA123" s="8"/>
      <c r="AB123" s="8"/>
    </row>
    <row r="124" spans="1:28" ht="15.75" customHeight="1">
      <c r="A124" s="7">
        <v>104</v>
      </c>
      <c r="B124" s="7"/>
      <c r="C124" s="7"/>
      <c r="D124" s="7"/>
      <c r="E124" s="7"/>
      <c r="F124" s="7"/>
      <c r="G124" s="7"/>
      <c r="H124" s="7"/>
      <c r="I124" s="7"/>
      <c r="J124" s="7"/>
      <c r="K124" s="7"/>
      <c r="L124" s="7"/>
      <c r="M124" s="7"/>
      <c r="N124" s="7"/>
      <c r="O124" s="7"/>
      <c r="P124" s="7"/>
      <c r="Q124" s="7"/>
      <c r="R124" s="7"/>
      <c r="S124" s="7"/>
      <c r="T124" s="7"/>
      <c r="U124" s="7"/>
      <c r="V124" s="8"/>
      <c r="W124" s="8"/>
      <c r="X124" s="8"/>
      <c r="Y124" s="8"/>
      <c r="Z124" s="8"/>
      <c r="AA124" s="8"/>
      <c r="AB124" s="8"/>
    </row>
    <row r="125" spans="1:28" ht="15.75" customHeight="1">
      <c r="A125" s="7">
        <v>105</v>
      </c>
      <c r="B125" s="7"/>
      <c r="C125" s="7"/>
      <c r="D125" s="7"/>
      <c r="E125" s="7"/>
      <c r="F125" s="7"/>
      <c r="G125" s="7"/>
      <c r="H125" s="7"/>
      <c r="I125" s="7"/>
      <c r="J125" s="7"/>
      <c r="K125" s="7"/>
      <c r="L125" s="7"/>
      <c r="M125" s="7"/>
      <c r="N125" s="7"/>
      <c r="O125" s="7"/>
      <c r="P125" s="7"/>
      <c r="Q125" s="7"/>
      <c r="R125" s="7"/>
      <c r="S125" s="7"/>
      <c r="T125" s="7"/>
      <c r="U125" s="7"/>
      <c r="V125" s="8"/>
      <c r="W125" s="8"/>
      <c r="X125" s="8"/>
      <c r="Y125" s="8"/>
      <c r="Z125" s="8"/>
      <c r="AA125" s="8"/>
      <c r="AB125" s="8"/>
    </row>
    <row r="126" spans="1:28" ht="15.75" customHeight="1">
      <c r="A126" s="7">
        <v>106</v>
      </c>
      <c r="B126" s="7"/>
      <c r="C126" s="7"/>
      <c r="D126" s="7"/>
      <c r="E126" s="7"/>
      <c r="F126" s="7"/>
      <c r="G126" s="7"/>
      <c r="H126" s="7"/>
      <c r="I126" s="7"/>
      <c r="J126" s="7"/>
      <c r="K126" s="7"/>
      <c r="L126" s="7"/>
      <c r="M126" s="7"/>
      <c r="N126" s="7"/>
      <c r="O126" s="7"/>
      <c r="P126" s="7"/>
      <c r="Q126" s="7"/>
      <c r="R126" s="7"/>
      <c r="S126" s="7"/>
      <c r="T126" s="7"/>
      <c r="U126" s="7"/>
      <c r="V126" s="8"/>
      <c r="W126" s="8"/>
      <c r="X126" s="8"/>
      <c r="Y126" s="8"/>
      <c r="Z126" s="8"/>
      <c r="AA126" s="8"/>
      <c r="AB126" s="8"/>
    </row>
    <row r="127" spans="1:28" ht="15.75" customHeight="1">
      <c r="A127" s="7">
        <v>107</v>
      </c>
      <c r="B127" s="7"/>
      <c r="C127" s="7"/>
      <c r="D127" s="7"/>
      <c r="E127" s="7"/>
      <c r="F127" s="7"/>
      <c r="G127" s="7"/>
      <c r="H127" s="7"/>
      <c r="I127" s="7"/>
      <c r="J127" s="7"/>
      <c r="K127" s="7"/>
      <c r="L127" s="7"/>
      <c r="M127" s="7"/>
      <c r="N127" s="7"/>
      <c r="O127" s="7"/>
      <c r="P127" s="7"/>
      <c r="Q127" s="7"/>
      <c r="R127" s="7"/>
      <c r="S127" s="7"/>
      <c r="T127" s="7"/>
      <c r="U127" s="7"/>
      <c r="V127" s="8"/>
      <c r="W127" s="8"/>
      <c r="X127" s="8"/>
      <c r="Y127" s="8"/>
      <c r="Z127" s="8"/>
      <c r="AA127" s="8"/>
      <c r="AB127" s="8"/>
    </row>
    <row r="128" spans="1:28" ht="15.75" customHeight="1">
      <c r="A128" s="7">
        <v>108</v>
      </c>
      <c r="B128" s="7"/>
      <c r="C128" s="7"/>
      <c r="D128" s="7"/>
      <c r="E128" s="7"/>
      <c r="F128" s="7"/>
      <c r="G128" s="7"/>
      <c r="H128" s="7"/>
      <c r="I128" s="7"/>
      <c r="J128" s="7"/>
      <c r="K128" s="7"/>
      <c r="L128" s="7"/>
      <c r="M128" s="7"/>
      <c r="N128" s="7"/>
      <c r="O128" s="7"/>
      <c r="P128" s="7"/>
      <c r="Q128" s="7"/>
      <c r="R128" s="7"/>
      <c r="S128" s="7"/>
      <c r="T128" s="7"/>
      <c r="U128" s="7"/>
      <c r="V128" s="8"/>
      <c r="W128" s="8"/>
      <c r="X128" s="8"/>
      <c r="Y128" s="8"/>
      <c r="Z128" s="8"/>
      <c r="AA128" s="8"/>
      <c r="AB128" s="8"/>
    </row>
    <row r="129" spans="1:28" ht="15.75" customHeight="1">
      <c r="A129" s="7">
        <v>109</v>
      </c>
      <c r="B129" s="7"/>
      <c r="C129" s="7"/>
      <c r="D129" s="7"/>
      <c r="E129" s="7"/>
      <c r="F129" s="7"/>
      <c r="G129" s="7"/>
      <c r="H129" s="7"/>
      <c r="I129" s="7"/>
      <c r="J129" s="7"/>
      <c r="K129" s="7"/>
      <c r="L129" s="7"/>
      <c r="M129" s="7"/>
      <c r="N129" s="7"/>
      <c r="O129" s="7"/>
      <c r="P129" s="7"/>
      <c r="Q129" s="7"/>
      <c r="R129" s="7"/>
      <c r="S129" s="7"/>
      <c r="T129" s="7"/>
      <c r="U129" s="7"/>
      <c r="V129" s="8"/>
      <c r="W129" s="8"/>
      <c r="X129" s="8"/>
      <c r="Y129" s="8"/>
      <c r="Z129" s="8"/>
      <c r="AA129" s="8"/>
      <c r="AB129" s="8"/>
    </row>
    <row r="130" spans="1:28" ht="15.75" customHeight="1">
      <c r="A130" s="7">
        <v>110</v>
      </c>
      <c r="B130" s="7"/>
      <c r="C130" s="7"/>
      <c r="D130" s="7"/>
      <c r="E130" s="7"/>
      <c r="F130" s="7"/>
      <c r="G130" s="7"/>
      <c r="H130" s="7"/>
      <c r="I130" s="7"/>
      <c r="J130" s="7"/>
      <c r="K130" s="7"/>
      <c r="L130" s="7"/>
      <c r="M130" s="7"/>
      <c r="N130" s="7"/>
      <c r="O130" s="7"/>
      <c r="P130" s="7"/>
      <c r="Q130" s="7"/>
      <c r="R130" s="7"/>
      <c r="S130" s="7"/>
      <c r="T130" s="7"/>
      <c r="U130" s="7"/>
      <c r="V130" s="8"/>
      <c r="W130" s="8"/>
      <c r="X130" s="8"/>
      <c r="Y130" s="8"/>
      <c r="Z130" s="8"/>
      <c r="AA130" s="8"/>
      <c r="AB130" s="8"/>
    </row>
    <row r="131" spans="1:28" ht="15.75" customHeight="1">
      <c r="A131" s="7">
        <v>111</v>
      </c>
      <c r="B131" s="7"/>
      <c r="C131" s="7"/>
      <c r="D131" s="7"/>
      <c r="E131" s="7"/>
      <c r="F131" s="7"/>
      <c r="G131" s="7"/>
      <c r="H131" s="7"/>
      <c r="I131" s="7"/>
      <c r="J131" s="7"/>
      <c r="K131" s="7"/>
      <c r="L131" s="7"/>
      <c r="M131" s="7"/>
      <c r="N131" s="7"/>
      <c r="O131" s="7"/>
      <c r="P131" s="7"/>
      <c r="Q131" s="7"/>
      <c r="R131" s="7"/>
      <c r="S131" s="7"/>
      <c r="T131" s="7"/>
      <c r="U131" s="7"/>
      <c r="V131" s="8"/>
      <c r="W131" s="8"/>
      <c r="X131" s="8"/>
      <c r="Y131" s="8"/>
      <c r="Z131" s="8"/>
      <c r="AA131" s="8"/>
      <c r="AB131" s="8"/>
    </row>
    <row r="132" spans="1:28" ht="15.75" customHeight="1">
      <c r="A132" s="7">
        <v>112</v>
      </c>
      <c r="B132" s="7"/>
      <c r="C132" s="7"/>
      <c r="D132" s="7"/>
      <c r="E132" s="7"/>
      <c r="F132" s="7"/>
      <c r="G132" s="7"/>
      <c r="H132" s="7"/>
      <c r="I132" s="7"/>
      <c r="J132" s="7"/>
      <c r="K132" s="7"/>
      <c r="L132" s="7"/>
      <c r="M132" s="7"/>
      <c r="N132" s="7"/>
      <c r="O132" s="7"/>
      <c r="P132" s="7"/>
      <c r="Q132" s="7"/>
      <c r="R132" s="7"/>
      <c r="S132" s="7"/>
      <c r="T132" s="7"/>
      <c r="U132" s="7"/>
      <c r="V132" s="8"/>
      <c r="W132" s="8"/>
      <c r="X132" s="8"/>
      <c r="Y132" s="8"/>
      <c r="Z132" s="8"/>
      <c r="AA132" s="8"/>
      <c r="AB132" s="8"/>
    </row>
    <row r="133" spans="1:28" ht="15.75" customHeight="1">
      <c r="A133" s="7">
        <v>113</v>
      </c>
      <c r="B133" s="7"/>
      <c r="C133" s="7"/>
      <c r="D133" s="7"/>
      <c r="E133" s="7"/>
      <c r="F133" s="7"/>
      <c r="G133" s="7"/>
      <c r="H133" s="7"/>
      <c r="I133" s="7"/>
      <c r="J133" s="7"/>
      <c r="K133" s="7"/>
      <c r="L133" s="7"/>
      <c r="M133" s="7"/>
      <c r="N133" s="7"/>
      <c r="O133" s="7"/>
      <c r="P133" s="7"/>
      <c r="Q133" s="7"/>
      <c r="R133" s="7"/>
      <c r="S133" s="7"/>
      <c r="T133" s="7"/>
      <c r="U133" s="7"/>
      <c r="V133" s="8"/>
      <c r="W133" s="8"/>
      <c r="X133" s="8"/>
      <c r="Y133" s="8"/>
      <c r="Z133" s="8"/>
      <c r="AA133" s="8"/>
      <c r="AB133" s="8"/>
    </row>
    <row r="134" spans="1:28" ht="15.75" customHeight="1">
      <c r="A134" s="7">
        <v>114</v>
      </c>
      <c r="B134" s="7"/>
      <c r="C134" s="7"/>
      <c r="D134" s="7"/>
      <c r="E134" s="7"/>
      <c r="F134" s="7"/>
      <c r="G134" s="7"/>
      <c r="H134" s="7"/>
      <c r="I134" s="7"/>
      <c r="J134" s="7"/>
      <c r="K134" s="7"/>
      <c r="L134" s="7"/>
      <c r="M134" s="7"/>
      <c r="N134" s="7"/>
      <c r="O134" s="7"/>
      <c r="P134" s="7"/>
      <c r="Q134" s="7"/>
      <c r="R134" s="7"/>
      <c r="S134" s="7"/>
      <c r="T134" s="7"/>
      <c r="U134" s="7"/>
      <c r="V134" s="8"/>
      <c r="W134" s="8"/>
      <c r="X134" s="8"/>
      <c r="Y134" s="8"/>
      <c r="Z134" s="8"/>
      <c r="AA134" s="8"/>
      <c r="AB134" s="8"/>
    </row>
    <row r="135" spans="1:28" ht="15.75" customHeight="1">
      <c r="A135" s="7">
        <v>115</v>
      </c>
      <c r="B135" s="7"/>
      <c r="C135" s="7"/>
      <c r="D135" s="7"/>
      <c r="E135" s="7"/>
      <c r="F135" s="7"/>
      <c r="G135" s="7"/>
      <c r="H135" s="7"/>
      <c r="I135" s="7"/>
      <c r="J135" s="7"/>
      <c r="K135" s="7"/>
      <c r="L135" s="7"/>
      <c r="M135" s="7"/>
      <c r="N135" s="7"/>
      <c r="O135" s="7"/>
      <c r="P135" s="7"/>
      <c r="Q135" s="7"/>
      <c r="R135" s="7"/>
      <c r="S135" s="7"/>
      <c r="T135" s="7"/>
      <c r="U135" s="7"/>
      <c r="V135" s="8"/>
      <c r="W135" s="8"/>
      <c r="X135" s="8"/>
      <c r="Y135" s="8"/>
      <c r="Z135" s="8"/>
      <c r="AA135" s="8"/>
      <c r="AB135" s="8"/>
    </row>
    <row r="136" spans="1:28" ht="15.75" customHeight="1">
      <c r="A136" s="7">
        <v>116</v>
      </c>
      <c r="B136" s="7"/>
      <c r="C136" s="7"/>
      <c r="D136" s="7"/>
      <c r="E136" s="7"/>
      <c r="F136" s="7"/>
      <c r="G136" s="7"/>
      <c r="H136" s="7"/>
      <c r="I136" s="7"/>
      <c r="J136" s="7"/>
      <c r="K136" s="7"/>
      <c r="L136" s="7"/>
      <c r="M136" s="7"/>
      <c r="N136" s="7"/>
      <c r="O136" s="7"/>
      <c r="P136" s="7"/>
      <c r="Q136" s="7"/>
      <c r="R136" s="7"/>
      <c r="S136" s="7"/>
      <c r="T136" s="7"/>
      <c r="U136" s="7"/>
      <c r="V136" s="8"/>
      <c r="W136" s="8"/>
      <c r="X136" s="8"/>
      <c r="Y136" s="8"/>
      <c r="Z136" s="8"/>
      <c r="AA136" s="8"/>
      <c r="AB136" s="8"/>
    </row>
    <row r="137" spans="1:28" ht="15.75" customHeight="1">
      <c r="A137" s="7">
        <v>117</v>
      </c>
      <c r="B137" s="7"/>
      <c r="C137" s="7"/>
      <c r="D137" s="7"/>
      <c r="E137" s="7"/>
      <c r="F137" s="7"/>
      <c r="G137" s="7"/>
      <c r="H137" s="7"/>
      <c r="I137" s="7"/>
      <c r="J137" s="7"/>
      <c r="K137" s="7"/>
      <c r="L137" s="7"/>
      <c r="M137" s="7"/>
      <c r="N137" s="7"/>
      <c r="O137" s="7"/>
      <c r="P137" s="7"/>
      <c r="Q137" s="7"/>
      <c r="R137" s="7"/>
      <c r="S137" s="7"/>
      <c r="T137" s="7"/>
      <c r="U137" s="7"/>
      <c r="V137" s="8"/>
      <c r="W137" s="8"/>
      <c r="X137" s="8"/>
      <c r="Y137" s="8"/>
      <c r="Z137" s="8"/>
      <c r="AA137" s="8"/>
      <c r="AB137" s="8"/>
    </row>
    <row r="138" spans="1:28" ht="15.75" customHeight="1">
      <c r="A138" s="7">
        <v>118</v>
      </c>
      <c r="B138" s="7"/>
      <c r="C138" s="7"/>
      <c r="D138" s="7"/>
      <c r="E138" s="7"/>
      <c r="F138" s="7"/>
      <c r="G138" s="7"/>
      <c r="H138" s="7"/>
      <c r="I138" s="7"/>
      <c r="J138" s="7"/>
      <c r="K138" s="7"/>
      <c r="L138" s="7"/>
      <c r="M138" s="7"/>
      <c r="N138" s="7"/>
      <c r="O138" s="7"/>
      <c r="P138" s="7"/>
      <c r="Q138" s="7"/>
      <c r="R138" s="7"/>
      <c r="S138" s="7"/>
      <c r="T138" s="7"/>
      <c r="U138" s="7"/>
      <c r="V138" s="8"/>
      <c r="W138" s="8"/>
      <c r="X138" s="8"/>
      <c r="Y138" s="8"/>
      <c r="Z138" s="8"/>
      <c r="AA138" s="8"/>
      <c r="AB138" s="8"/>
    </row>
    <row r="139" spans="1:28" ht="15.75" customHeight="1">
      <c r="A139" s="7">
        <v>119</v>
      </c>
      <c r="B139" s="7"/>
      <c r="C139" s="7"/>
      <c r="D139" s="7"/>
      <c r="E139" s="7"/>
      <c r="F139" s="7"/>
      <c r="G139" s="7"/>
      <c r="H139" s="7"/>
      <c r="I139" s="7"/>
      <c r="J139" s="7"/>
      <c r="K139" s="7"/>
      <c r="L139" s="7"/>
      <c r="M139" s="7"/>
      <c r="N139" s="7"/>
      <c r="O139" s="7"/>
      <c r="P139" s="7"/>
      <c r="Q139" s="7"/>
      <c r="R139" s="7"/>
      <c r="S139" s="7"/>
      <c r="T139" s="7"/>
      <c r="U139" s="7"/>
      <c r="V139" s="8"/>
      <c r="W139" s="8"/>
      <c r="X139" s="8"/>
      <c r="Y139" s="8"/>
      <c r="Z139" s="8"/>
      <c r="AA139" s="8"/>
      <c r="AB139" s="8"/>
    </row>
    <row r="140" spans="1:28" ht="15.75" customHeight="1">
      <c r="A140" s="7">
        <v>120</v>
      </c>
      <c r="B140" s="7"/>
      <c r="C140" s="7"/>
      <c r="D140" s="7"/>
      <c r="E140" s="7"/>
      <c r="F140" s="7"/>
      <c r="G140" s="7"/>
      <c r="H140" s="7"/>
      <c r="I140" s="7"/>
      <c r="J140" s="7"/>
      <c r="K140" s="7"/>
      <c r="L140" s="7"/>
      <c r="M140" s="7"/>
      <c r="N140" s="7"/>
      <c r="O140" s="7"/>
      <c r="P140" s="7"/>
      <c r="Q140" s="7"/>
      <c r="R140" s="7"/>
      <c r="S140" s="7"/>
      <c r="T140" s="7"/>
      <c r="U140" s="7"/>
      <c r="V140" s="8"/>
      <c r="W140" s="8"/>
      <c r="X140" s="8"/>
      <c r="Y140" s="8"/>
      <c r="Z140" s="8"/>
      <c r="AA140" s="8"/>
      <c r="AB140" s="8"/>
    </row>
    <row r="141" spans="1:28" ht="15.75" customHeight="1">
      <c r="A141" s="7">
        <v>121</v>
      </c>
      <c r="B141" s="7"/>
      <c r="C141" s="7"/>
      <c r="D141" s="7"/>
      <c r="E141" s="7"/>
      <c r="F141" s="7"/>
      <c r="G141" s="7"/>
      <c r="H141" s="7"/>
      <c r="I141" s="7"/>
      <c r="J141" s="7"/>
      <c r="K141" s="7"/>
      <c r="L141" s="7"/>
      <c r="M141" s="7"/>
      <c r="N141" s="7"/>
      <c r="O141" s="7"/>
      <c r="P141" s="7"/>
      <c r="Q141" s="7"/>
      <c r="R141" s="7"/>
      <c r="S141" s="7"/>
      <c r="T141" s="7"/>
      <c r="U141" s="7"/>
      <c r="V141" s="8"/>
      <c r="W141" s="8"/>
      <c r="X141" s="8"/>
      <c r="Y141" s="8"/>
      <c r="Z141" s="8"/>
      <c r="AA141" s="8"/>
      <c r="AB141" s="8"/>
    </row>
    <row r="142" spans="1:28" ht="15.75" customHeight="1">
      <c r="A142" s="7">
        <v>122</v>
      </c>
      <c r="B142" s="7"/>
      <c r="C142" s="7"/>
      <c r="D142" s="7"/>
      <c r="E142" s="7"/>
      <c r="F142" s="7"/>
      <c r="G142" s="7"/>
      <c r="H142" s="7"/>
      <c r="I142" s="7"/>
      <c r="J142" s="7"/>
      <c r="K142" s="7"/>
      <c r="L142" s="7"/>
      <c r="M142" s="7"/>
      <c r="N142" s="7"/>
      <c r="O142" s="7"/>
      <c r="P142" s="7"/>
      <c r="Q142" s="7"/>
      <c r="R142" s="7"/>
      <c r="S142" s="7"/>
      <c r="T142" s="7"/>
      <c r="U142" s="7"/>
      <c r="V142" s="8"/>
      <c r="W142" s="8"/>
      <c r="X142" s="8"/>
      <c r="Y142" s="8"/>
      <c r="Z142" s="8"/>
      <c r="AA142" s="8"/>
      <c r="AB142" s="8"/>
    </row>
    <row r="143" spans="1:28" ht="15.75" customHeight="1">
      <c r="A143" s="7">
        <v>123</v>
      </c>
      <c r="B143" s="7"/>
      <c r="C143" s="7"/>
      <c r="D143" s="7"/>
      <c r="E143" s="7"/>
      <c r="F143" s="7"/>
      <c r="G143" s="7"/>
      <c r="H143" s="7"/>
      <c r="I143" s="7"/>
      <c r="J143" s="7"/>
      <c r="K143" s="7"/>
      <c r="L143" s="7"/>
      <c r="M143" s="7"/>
      <c r="N143" s="7"/>
      <c r="O143" s="7"/>
      <c r="P143" s="7"/>
      <c r="Q143" s="7"/>
      <c r="R143" s="7"/>
      <c r="S143" s="7"/>
      <c r="T143" s="7"/>
      <c r="U143" s="7"/>
      <c r="V143" s="8"/>
      <c r="W143" s="8"/>
      <c r="X143" s="8"/>
      <c r="Y143" s="8"/>
      <c r="Z143" s="8"/>
      <c r="AA143" s="8"/>
      <c r="AB143" s="8"/>
    </row>
    <row r="144" spans="1:28" ht="15.75" customHeight="1">
      <c r="A144" s="7">
        <v>124</v>
      </c>
      <c r="B144" s="7"/>
      <c r="C144" s="7"/>
      <c r="D144" s="7"/>
      <c r="E144" s="7"/>
      <c r="F144" s="7"/>
      <c r="G144" s="7"/>
      <c r="H144" s="7"/>
      <c r="I144" s="7"/>
      <c r="J144" s="7"/>
      <c r="K144" s="7"/>
      <c r="L144" s="7"/>
      <c r="M144" s="7"/>
      <c r="N144" s="7"/>
      <c r="O144" s="7"/>
      <c r="P144" s="7"/>
      <c r="Q144" s="7"/>
      <c r="R144" s="7"/>
      <c r="S144" s="7"/>
      <c r="T144" s="7"/>
      <c r="U144" s="7"/>
      <c r="V144" s="8"/>
      <c r="W144" s="8"/>
      <c r="X144" s="8"/>
      <c r="Y144" s="8"/>
      <c r="Z144" s="8"/>
      <c r="AA144" s="8"/>
      <c r="AB144" s="8"/>
    </row>
    <row r="145" spans="1:28" ht="15.75" customHeight="1">
      <c r="A145" s="7">
        <v>125</v>
      </c>
      <c r="B145" s="7"/>
      <c r="C145" s="7"/>
      <c r="D145" s="7"/>
      <c r="E145" s="7"/>
      <c r="F145" s="7"/>
      <c r="G145" s="7"/>
      <c r="H145" s="7"/>
      <c r="I145" s="7"/>
      <c r="J145" s="7"/>
      <c r="K145" s="7"/>
      <c r="L145" s="7"/>
      <c r="M145" s="7"/>
      <c r="N145" s="7"/>
      <c r="O145" s="7"/>
      <c r="P145" s="7"/>
      <c r="Q145" s="7"/>
      <c r="R145" s="7"/>
      <c r="S145" s="7"/>
      <c r="T145" s="7"/>
      <c r="U145" s="7"/>
      <c r="V145" s="8"/>
      <c r="W145" s="8"/>
      <c r="X145" s="8"/>
      <c r="Y145" s="8"/>
      <c r="Z145" s="8"/>
      <c r="AA145" s="8"/>
      <c r="AB145" s="8"/>
    </row>
    <row r="146" spans="1:28" ht="15.75" customHeight="1">
      <c r="A146" s="7">
        <v>126</v>
      </c>
      <c r="B146" s="7"/>
      <c r="C146" s="7"/>
      <c r="D146" s="7"/>
      <c r="E146" s="7"/>
      <c r="F146" s="7"/>
      <c r="G146" s="7"/>
      <c r="H146" s="7"/>
      <c r="I146" s="7"/>
      <c r="J146" s="7"/>
      <c r="K146" s="7"/>
      <c r="L146" s="7"/>
      <c r="M146" s="7"/>
      <c r="N146" s="7"/>
      <c r="O146" s="7"/>
      <c r="P146" s="7"/>
      <c r="Q146" s="7"/>
      <c r="R146" s="7"/>
      <c r="S146" s="7"/>
      <c r="T146" s="7"/>
      <c r="U146" s="7"/>
      <c r="V146" s="8"/>
      <c r="W146" s="8"/>
      <c r="X146" s="8"/>
      <c r="Y146" s="8"/>
      <c r="Z146" s="8"/>
      <c r="AA146" s="8"/>
      <c r="AB146" s="8"/>
    </row>
    <row r="147" spans="1:28" ht="15.75" customHeight="1">
      <c r="A147" s="7">
        <v>127</v>
      </c>
      <c r="B147" s="7"/>
      <c r="C147" s="7"/>
      <c r="D147" s="7"/>
      <c r="E147" s="7"/>
      <c r="F147" s="7"/>
      <c r="G147" s="7"/>
      <c r="H147" s="7"/>
      <c r="I147" s="7"/>
      <c r="J147" s="7"/>
      <c r="K147" s="7"/>
      <c r="L147" s="7"/>
      <c r="M147" s="7"/>
      <c r="N147" s="7"/>
      <c r="O147" s="7"/>
      <c r="P147" s="7"/>
      <c r="Q147" s="7"/>
      <c r="R147" s="7"/>
      <c r="S147" s="7"/>
      <c r="T147" s="7"/>
      <c r="U147" s="7"/>
      <c r="V147" s="8"/>
      <c r="W147" s="8"/>
      <c r="X147" s="8"/>
      <c r="Y147" s="8"/>
      <c r="Z147" s="8"/>
      <c r="AA147" s="8"/>
      <c r="AB147" s="8"/>
    </row>
    <row r="148" spans="1:28" ht="15.75" customHeight="1">
      <c r="A148" s="7">
        <v>128</v>
      </c>
      <c r="B148" s="7"/>
      <c r="C148" s="7"/>
      <c r="D148" s="7"/>
      <c r="E148" s="7"/>
      <c r="F148" s="7"/>
      <c r="G148" s="7"/>
      <c r="H148" s="7"/>
      <c r="I148" s="7"/>
      <c r="J148" s="7"/>
      <c r="K148" s="7"/>
      <c r="L148" s="7"/>
      <c r="M148" s="7"/>
      <c r="N148" s="7"/>
      <c r="O148" s="7"/>
      <c r="P148" s="7"/>
      <c r="Q148" s="7"/>
      <c r="R148" s="7"/>
      <c r="S148" s="7"/>
      <c r="T148" s="7"/>
      <c r="U148" s="7"/>
      <c r="V148" s="8"/>
      <c r="W148" s="8"/>
      <c r="X148" s="8"/>
      <c r="Y148" s="8"/>
      <c r="Z148" s="8"/>
      <c r="AA148" s="8"/>
      <c r="AB148" s="8"/>
    </row>
    <row r="149" spans="1:28" ht="15.75" customHeight="1">
      <c r="A149" s="7">
        <v>129</v>
      </c>
      <c r="B149" s="7"/>
      <c r="C149" s="7"/>
      <c r="D149" s="7"/>
      <c r="E149" s="7"/>
      <c r="F149" s="7"/>
      <c r="G149" s="7"/>
      <c r="H149" s="7"/>
      <c r="I149" s="7"/>
      <c r="J149" s="7"/>
      <c r="K149" s="7"/>
      <c r="L149" s="7"/>
      <c r="M149" s="7"/>
      <c r="N149" s="7"/>
      <c r="O149" s="7"/>
      <c r="P149" s="7"/>
      <c r="Q149" s="7"/>
      <c r="R149" s="7"/>
      <c r="S149" s="7"/>
      <c r="T149" s="7"/>
      <c r="U149" s="7"/>
      <c r="V149" s="8"/>
      <c r="W149" s="8"/>
      <c r="X149" s="8"/>
      <c r="Y149" s="8"/>
      <c r="Z149" s="8"/>
      <c r="AA149" s="8"/>
      <c r="AB149" s="8"/>
    </row>
    <row r="150" spans="1:28" ht="15.75" customHeight="1">
      <c r="A150" s="7">
        <v>130</v>
      </c>
      <c r="B150" s="7"/>
      <c r="C150" s="7"/>
      <c r="D150" s="7"/>
      <c r="E150" s="7"/>
      <c r="F150" s="7"/>
      <c r="G150" s="7"/>
      <c r="H150" s="7"/>
      <c r="I150" s="7"/>
      <c r="J150" s="7"/>
      <c r="K150" s="7"/>
      <c r="L150" s="7"/>
      <c r="M150" s="7"/>
      <c r="N150" s="7"/>
      <c r="O150" s="7"/>
      <c r="P150" s="7"/>
      <c r="Q150" s="7"/>
      <c r="R150" s="7"/>
      <c r="S150" s="7"/>
      <c r="T150" s="7"/>
      <c r="U150" s="7"/>
      <c r="V150" s="8"/>
      <c r="W150" s="8"/>
      <c r="X150" s="8"/>
      <c r="Y150" s="8"/>
      <c r="Z150" s="8"/>
      <c r="AA150" s="8"/>
      <c r="AB150" s="8"/>
    </row>
    <row r="151" spans="1:28" ht="15.75" customHeight="1">
      <c r="A151" s="7">
        <v>131</v>
      </c>
      <c r="B151" s="7"/>
      <c r="C151" s="7"/>
      <c r="D151" s="7"/>
      <c r="E151" s="7"/>
      <c r="F151" s="7"/>
      <c r="G151" s="7"/>
      <c r="H151" s="7"/>
      <c r="I151" s="7"/>
      <c r="J151" s="7"/>
      <c r="K151" s="7"/>
      <c r="L151" s="7"/>
      <c r="M151" s="7"/>
      <c r="N151" s="7"/>
      <c r="O151" s="7"/>
      <c r="P151" s="7"/>
      <c r="Q151" s="7"/>
      <c r="R151" s="7"/>
      <c r="S151" s="7"/>
      <c r="T151" s="7"/>
      <c r="U151" s="7"/>
      <c r="V151" s="8"/>
      <c r="W151" s="8"/>
      <c r="X151" s="8"/>
      <c r="Y151" s="8"/>
      <c r="Z151" s="8"/>
      <c r="AA151" s="8"/>
      <c r="AB151" s="8"/>
    </row>
    <row r="152" spans="1:28" ht="15.75" customHeight="1">
      <c r="A152" s="7">
        <v>132</v>
      </c>
      <c r="B152" s="7"/>
      <c r="C152" s="7"/>
      <c r="D152" s="7"/>
      <c r="E152" s="7"/>
      <c r="F152" s="7"/>
      <c r="G152" s="7"/>
      <c r="H152" s="7"/>
      <c r="I152" s="7"/>
      <c r="J152" s="7"/>
      <c r="K152" s="7"/>
      <c r="L152" s="7"/>
      <c r="M152" s="7"/>
      <c r="N152" s="7"/>
      <c r="O152" s="7"/>
      <c r="P152" s="7"/>
      <c r="Q152" s="7"/>
      <c r="R152" s="7"/>
      <c r="S152" s="7"/>
      <c r="T152" s="7"/>
      <c r="U152" s="7"/>
      <c r="V152" s="8"/>
      <c r="W152" s="8"/>
      <c r="X152" s="8"/>
      <c r="Y152" s="8"/>
      <c r="Z152" s="8"/>
      <c r="AA152" s="8"/>
      <c r="AB152" s="8"/>
    </row>
    <row r="153" spans="1:28" ht="15.75" customHeight="1">
      <c r="A153" s="7">
        <v>133</v>
      </c>
      <c r="B153" s="7"/>
      <c r="C153" s="7"/>
      <c r="D153" s="7"/>
      <c r="E153" s="7"/>
      <c r="F153" s="7"/>
      <c r="G153" s="7"/>
      <c r="H153" s="7"/>
      <c r="I153" s="7"/>
      <c r="J153" s="7"/>
      <c r="K153" s="7"/>
      <c r="L153" s="7"/>
      <c r="M153" s="7"/>
      <c r="N153" s="7"/>
      <c r="O153" s="7"/>
      <c r="P153" s="7"/>
      <c r="Q153" s="7"/>
      <c r="R153" s="7"/>
      <c r="S153" s="7"/>
      <c r="T153" s="7"/>
      <c r="U153" s="7"/>
      <c r="V153" s="8"/>
      <c r="W153" s="8"/>
      <c r="X153" s="8"/>
      <c r="Y153" s="8"/>
      <c r="Z153" s="8"/>
      <c r="AA153" s="8"/>
      <c r="AB153" s="8"/>
    </row>
    <row r="154" spans="1:28" ht="15.75" customHeight="1">
      <c r="A154" s="7">
        <v>134</v>
      </c>
      <c r="B154" s="7"/>
      <c r="C154" s="7"/>
      <c r="D154" s="7"/>
      <c r="E154" s="7"/>
      <c r="F154" s="7"/>
      <c r="G154" s="7"/>
      <c r="H154" s="7"/>
      <c r="I154" s="7"/>
      <c r="J154" s="7"/>
      <c r="K154" s="7"/>
      <c r="L154" s="7"/>
      <c r="M154" s="7"/>
      <c r="N154" s="7"/>
      <c r="O154" s="7"/>
      <c r="P154" s="7"/>
      <c r="Q154" s="7"/>
      <c r="R154" s="7"/>
      <c r="S154" s="7"/>
      <c r="T154" s="7"/>
      <c r="U154" s="7"/>
      <c r="V154" s="8"/>
      <c r="W154" s="8"/>
      <c r="X154" s="8"/>
      <c r="Y154" s="8"/>
      <c r="Z154" s="8"/>
      <c r="AA154" s="8"/>
      <c r="AB154" s="8"/>
    </row>
    <row r="155" spans="1:28" ht="15.75" customHeight="1">
      <c r="A155" s="7">
        <v>135</v>
      </c>
      <c r="B155" s="7"/>
      <c r="C155" s="7"/>
      <c r="D155" s="7"/>
      <c r="E155" s="7"/>
      <c r="F155" s="7"/>
      <c r="G155" s="7"/>
      <c r="H155" s="7"/>
      <c r="I155" s="7"/>
      <c r="J155" s="7"/>
      <c r="K155" s="7"/>
      <c r="L155" s="7"/>
      <c r="M155" s="7"/>
      <c r="N155" s="7"/>
      <c r="O155" s="7"/>
      <c r="P155" s="7"/>
      <c r="Q155" s="7"/>
      <c r="R155" s="7"/>
      <c r="S155" s="7"/>
      <c r="T155" s="7"/>
      <c r="U155" s="7"/>
      <c r="V155" s="8"/>
      <c r="W155" s="8"/>
      <c r="X155" s="8"/>
      <c r="Y155" s="8"/>
      <c r="Z155" s="8"/>
      <c r="AA155" s="8"/>
      <c r="AB155" s="8"/>
    </row>
    <row r="156" spans="1:28" ht="15.75" customHeight="1">
      <c r="A156" s="7">
        <v>136</v>
      </c>
      <c r="B156" s="7"/>
      <c r="C156" s="7"/>
      <c r="D156" s="7"/>
      <c r="E156" s="7"/>
      <c r="F156" s="7"/>
      <c r="G156" s="7"/>
      <c r="H156" s="7"/>
      <c r="I156" s="7"/>
      <c r="J156" s="7"/>
      <c r="K156" s="7"/>
      <c r="L156" s="7"/>
      <c r="M156" s="7"/>
      <c r="N156" s="7"/>
      <c r="O156" s="7"/>
      <c r="P156" s="7"/>
      <c r="Q156" s="7"/>
      <c r="R156" s="7"/>
      <c r="S156" s="7"/>
      <c r="T156" s="7"/>
      <c r="U156" s="7"/>
      <c r="V156" s="8"/>
      <c r="W156" s="8"/>
      <c r="X156" s="8"/>
      <c r="Y156" s="8"/>
      <c r="Z156" s="8"/>
      <c r="AA156" s="8"/>
      <c r="AB156" s="8"/>
    </row>
    <row r="157" spans="1:28" ht="15.75" customHeight="1">
      <c r="A157" s="7">
        <v>137</v>
      </c>
      <c r="B157" s="7"/>
      <c r="C157" s="7"/>
      <c r="D157" s="7"/>
      <c r="E157" s="7"/>
      <c r="F157" s="7"/>
      <c r="G157" s="7"/>
      <c r="H157" s="7"/>
      <c r="I157" s="7"/>
      <c r="J157" s="7"/>
      <c r="K157" s="7"/>
      <c r="L157" s="7"/>
      <c r="M157" s="7"/>
      <c r="N157" s="7"/>
      <c r="O157" s="7"/>
      <c r="P157" s="7"/>
      <c r="Q157" s="7"/>
      <c r="R157" s="7"/>
      <c r="S157" s="7"/>
      <c r="T157" s="7"/>
      <c r="U157" s="7"/>
      <c r="V157" s="8"/>
      <c r="W157" s="8"/>
      <c r="X157" s="8"/>
      <c r="Y157" s="8"/>
      <c r="Z157" s="8"/>
      <c r="AA157" s="8"/>
      <c r="AB157" s="8"/>
    </row>
    <row r="158" spans="1:28" ht="15.75" customHeight="1">
      <c r="A158" s="7">
        <v>138</v>
      </c>
      <c r="B158" s="7"/>
      <c r="C158" s="7"/>
      <c r="D158" s="7"/>
      <c r="E158" s="7"/>
      <c r="F158" s="7"/>
      <c r="G158" s="7"/>
      <c r="H158" s="7"/>
      <c r="I158" s="7"/>
      <c r="J158" s="7"/>
      <c r="K158" s="7"/>
      <c r="L158" s="7"/>
      <c r="M158" s="7"/>
      <c r="N158" s="7"/>
      <c r="O158" s="7"/>
      <c r="P158" s="7"/>
      <c r="Q158" s="7"/>
      <c r="R158" s="7"/>
      <c r="S158" s="7"/>
      <c r="T158" s="7"/>
      <c r="U158" s="7"/>
      <c r="V158" s="8"/>
      <c r="W158" s="8"/>
      <c r="X158" s="8"/>
      <c r="Y158" s="8"/>
      <c r="Z158" s="8"/>
      <c r="AA158" s="8"/>
      <c r="AB158" s="8"/>
    </row>
    <row r="159" spans="1:28" ht="15.75" customHeight="1">
      <c r="A159" s="7">
        <v>139</v>
      </c>
      <c r="B159" s="7"/>
      <c r="C159" s="7"/>
      <c r="D159" s="7"/>
      <c r="E159" s="7"/>
      <c r="F159" s="7"/>
      <c r="G159" s="7"/>
      <c r="H159" s="7"/>
      <c r="I159" s="7"/>
      <c r="J159" s="7"/>
      <c r="K159" s="7"/>
      <c r="L159" s="7"/>
      <c r="M159" s="7"/>
      <c r="N159" s="7"/>
      <c r="O159" s="7"/>
      <c r="P159" s="7"/>
      <c r="Q159" s="7"/>
      <c r="R159" s="7"/>
      <c r="S159" s="7"/>
      <c r="T159" s="7"/>
      <c r="U159" s="7"/>
      <c r="V159" s="8"/>
      <c r="W159" s="8"/>
      <c r="X159" s="8"/>
      <c r="Y159" s="8"/>
      <c r="Z159" s="8"/>
      <c r="AA159" s="8"/>
      <c r="AB159" s="8"/>
    </row>
    <row r="160" spans="1:28" ht="15.75" customHeight="1">
      <c r="A160" s="7">
        <v>140</v>
      </c>
      <c r="B160" s="7"/>
      <c r="C160" s="7"/>
      <c r="D160" s="7"/>
      <c r="E160" s="7"/>
      <c r="F160" s="7"/>
      <c r="G160" s="7"/>
      <c r="H160" s="7"/>
      <c r="I160" s="7"/>
      <c r="J160" s="7"/>
      <c r="K160" s="7"/>
      <c r="L160" s="7"/>
      <c r="M160" s="7"/>
      <c r="N160" s="7"/>
      <c r="O160" s="7"/>
      <c r="P160" s="7"/>
      <c r="Q160" s="7"/>
      <c r="R160" s="7"/>
      <c r="S160" s="7"/>
      <c r="T160" s="7"/>
      <c r="U160" s="7"/>
      <c r="V160" s="8"/>
      <c r="W160" s="8"/>
      <c r="X160" s="8"/>
      <c r="Y160" s="8"/>
      <c r="Z160" s="8"/>
      <c r="AA160" s="8"/>
      <c r="AB160" s="8"/>
    </row>
    <row r="161" spans="1:28" ht="15.75" customHeight="1">
      <c r="A161" s="7">
        <v>141</v>
      </c>
      <c r="B161" s="7"/>
      <c r="C161" s="7"/>
      <c r="D161" s="7"/>
      <c r="E161" s="7"/>
      <c r="F161" s="7"/>
      <c r="G161" s="7"/>
      <c r="H161" s="7"/>
      <c r="I161" s="7"/>
      <c r="J161" s="7"/>
      <c r="K161" s="7"/>
      <c r="L161" s="7"/>
      <c r="M161" s="7"/>
      <c r="N161" s="7"/>
      <c r="O161" s="7"/>
      <c r="P161" s="7"/>
      <c r="Q161" s="7"/>
      <c r="R161" s="7"/>
      <c r="S161" s="7"/>
      <c r="T161" s="7"/>
      <c r="U161" s="7"/>
      <c r="V161" s="8"/>
      <c r="W161" s="8"/>
      <c r="X161" s="8"/>
      <c r="Y161" s="8"/>
      <c r="Z161" s="8"/>
      <c r="AA161" s="8"/>
      <c r="AB161" s="8"/>
    </row>
    <row r="162" spans="1:28" ht="15.75" customHeight="1">
      <c r="A162" s="7">
        <v>142</v>
      </c>
      <c r="B162" s="7"/>
      <c r="C162" s="7"/>
      <c r="D162" s="7"/>
      <c r="E162" s="7"/>
      <c r="F162" s="7"/>
      <c r="G162" s="7"/>
      <c r="H162" s="7"/>
      <c r="I162" s="7"/>
      <c r="J162" s="7"/>
      <c r="K162" s="7"/>
      <c r="L162" s="7"/>
      <c r="M162" s="7"/>
      <c r="N162" s="7"/>
      <c r="O162" s="7"/>
      <c r="P162" s="7"/>
      <c r="Q162" s="7"/>
      <c r="R162" s="7"/>
      <c r="S162" s="7"/>
      <c r="T162" s="7"/>
      <c r="U162" s="7"/>
      <c r="V162" s="8"/>
      <c r="W162" s="8"/>
      <c r="X162" s="8"/>
      <c r="Y162" s="8"/>
      <c r="Z162" s="8"/>
      <c r="AA162" s="8"/>
      <c r="AB162" s="8"/>
    </row>
    <row r="163" spans="1:28" ht="15.75" customHeight="1">
      <c r="A163" s="7">
        <v>143</v>
      </c>
      <c r="B163" s="7"/>
      <c r="C163" s="7"/>
      <c r="D163" s="7"/>
      <c r="E163" s="7"/>
      <c r="F163" s="7"/>
      <c r="G163" s="7"/>
      <c r="H163" s="7"/>
      <c r="I163" s="7"/>
      <c r="J163" s="7"/>
      <c r="K163" s="7"/>
      <c r="L163" s="7"/>
      <c r="M163" s="7"/>
      <c r="N163" s="7"/>
      <c r="O163" s="7"/>
      <c r="P163" s="7"/>
      <c r="Q163" s="7"/>
      <c r="R163" s="7"/>
      <c r="S163" s="7"/>
      <c r="T163" s="7"/>
      <c r="U163" s="7"/>
      <c r="V163" s="8"/>
      <c r="W163" s="8"/>
      <c r="X163" s="8"/>
      <c r="Y163" s="8"/>
      <c r="Z163" s="8"/>
      <c r="AA163" s="8"/>
      <c r="AB163" s="8"/>
    </row>
    <row r="164" spans="1:28" ht="15.75" customHeight="1">
      <c r="A164" s="7">
        <v>144</v>
      </c>
      <c r="B164" s="7"/>
      <c r="C164" s="7"/>
      <c r="D164" s="7"/>
      <c r="E164" s="7"/>
      <c r="F164" s="7"/>
      <c r="G164" s="7"/>
      <c r="H164" s="7"/>
      <c r="I164" s="7"/>
      <c r="J164" s="7"/>
      <c r="K164" s="7"/>
      <c r="L164" s="7"/>
      <c r="M164" s="7"/>
      <c r="N164" s="7"/>
      <c r="O164" s="7"/>
      <c r="P164" s="7"/>
      <c r="Q164" s="7"/>
      <c r="R164" s="7"/>
      <c r="S164" s="7"/>
      <c r="T164" s="7"/>
      <c r="U164" s="7"/>
      <c r="V164" s="8"/>
      <c r="W164" s="8"/>
      <c r="X164" s="8"/>
      <c r="Y164" s="8"/>
      <c r="Z164" s="8"/>
      <c r="AA164" s="8"/>
      <c r="AB164" s="8"/>
    </row>
    <row r="165" spans="1:28" ht="15.75" customHeight="1">
      <c r="A165" s="7">
        <v>145</v>
      </c>
      <c r="B165" s="7"/>
      <c r="C165" s="7"/>
      <c r="D165" s="7"/>
      <c r="E165" s="7"/>
      <c r="F165" s="7"/>
      <c r="G165" s="7"/>
      <c r="H165" s="7"/>
      <c r="I165" s="7"/>
      <c r="J165" s="7"/>
      <c r="K165" s="7"/>
      <c r="L165" s="7"/>
      <c r="M165" s="7"/>
      <c r="N165" s="7"/>
      <c r="O165" s="7"/>
      <c r="P165" s="7"/>
      <c r="Q165" s="7"/>
      <c r="R165" s="7"/>
      <c r="S165" s="7"/>
      <c r="T165" s="7"/>
      <c r="U165" s="7"/>
      <c r="V165" s="8"/>
      <c r="W165" s="8"/>
      <c r="X165" s="8"/>
      <c r="Y165" s="8"/>
      <c r="Z165" s="8"/>
      <c r="AA165" s="8"/>
      <c r="AB165" s="8"/>
    </row>
    <row r="166" spans="1:28" ht="15.75" customHeight="1">
      <c r="A166" s="7">
        <v>146</v>
      </c>
      <c r="B166" s="7"/>
      <c r="C166" s="7"/>
      <c r="D166" s="7"/>
      <c r="E166" s="7"/>
      <c r="F166" s="7"/>
      <c r="G166" s="7"/>
      <c r="H166" s="7"/>
      <c r="I166" s="7"/>
      <c r="J166" s="7"/>
      <c r="K166" s="7"/>
      <c r="L166" s="7"/>
      <c r="M166" s="7"/>
      <c r="N166" s="7"/>
      <c r="O166" s="7"/>
      <c r="P166" s="7"/>
      <c r="Q166" s="7"/>
      <c r="R166" s="7"/>
      <c r="S166" s="7"/>
      <c r="T166" s="7"/>
      <c r="U166" s="7"/>
      <c r="V166" s="8"/>
      <c r="W166" s="8"/>
      <c r="X166" s="8"/>
      <c r="Y166" s="8"/>
      <c r="Z166" s="8"/>
      <c r="AA166" s="8"/>
      <c r="AB166" s="8"/>
    </row>
    <row r="167" spans="1:28" ht="15.75" customHeight="1">
      <c r="A167" s="7">
        <v>147</v>
      </c>
      <c r="B167" s="7"/>
      <c r="C167" s="7"/>
      <c r="D167" s="7"/>
      <c r="E167" s="7"/>
      <c r="F167" s="7"/>
      <c r="G167" s="7"/>
      <c r="H167" s="7"/>
      <c r="I167" s="7"/>
      <c r="J167" s="7"/>
      <c r="K167" s="7"/>
      <c r="L167" s="7"/>
      <c r="M167" s="7"/>
      <c r="N167" s="7"/>
      <c r="O167" s="7"/>
      <c r="P167" s="7"/>
      <c r="Q167" s="7"/>
      <c r="R167" s="7"/>
      <c r="S167" s="7"/>
      <c r="T167" s="7"/>
      <c r="U167" s="7"/>
      <c r="V167" s="8"/>
      <c r="W167" s="8"/>
      <c r="X167" s="8"/>
      <c r="Y167" s="8"/>
      <c r="Z167" s="8"/>
      <c r="AA167" s="8"/>
      <c r="AB167" s="8"/>
    </row>
    <row r="168" spans="1:28" ht="15.75" customHeight="1">
      <c r="A168" s="7">
        <v>148</v>
      </c>
      <c r="B168" s="7"/>
      <c r="C168" s="7"/>
      <c r="D168" s="7"/>
      <c r="E168" s="7"/>
      <c r="F168" s="7"/>
      <c r="G168" s="7"/>
      <c r="H168" s="7"/>
      <c r="I168" s="7"/>
      <c r="J168" s="7"/>
      <c r="K168" s="7"/>
      <c r="L168" s="7"/>
      <c r="M168" s="7"/>
      <c r="N168" s="7"/>
      <c r="O168" s="7"/>
      <c r="P168" s="7"/>
      <c r="Q168" s="7"/>
      <c r="R168" s="7"/>
      <c r="S168" s="7"/>
      <c r="T168" s="7"/>
      <c r="U168" s="7"/>
      <c r="V168" s="8"/>
      <c r="W168" s="8"/>
      <c r="X168" s="8"/>
      <c r="Y168" s="8"/>
      <c r="Z168" s="8"/>
      <c r="AA168" s="8"/>
      <c r="AB168" s="8"/>
    </row>
    <row r="169" spans="1:28" ht="15.75" customHeight="1">
      <c r="A169" s="7">
        <v>149</v>
      </c>
      <c r="B169" s="7"/>
      <c r="C169" s="7"/>
      <c r="D169" s="7"/>
      <c r="E169" s="7"/>
      <c r="F169" s="7"/>
      <c r="G169" s="7"/>
      <c r="H169" s="7"/>
      <c r="I169" s="7"/>
      <c r="J169" s="7"/>
      <c r="K169" s="7"/>
      <c r="L169" s="7"/>
      <c r="M169" s="7"/>
      <c r="N169" s="7"/>
      <c r="O169" s="7"/>
      <c r="P169" s="7"/>
      <c r="Q169" s="7"/>
      <c r="R169" s="7"/>
      <c r="S169" s="7"/>
      <c r="T169" s="7"/>
      <c r="U169" s="7"/>
      <c r="V169" s="8"/>
      <c r="W169" s="8"/>
      <c r="X169" s="8"/>
      <c r="Y169" s="8"/>
      <c r="Z169" s="8"/>
      <c r="AA169" s="8"/>
      <c r="AB169" s="8"/>
    </row>
    <row r="170" spans="1:28" ht="15.75" customHeight="1">
      <c r="A170" s="7">
        <v>150</v>
      </c>
      <c r="B170" s="7"/>
      <c r="C170" s="7"/>
      <c r="D170" s="7"/>
      <c r="E170" s="7"/>
      <c r="F170" s="7"/>
      <c r="G170" s="7"/>
      <c r="H170" s="7"/>
      <c r="I170" s="7"/>
      <c r="J170" s="7"/>
      <c r="K170" s="7"/>
      <c r="L170" s="7"/>
      <c r="M170" s="7"/>
      <c r="N170" s="7"/>
      <c r="O170" s="7"/>
      <c r="P170" s="7"/>
      <c r="Q170" s="7"/>
      <c r="R170" s="7"/>
      <c r="S170" s="7"/>
      <c r="T170" s="7"/>
      <c r="U170" s="7"/>
      <c r="V170" s="8"/>
      <c r="W170" s="8"/>
      <c r="X170" s="8"/>
      <c r="Y170" s="8"/>
      <c r="Z170" s="8"/>
      <c r="AA170" s="8"/>
      <c r="AB170" s="8"/>
    </row>
    <row r="171" spans="1:28" ht="15.75" customHeight="1">
      <c r="A171" s="7">
        <v>151</v>
      </c>
      <c r="B171" s="7"/>
      <c r="C171" s="7"/>
      <c r="D171" s="7"/>
      <c r="E171" s="7"/>
      <c r="F171" s="7"/>
      <c r="G171" s="7"/>
      <c r="H171" s="7"/>
      <c r="I171" s="7"/>
      <c r="J171" s="7"/>
      <c r="K171" s="7"/>
      <c r="L171" s="7"/>
      <c r="M171" s="7"/>
      <c r="N171" s="7"/>
      <c r="O171" s="7"/>
      <c r="P171" s="7"/>
      <c r="Q171" s="7"/>
      <c r="R171" s="7"/>
      <c r="S171" s="7"/>
      <c r="T171" s="7"/>
      <c r="U171" s="7"/>
      <c r="V171" s="8"/>
      <c r="W171" s="8"/>
      <c r="X171" s="8"/>
      <c r="Y171" s="8"/>
      <c r="Z171" s="8"/>
      <c r="AA171" s="8"/>
      <c r="AB171" s="8"/>
    </row>
    <row r="172" spans="1:28" ht="15.75" customHeight="1">
      <c r="A172" s="7">
        <v>152</v>
      </c>
      <c r="B172" s="7"/>
      <c r="C172" s="7"/>
      <c r="D172" s="7"/>
      <c r="E172" s="7"/>
      <c r="F172" s="7"/>
      <c r="G172" s="7"/>
      <c r="H172" s="7"/>
      <c r="I172" s="7"/>
      <c r="J172" s="7"/>
      <c r="K172" s="7"/>
      <c r="L172" s="7"/>
      <c r="M172" s="7"/>
      <c r="N172" s="7"/>
      <c r="O172" s="7"/>
      <c r="P172" s="7"/>
      <c r="Q172" s="7"/>
      <c r="R172" s="7"/>
      <c r="S172" s="7"/>
      <c r="T172" s="7"/>
      <c r="U172" s="7"/>
      <c r="V172" s="8"/>
      <c r="W172" s="8"/>
      <c r="X172" s="8"/>
      <c r="Y172" s="8"/>
      <c r="Z172" s="8"/>
      <c r="AA172" s="8"/>
      <c r="AB172" s="8"/>
    </row>
    <row r="173" spans="1:28" ht="15.75" customHeight="1">
      <c r="A173" s="7">
        <v>153</v>
      </c>
      <c r="B173" s="7"/>
      <c r="C173" s="7"/>
      <c r="D173" s="7"/>
      <c r="E173" s="7"/>
      <c r="F173" s="7"/>
      <c r="G173" s="7"/>
      <c r="H173" s="7"/>
      <c r="I173" s="7"/>
      <c r="J173" s="7"/>
      <c r="K173" s="7"/>
      <c r="L173" s="7"/>
      <c r="M173" s="7"/>
      <c r="N173" s="7"/>
      <c r="O173" s="7"/>
      <c r="P173" s="7"/>
      <c r="Q173" s="7"/>
      <c r="R173" s="7"/>
      <c r="S173" s="7"/>
      <c r="T173" s="7"/>
      <c r="U173" s="7"/>
      <c r="V173" s="8"/>
      <c r="W173" s="8"/>
      <c r="X173" s="8"/>
      <c r="Y173" s="8"/>
      <c r="Z173" s="8"/>
      <c r="AA173" s="8"/>
      <c r="AB173" s="8"/>
    </row>
    <row r="174" spans="1:28" ht="15.75" customHeight="1">
      <c r="A174" s="7">
        <v>154</v>
      </c>
      <c r="B174" s="7"/>
      <c r="C174" s="7"/>
      <c r="D174" s="7"/>
      <c r="E174" s="7"/>
      <c r="F174" s="7"/>
      <c r="G174" s="7"/>
      <c r="H174" s="7"/>
      <c r="I174" s="7"/>
      <c r="J174" s="7"/>
      <c r="K174" s="7"/>
      <c r="L174" s="7"/>
      <c r="M174" s="7"/>
      <c r="N174" s="7"/>
      <c r="O174" s="7"/>
      <c r="P174" s="7"/>
      <c r="Q174" s="7"/>
      <c r="R174" s="7"/>
      <c r="S174" s="7"/>
      <c r="T174" s="7"/>
      <c r="U174" s="7"/>
      <c r="V174" s="8"/>
      <c r="W174" s="8"/>
      <c r="X174" s="8"/>
      <c r="Y174" s="8"/>
      <c r="Z174" s="8"/>
      <c r="AA174" s="8"/>
      <c r="AB174" s="8"/>
    </row>
    <row r="175" spans="1:28" ht="15.75" customHeight="1">
      <c r="A175" s="7">
        <v>155</v>
      </c>
      <c r="B175" s="7"/>
      <c r="C175" s="7"/>
      <c r="D175" s="7"/>
      <c r="E175" s="7"/>
      <c r="F175" s="7"/>
      <c r="G175" s="7"/>
      <c r="H175" s="7"/>
      <c r="I175" s="7"/>
      <c r="J175" s="7"/>
      <c r="K175" s="7"/>
      <c r="L175" s="7"/>
      <c r="M175" s="7"/>
      <c r="N175" s="7"/>
      <c r="O175" s="7"/>
      <c r="P175" s="7"/>
      <c r="Q175" s="7"/>
      <c r="R175" s="7"/>
      <c r="S175" s="7"/>
      <c r="T175" s="7"/>
      <c r="U175" s="7"/>
      <c r="V175" s="8"/>
      <c r="W175" s="8"/>
      <c r="X175" s="8"/>
      <c r="Y175" s="8"/>
      <c r="Z175" s="8"/>
      <c r="AA175" s="8"/>
      <c r="AB175" s="8"/>
    </row>
    <row r="176" spans="1:28" ht="15.75" customHeight="1">
      <c r="A176" s="7">
        <v>156</v>
      </c>
      <c r="B176" s="7"/>
      <c r="C176" s="7"/>
      <c r="D176" s="7"/>
      <c r="E176" s="7"/>
      <c r="F176" s="7"/>
      <c r="G176" s="7"/>
      <c r="H176" s="7"/>
      <c r="I176" s="7"/>
      <c r="J176" s="7"/>
      <c r="K176" s="7"/>
      <c r="L176" s="7"/>
      <c r="M176" s="7"/>
      <c r="N176" s="7"/>
      <c r="O176" s="7"/>
      <c r="P176" s="7"/>
      <c r="Q176" s="7"/>
      <c r="R176" s="7"/>
      <c r="S176" s="7"/>
      <c r="T176" s="7"/>
      <c r="U176" s="7"/>
      <c r="V176" s="8"/>
      <c r="W176" s="8"/>
      <c r="X176" s="8"/>
      <c r="Y176" s="8"/>
      <c r="Z176" s="8"/>
      <c r="AA176" s="8"/>
      <c r="AB176" s="8"/>
    </row>
    <row r="177" spans="1:28" ht="15.75" customHeight="1">
      <c r="A177" s="7">
        <v>157</v>
      </c>
      <c r="B177" s="7"/>
      <c r="C177" s="7"/>
      <c r="D177" s="7"/>
      <c r="E177" s="7"/>
      <c r="F177" s="7"/>
      <c r="G177" s="7"/>
      <c r="H177" s="7"/>
      <c r="I177" s="7"/>
      <c r="J177" s="7"/>
      <c r="K177" s="7"/>
      <c r="L177" s="7"/>
      <c r="M177" s="7"/>
      <c r="N177" s="7"/>
      <c r="O177" s="7"/>
      <c r="P177" s="7"/>
      <c r="Q177" s="7"/>
      <c r="R177" s="7"/>
      <c r="S177" s="7"/>
      <c r="T177" s="7"/>
      <c r="U177" s="7"/>
      <c r="V177" s="8"/>
      <c r="W177" s="8"/>
      <c r="X177" s="8"/>
      <c r="Y177" s="8"/>
      <c r="Z177" s="8"/>
      <c r="AA177" s="8"/>
      <c r="AB177" s="8"/>
    </row>
    <row r="178" spans="1:28" ht="15.75" customHeight="1">
      <c r="A178" s="7">
        <v>158</v>
      </c>
      <c r="B178" s="7"/>
      <c r="C178" s="7"/>
      <c r="D178" s="7"/>
      <c r="E178" s="7"/>
      <c r="F178" s="7"/>
      <c r="G178" s="7"/>
      <c r="H178" s="7"/>
      <c r="I178" s="7"/>
      <c r="J178" s="7"/>
      <c r="K178" s="7"/>
      <c r="L178" s="7"/>
      <c r="M178" s="7"/>
      <c r="N178" s="7"/>
      <c r="O178" s="7"/>
      <c r="P178" s="7"/>
      <c r="Q178" s="7"/>
      <c r="R178" s="7"/>
      <c r="S178" s="7"/>
      <c r="T178" s="7"/>
      <c r="U178" s="7"/>
      <c r="V178" s="8"/>
      <c r="W178" s="8"/>
      <c r="X178" s="8"/>
      <c r="Y178" s="8"/>
      <c r="Z178" s="8"/>
      <c r="AA178" s="8"/>
      <c r="AB178" s="8"/>
    </row>
    <row r="179" spans="1:28" ht="15.75" customHeight="1">
      <c r="A179" s="7">
        <v>159</v>
      </c>
      <c r="B179" s="7"/>
      <c r="C179" s="7"/>
      <c r="D179" s="7"/>
      <c r="E179" s="7"/>
      <c r="F179" s="7"/>
      <c r="G179" s="7"/>
      <c r="H179" s="7"/>
      <c r="I179" s="7"/>
      <c r="J179" s="7"/>
      <c r="K179" s="7"/>
      <c r="L179" s="7"/>
      <c r="M179" s="7"/>
      <c r="N179" s="7"/>
      <c r="O179" s="7"/>
      <c r="P179" s="7"/>
      <c r="Q179" s="7"/>
      <c r="R179" s="7"/>
      <c r="S179" s="7"/>
      <c r="T179" s="7"/>
      <c r="U179" s="7"/>
      <c r="V179" s="8"/>
      <c r="W179" s="8"/>
      <c r="X179" s="8"/>
      <c r="Y179" s="8"/>
      <c r="Z179" s="8"/>
      <c r="AA179" s="8"/>
      <c r="AB179" s="8"/>
    </row>
    <row r="180" spans="1:28" ht="15.75" customHeight="1">
      <c r="A180" s="7">
        <v>160</v>
      </c>
      <c r="B180" s="7"/>
      <c r="C180" s="7"/>
      <c r="D180" s="7"/>
      <c r="E180" s="7"/>
      <c r="F180" s="7"/>
      <c r="G180" s="7"/>
      <c r="H180" s="7"/>
      <c r="I180" s="7"/>
      <c r="J180" s="7"/>
      <c r="K180" s="7"/>
      <c r="L180" s="7"/>
      <c r="M180" s="7"/>
      <c r="N180" s="7"/>
      <c r="O180" s="7"/>
      <c r="P180" s="7"/>
      <c r="Q180" s="7"/>
      <c r="R180" s="7"/>
      <c r="S180" s="7"/>
      <c r="T180" s="7"/>
      <c r="U180" s="7"/>
      <c r="V180" s="8"/>
      <c r="W180" s="8"/>
      <c r="X180" s="8"/>
      <c r="Y180" s="8"/>
      <c r="Z180" s="8"/>
      <c r="AA180" s="8"/>
      <c r="AB180" s="8"/>
    </row>
    <row r="181" spans="1:28" ht="15.75" customHeight="1">
      <c r="A181" s="7">
        <v>161</v>
      </c>
      <c r="B181" s="7"/>
      <c r="C181" s="7"/>
      <c r="D181" s="7"/>
      <c r="E181" s="7"/>
      <c r="F181" s="7"/>
      <c r="G181" s="7"/>
      <c r="H181" s="7"/>
      <c r="I181" s="7"/>
      <c r="J181" s="7"/>
      <c r="K181" s="7"/>
      <c r="L181" s="7"/>
      <c r="M181" s="7"/>
      <c r="N181" s="7"/>
      <c r="O181" s="7"/>
      <c r="P181" s="7"/>
      <c r="Q181" s="7"/>
      <c r="R181" s="7"/>
      <c r="S181" s="7"/>
      <c r="T181" s="7"/>
      <c r="U181" s="7"/>
      <c r="V181" s="8"/>
      <c r="W181" s="8"/>
      <c r="X181" s="8"/>
      <c r="Y181" s="8"/>
      <c r="Z181" s="8"/>
      <c r="AA181" s="8"/>
      <c r="AB181" s="8"/>
    </row>
    <row r="182" spans="1:28" ht="15.75" customHeight="1">
      <c r="A182" s="7">
        <v>162</v>
      </c>
      <c r="B182" s="7"/>
      <c r="C182" s="7"/>
      <c r="D182" s="7"/>
      <c r="E182" s="7"/>
      <c r="F182" s="7"/>
      <c r="G182" s="7"/>
      <c r="H182" s="7"/>
      <c r="I182" s="7"/>
      <c r="J182" s="7"/>
      <c r="K182" s="7"/>
      <c r="L182" s="7"/>
      <c r="M182" s="7"/>
      <c r="N182" s="7"/>
      <c r="O182" s="7"/>
      <c r="P182" s="7"/>
      <c r="Q182" s="7"/>
      <c r="R182" s="7"/>
      <c r="S182" s="7"/>
      <c r="T182" s="7"/>
      <c r="U182" s="7"/>
      <c r="V182" s="8"/>
      <c r="W182" s="8"/>
      <c r="X182" s="8"/>
      <c r="Y182" s="8"/>
      <c r="Z182" s="8"/>
      <c r="AA182" s="8"/>
      <c r="AB182" s="8"/>
    </row>
    <row r="183" spans="1:28" ht="15.75" customHeight="1">
      <c r="A183" s="7">
        <v>163</v>
      </c>
      <c r="B183" s="7"/>
      <c r="C183" s="7"/>
      <c r="D183" s="7"/>
      <c r="E183" s="7"/>
      <c r="F183" s="7"/>
      <c r="G183" s="7"/>
      <c r="H183" s="7"/>
      <c r="I183" s="7"/>
      <c r="J183" s="7"/>
      <c r="K183" s="7"/>
      <c r="L183" s="7"/>
      <c r="M183" s="7"/>
      <c r="N183" s="7"/>
      <c r="O183" s="7"/>
      <c r="P183" s="7"/>
      <c r="Q183" s="7"/>
      <c r="R183" s="7"/>
      <c r="S183" s="7"/>
      <c r="T183" s="7"/>
      <c r="U183" s="7"/>
      <c r="V183" s="8"/>
      <c r="W183" s="8"/>
      <c r="X183" s="8"/>
      <c r="Y183" s="8"/>
      <c r="Z183" s="8"/>
      <c r="AA183" s="8"/>
      <c r="AB183" s="8"/>
    </row>
    <row r="184" spans="1:28" ht="15.75" customHeight="1">
      <c r="A184" s="7">
        <v>164</v>
      </c>
      <c r="B184" s="7"/>
      <c r="C184" s="7"/>
      <c r="D184" s="7"/>
      <c r="E184" s="7"/>
      <c r="F184" s="7"/>
      <c r="G184" s="7"/>
      <c r="H184" s="7"/>
      <c r="I184" s="7"/>
      <c r="J184" s="7"/>
      <c r="K184" s="7"/>
      <c r="L184" s="7"/>
      <c r="M184" s="7"/>
      <c r="N184" s="7"/>
      <c r="O184" s="7"/>
      <c r="P184" s="7"/>
      <c r="Q184" s="7"/>
      <c r="R184" s="7"/>
      <c r="S184" s="7"/>
      <c r="T184" s="7"/>
      <c r="U184" s="7"/>
      <c r="V184" s="8"/>
      <c r="W184" s="8"/>
      <c r="X184" s="8"/>
      <c r="Y184" s="8"/>
      <c r="Z184" s="8"/>
      <c r="AA184" s="8"/>
      <c r="AB184" s="8"/>
    </row>
    <row r="185" spans="1:28" ht="15.75" customHeight="1">
      <c r="A185" s="7">
        <v>165</v>
      </c>
      <c r="B185" s="7"/>
      <c r="C185" s="7"/>
      <c r="D185" s="7"/>
      <c r="E185" s="7"/>
      <c r="F185" s="7"/>
      <c r="G185" s="7"/>
      <c r="H185" s="7"/>
      <c r="I185" s="7"/>
      <c r="J185" s="7"/>
      <c r="K185" s="7"/>
      <c r="L185" s="7"/>
      <c r="M185" s="7"/>
      <c r="N185" s="7"/>
      <c r="O185" s="7"/>
      <c r="P185" s="7"/>
      <c r="Q185" s="7"/>
      <c r="R185" s="7"/>
      <c r="S185" s="7"/>
      <c r="T185" s="7"/>
      <c r="U185" s="7"/>
      <c r="V185" s="8"/>
      <c r="W185" s="8"/>
      <c r="X185" s="8"/>
      <c r="Y185" s="8"/>
      <c r="Z185" s="8"/>
      <c r="AA185" s="8"/>
      <c r="AB185" s="8"/>
    </row>
    <row r="186" spans="1:28" ht="15.75" customHeight="1">
      <c r="A186" s="7">
        <v>166</v>
      </c>
      <c r="B186" s="7"/>
      <c r="C186" s="7"/>
      <c r="D186" s="7"/>
      <c r="E186" s="7"/>
      <c r="F186" s="7"/>
      <c r="G186" s="7"/>
      <c r="H186" s="7"/>
      <c r="I186" s="7"/>
      <c r="J186" s="7"/>
      <c r="K186" s="7"/>
      <c r="L186" s="7"/>
      <c r="M186" s="7"/>
      <c r="N186" s="7"/>
      <c r="O186" s="7"/>
      <c r="P186" s="7"/>
      <c r="Q186" s="7"/>
      <c r="R186" s="7"/>
      <c r="S186" s="7"/>
      <c r="T186" s="7"/>
      <c r="U186" s="7"/>
      <c r="V186" s="8"/>
      <c r="W186" s="8"/>
      <c r="X186" s="8"/>
      <c r="Y186" s="8"/>
      <c r="Z186" s="8"/>
      <c r="AA186" s="8"/>
      <c r="AB186" s="8"/>
    </row>
    <row r="187" spans="1:28" ht="15.75" customHeight="1">
      <c r="A187" s="7">
        <v>167</v>
      </c>
      <c r="B187" s="7"/>
      <c r="C187" s="7"/>
      <c r="D187" s="7"/>
      <c r="E187" s="7"/>
      <c r="F187" s="7"/>
      <c r="G187" s="7"/>
      <c r="H187" s="7"/>
      <c r="I187" s="7"/>
      <c r="J187" s="7"/>
      <c r="K187" s="7"/>
      <c r="L187" s="7"/>
      <c r="M187" s="7"/>
      <c r="N187" s="7"/>
      <c r="O187" s="7"/>
      <c r="P187" s="7"/>
      <c r="Q187" s="7"/>
      <c r="R187" s="7"/>
      <c r="S187" s="7"/>
      <c r="T187" s="7"/>
      <c r="U187" s="7"/>
      <c r="V187" s="8"/>
      <c r="W187" s="8"/>
      <c r="X187" s="8"/>
      <c r="Y187" s="8"/>
      <c r="Z187" s="8"/>
      <c r="AA187" s="8"/>
      <c r="AB187" s="8"/>
    </row>
    <row r="188" spans="1:28" ht="15.75" customHeight="1">
      <c r="A188" s="7">
        <v>168</v>
      </c>
      <c r="B188" s="7"/>
      <c r="C188" s="7"/>
      <c r="D188" s="7"/>
      <c r="E188" s="7"/>
      <c r="F188" s="7"/>
      <c r="G188" s="7"/>
      <c r="H188" s="7"/>
      <c r="I188" s="7"/>
      <c r="J188" s="7"/>
      <c r="K188" s="7"/>
      <c r="L188" s="7"/>
      <c r="M188" s="7"/>
      <c r="N188" s="7"/>
      <c r="O188" s="7"/>
      <c r="P188" s="7"/>
      <c r="Q188" s="7"/>
      <c r="R188" s="7"/>
      <c r="S188" s="7"/>
      <c r="T188" s="7"/>
      <c r="U188" s="7"/>
      <c r="V188" s="8"/>
      <c r="W188" s="8"/>
      <c r="X188" s="8"/>
      <c r="Y188" s="8"/>
      <c r="Z188" s="8"/>
      <c r="AA188" s="8"/>
      <c r="AB188" s="8"/>
    </row>
    <row r="189" spans="1:28" ht="15.75" customHeight="1">
      <c r="A189" s="7">
        <v>169</v>
      </c>
      <c r="B189" s="7"/>
      <c r="C189" s="7"/>
      <c r="D189" s="7"/>
      <c r="E189" s="7"/>
      <c r="F189" s="7"/>
      <c r="G189" s="7"/>
      <c r="H189" s="7"/>
      <c r="I189" s="7"/>
      <c r="J189" s="7"/>
      <c r="K189" s="7"/>
      <c r="L189" s="7"/>
      <c r="M189" s="7"/>
      <c r="N189" s="7"/>
      <c r="O189" s="7"/>
      <c r="P189" s="7"/>
      <c r="Q189" s="7"/>
      <c r="R189" s="7"/>
      <c r="S189" s="7"/>
      <c r="T189" s="7"/>
      <c r="U189" s="7"/>
      <c r="V189" s="8"/>
      <c r="W189" s="8"/>
      <c r="X189" s="8"/>
      <c r="Y189" s="8"/>
      <c r="Z189" s="8"/>
      <c r="AA189" s="8"/>
      <c r="AB189" s="8"/>
    </row>
    <row r="190" spans="1:28" ht="15.75" customHeight="1">
      <c r="A190" s="7">
        <v>170</v>
      </c>
      <c r="B190" s="7"/>
      <c r="C190" s="7"/>
      <c r="D190" s="7"/>
      <c r="E190" s="7"/>
      <c r="F190" s="7"/>
      <c r="G190" s="7"/>
      <c r="H190" s="7"/>
      <c r="I190" s="7"/>
      <c r="J190" s="7"/>
      <c r="K190" s="7"/>
      <c r="L190" s="7"/>
      <c r="M190" s="7"/>
      <c r="N190" s="7"/>
      <c r="O190" s="7"/>
      <c r="P190" s="7"/>
      <c r="Q190" s="7"/>
      <c r="R190" s="7"/>
      <c r="S190" s="7"/>
      <c r="T190" s="7"/>
      <c r="U190" s="7"/>
      <c r="V190" s="8"/>
      <c r="W190" s="8"/>
      <c r="X190" s="8"/>
      <c r="Y190" s="8"/>
      <c r="Z190" s="8"/>
      <c r="AA190" s="8"/>
      <c r="AB190" s="8"/>
    </row>
    <row r="191" spans="1:28" ht="15.75" customHeight="1">
      <c r="A191" s="7">
        <v>171</v>
      </c>
      <c r="B191" s="7"/>
      <c r="C191" s="7"/>
      <c r="D191" s="7"/>
      <c r="E191" s="7"/>
      <c r="F191" s="7"/>
      <c r="G191" s="7"/>
      <c r="H191" s="7"/>
      <c r="I191" s="7"/>
      <c r="J191" s="7"/>
      <c r="K191" s="7"/>
      <c r="L191" s="7"/>
      <c r="M191" s="7"/>
      <c r="N191" s="7"/>
      <c r="O191" s="7"/>
      <c r="P191" s="7"/>
      <c r="Q191" s="7"/>
      <c r="R191" s="7"/>
      <c r="S191" s="7"/>
      <c r="T191" s="7"/>
      <c r="U191" s="7"/>
      <c r="V191" s="8"/>
      <c r="W191" s="8"/>
      <c r="X191" s="8"/>
      <c r="Y191" s="8"/>
      <c r="Z191" s="8"/>
      <c r="AA191" s="8"/>
      <c r="AB191" s="8"/>
    </row>
    <row r="192" spans="1:28" ht="15.75" customHeight="1">
      <c r="A192" s="7">
        <v>172</v>
      </c>
      <c r="B192" s="7"/>
      <c r="C192" s="7"/>
      <c r="D192" s="7"/>
      <c r="E192" s="7"/>
      <c r="F192" s="7"/>
      <c r="G192" s="7"/>
      <c r="H192" s="7"/>
      <c r="I192" s="7"/>
      <c r="J192" s="7"/>
      <c r="K192" s="7"/>
      <c r="L192" s="7"/>
      <c r="M192" s="7"/>
      <c r="N192" s="7"/>
      <c r="O192" s="7"/>
      <c r="P192" s="7"/>
      <c r="Q192" s="7"/>
      <c r="R192" s="7"/>
      <c r="S192" s="7"/>
      <c r="T192" s="7"/>
      <c r="U192" s="7"/>
      <c r="V192" s="8"/>
      <c r="W192" s="8"/>
      <c r="X192" s="8"/>
      <c r="Y192" s="8"/>
      <c r="Z192" s="8"/>
      <c r="AA192" s="8"/>
      <c r="AB192" s="8"/>
    </row>
    <row r="193" spans="1:28" ht="15.75" customHeight="1">
      <c r="A193" s="7">
        <v>173</v>
      </c>
      <c r="B193" s="7"/>
      <c r="C193" s="7"/>
      <c r="D193" s="7"/>
      <c r="E193" s="7"/>
      <c r="F193" s="7"/>
      <c r="G193" s="7"/>
      <c r="H193" s="7"/>
      <c r="I193" s="7"/>
      <c r="J193" s="7"/>
      <c r="K193" s="7"/>
      <c r="L193" s="7"/>
      <c r="M193" s="7"/>
      <c r="N193" s="7"/>
      <c r="O193" s="7"/>
      <c r="P193" s="7"/>
      <c r="Q193" s="7"/>
      <c r="R193" s="7"/>
      <c r="S193" s="7"/>
      <c r="T193" s="7"/>
      <c r="U193" s="7"/>
      <c r="V193" s="8"/>
      <c r="W193" s="8"/>
      <c r="X193" s="8"/>
      <c r="Y193" s="8"/>
      <c r="Z193" s="8"/>
      <c r="AA193" s="8"/>
      <c r="AB193" s="8"/>
    </row>
    <row r="194" spans="1:28" ht="15.75" customHeight="1">
      <c r="A194" s="7">
        <v>174</v>
      </c>
      <c r="B194" s="7"/>
      <c r="C194" s="7"/>
      <c r="D194" s="7"/>
      <c r="E194" s="7"/>
      <c r="F194" s="7"/>
      <c r="G194" s="7"/>
      <c r="H194" s="7"/>
      <c r="I194" s="7"/>
      <c r="J194" s="7"/>
      <c r="K194" s="7"/>
      <c r="L194" s="7"/>
      <c r="M194" s="7"/>
      <c r="N194" s="7"/>
      <c r="O194" s="7"/>
      <c r="P194" s="7"/>
      <c r="Q194" s="7"/>
      <c r="R194" s="7"/>
      <c r="S194" s="7"/>
      <c r="T194" s="7"/>
      <c r="U194" s="7"/>
      <c r="V194" s="8"/>
      <c r="W194" s="8"/>
      <c r="X194" s="8"/>
      <c r="Y194" s="8"/>
      <c r="Z194" s="8"/>
      <c r="AA194" s="8"/>
      <c r="AB194" s="8"/>
    </row>
    <row r="195" spans="1:28" ht="15.75" customHeight="1">
      <c r="A195" s="7">
        <v>175</v>
      </c>
      <c r="B195" s="7"/>
      <c r="C195" s="7"/>
      <c r="D195" s="7"/>
      <c r="E195" s="7"/>
      <c r="F195" s="7"/>
      <c r="G195" s="7"/>
      <c r="H195" s="7"/>
      <c r="I195" s="7"/>
      <c r="J195" s="7"/>
      <c r="K195" s="7"/>
      <c r="L195" s="7"/>
      <c r="M195" s="7"/>
      <c r="N195" s="7"/>
      <c r="O195" s="7"/>
      <c r="P195" s="7"/>
      <c r="Q195" s="7"/>
      <c r="R195" s="7"/>
      <c r="S195" s="7"/>
      <c r="T195" s="7"/>
      <c r="U195" s="7"/>
      <c r="V195" s="8"/>
      <c r="W195" s="8"/>
      <c r="X195" s="8"/>
      <c r="Y195" s="8"/>
      <c r="Z195" s="8"/>
      <c r="AA195" s="8"/>
      <c r="AB195" s="8"/>
    </row>
    <row r="196" spans="1:28" ht="15.75" customHeight="1">
      <c r="A196" s="7">
        <v>176</v>
      </c>
      <c r="B196" s="7"/>
      <c r="C196" s="7"/>
      <c r="D196" s="7"/>
      <c r="E196" s="7"/>
      <c r="F196" s="7"/>
      <c r="G196" s="7"/>
      <c r="H196" s="7"/>
      <c r="I196" s="7"/>
      <c r="J196" s="7"/>
      <c r="K196" s="7"/>
      <c r="L196" s="7"/>
      <c r="M196" s="7"/>
      <c r="N196" s="7"/>
      <c r="O196" s="7"/>
      <c r="P196" s="7"/>
      <c r="Q196" s="7"/>
      <c r="R196" s="7"/>
      <c r="S196" s="7"/>
      <c r="T196" s="7"/>
      <c r="U196" s="7"/>
      <c r="V196" s="8"/>
      <c r="W196" s="8"/>
      <c r="X196" s="8"/>
      <c r="Y196" s="8"/>
      <c r="Z196" s="8"/>
      <c r="AA196" s="8"/>
      <c r="AB196" s="8"/>
    </row>
    <row r="197" spans="1:28" ht="15.75" customHeight="1">
      <c r="A197" s="7">
        <v>177</v>
      </c>
      <c r="B197" s="7"/>
      <c r="C197" s="7"/>
      <c r="D197" s="7"/>
      <c r="E197" s="7"/>
      <c r="F197" s="7"/>
      <c r="G197" s="7"/>
      <c r="H197" s="7"/>
      <c r="I197" s="7"/>
      <c r="J197" s="7"/>
      <c r="K197" s="7"/>
      <c r="L197" s="7"/>
      <c r="M197" s="7"/>
      <c r="N197" s="7"/>
      <c r="O197" s="7"/>
      <c r="P197" s="7"/>
      <c r="Q197" s="7"/>
      <c r="R197" s="7"/>
      <c r="S197" s="7"/>
      <c r="T197" s="7"/>
      <c r="U197" s="7"/>
      <c r="V197" s="8"/>
      <c r="W197" s="8"/>
      <c r="X197" s="8"/>
      <c r="Y197" s="8"/>
      <c r="Z197" s="8"/>
      <c r="AA197" s="8"/>
      <c r="AB197" s="8"/>
    </row>
    <row r="198" spans="1:28" ht="15.75" customHeight="1">
      <c r="A198" s="7">
        <v>178</v>
      </c>
      <c r="B198" s="7"/>
      <c r="C198" s="7"/>
      <c r="D198" s="7"/>
      <c r="E198" s="7"/>
      <c r="F198" s="7"/>
      <c r="G198" s="7"/>
      <c r="H198" s="7"/>
      <c r="I198" s="7"/>
      <c r="J198" s="7"/>
      <c r="K198" s="7"/>
      <c r="L198" s="7"/>
      <c r="M198" s="7"/>
      <c r="N198" s="7"/>
      <c r="O198" s="7"/>
      <c r="P198" s="7"/>
      <c r="Q198" s="7"/>
      <c r="R198" s="7"/>
      <c r="S198" s="7"/>
      <c r="T198" s="7"/>
      <c r="U198" s="7"/>
      <c r="V198" s="8"/>
      <c r="W198" s="8"/>
      <c r="X198" s="8"/>
      <c r="Y198" s="8"/>
      <c r="Z198" s="8"/>
      <c r="AA198" s="8"/>
      <c r="AB198" s="8"/>
    </row>
    <row r="199" spans="1:28" ht="15.75" customHeight="1">
      <c r="A199" s="7">
        <v>179</v>
      </c>
      <c r="B199" s="7"/>
      <c r="C199" s="7"/>
      <c r="D199" s="7"/>
      <c r="E199" s="7"/>
      <c r="F199" s="7"/>
      <c r="G199" s="7"/>
      <c r="H199" s="7"/>
      <c r="I199" s="7"/>
      <c r="J199" s="7"/>
      <c r="K199" s="7"/>
      <c r="L199" s="7"/>
      <c r="M199" s="7"/>
      <c r="N199" s="7"/>
      <c r="O199" s="7"/>
      <c r="P199" s="7"/>
      <c r="Q199" s="7"/>
      <c r="R199" s="7"/>
      <c r="S199" s="7"/>
      <c r="T199" s="7"/>
      <c r="U199" s="7"/>
      <c r="V199" s="8"/>
      <c r="W199" s="8"/>
      <c r="X199" s="8"/>
      <c r="Y199" s="8"/>
      <c r="Z199" s="8"/>
      <c r="AA199" s="8"/>
      <c r="AB199" s="8"/>
    </row>
    <row r="200" spans="1:28" ht="15.75" customHeight="1">
      <c r="A200" s="7">
        <v>180</v>
      </c>
      <c r="B200" s="7"/>
      <c r="C200" s="7"/>
      <c r="D200" s="7"/>
      <c r="E200" s="7"/>
      <c r="F200" s="7"/>
      <c r="G200" s="7"/>
      <c r="H200" s="7"/>
      <c r="I200" s="7"/>
      <c r="J200" s="7"/>
      <c r="K200" s="7"/>
      <c r="L200" s="7"/>
      <c r="M200" s="7"/>
      <c r="N200" s="7"/>
      <c r="O200" s="7"/>
      <c r="P200" s="7"/>
      <c r="Q200" s="7"/>
      <c r="R200" s="7"/>
      <c r="S200" s="7"/>
      <c r="T200" s="7"/>
      <c r="U200" s="7"/>
      <c r="V200" s="8"/>
      <c r="W200" s="8"/>
      <c r="X200" s="8"/>
      <c r="Y200" s="8"/>
      <c r="Z200" s="8"/>
      <c r="AA200" s="8"/>
      <c r="AB200" s="8"/>
    </row>
    <row r="201" spans="1:28" ht="15.75" customHeight="1">
      <c r="A201" s="7">
        <v>181</v>
      </c>
      <c r="B201" s="7"/>
      <c r="C201" s="7"/>
      <c r="D201" s="7"/>
      <c r="E201" s="7"/>
      <c r="F201" s="7"/>
      <c r="G201" s="7"/>
      <c r="H201" s="7"/>
      <c r="I201" s="7"/>
      <c r="J201" s="7"/>
      <c r="K201" s="7"/>
      <c r="L201" s="7"/>
      <c r="M201" s="7"/>
      <c r="N201" s="7"/>
      <c r="O201" s="7"/>
      <c r="P201" s="7"/>
      <c r="Q201" s="7"/>
      <c r="R201" s="7"/>
      <c r="S201" s="7"/>
      <c r="T201" s="7"/>
      <c r="U201" s="7"/>
      <c r="V201" s="8"/>
      <c r="W201" s="8"/>
      <c r="X201" s="8"/>
      <c r="Y201" s="8"/>
      <c r="Z201" s="8"/>
      <c r="AA201" s="8"/>
      <c r="AB201" s="8"/>
    </row>
    <row r="202" spans="1:28" ht="15.75" customHeight="1">
      <c r="A202" s="7">
        <v>182</v>
      </c>
      <c r="B202" s="7"/>
      <c r="C202" s="7"/>
      <c r="D202" s="7"/>
      <c r="E202" s="7"/>
      <c r="F202" s="7"/>
      <c r="G202" s="7"/>
      <c r="H202" s="7"/>
      <c r="I202" s="7"/>
      <c r="J202" s="7"/>
      <c r="K202" s="7"/>
      <c r="L202" s="7"/>
      <c r="M202" s="7"/>
      <c r="N202" s="7"/>
      <c r="O202" s="7"/>
      <c r="P202" s="7"/>
      <c r="Q202" s="7"/>
      <c r="R202" s="7"/>
      <c r="S202" s="7"/>
      <c r="T202" s="7"/>
      <c r="U202" s="7"/>
      <c r="V202" s="8"/>
      <c r="W202" s="8"/>
      <c r="X202" s="8"/>
      <c r="Y202" s="8"/>
      <c r="Z202" s="8"/>
      <c r="AA202" s="8"/>
      <c r="AB202" s="8"/>
    </row>
    <row r="203" spans="1:28" ht="15.75" customHeight="1">
      <c r="A203" s="7">
        <v>183</v>
      </c>
      <c r="B203" s="7"/>
      <c r="C203" s="7"/>
      <c r="D203" s="7"/>
      <c r="E203" s="7"/>
      <c r="F203" s="7"/>
      <c r="G203" s="7"/>
      <c r="H203" s="7"/>
      <c r="I203" s="7"/>
      <c r="J203" s="7"/>
      <c r="K203" s="7"/>
      <c r="L203" s="7"/>
      <c r="M203" s="7"/>
      <c r="N203" s="7"/>
      <c r="O203" s="7"/>
      <c r="P203" s="7"/>
      <c r="Q203" s="7"/>
      <c r="R203" s="7"/>
      <c r="S203" s="7"/>
      <c r="T203" s="7"/>
      <c r="U203" s="7"/>
      <c r="V203" s="8"/>
      <c r="W203" s="8"/>
      <c r="X203" s="8"/>
      <c r="Y203" s="8"/>
      <c r="Z203" s="8"/>
      <c r="AA203" s="8"/>
      <c r="AB203" s="8"/>
    </row>
    <row r="204" spans="1:28" ht="15.75" customHeight="1">
      <c r="A204" s="7">
        <v>184</v>
      </c>
      <c r="B204" s="7"/>
      <c r="C204" s="7"/>
      <c r="D204" s="7"/>
      <c r="E204" s="7"/>
      <c r="F204" s="7"/>
      <c r="G204" s="7"/>
      <c r="H204" s="7"/>
      <c r="I204" s="7"/>
      <c r="J204" s="7"/>
      <c r="K204" s="7"/>
      <c r="L204" s="7"/>
      <c r="M204" s="7"/>
      <c r="N204" s="7"/>
      <c r="O204" s="7"/>
      <c r="P204" s="7"/>
      <c r="Q204" s="7"/>
      <c r="R204" s="7"/>
      <c r="S204" s="7"/>
      <c r="T204" s="7"/>
      <c r="U204" s="7"/>
      <c r="V204" s="8"/>
      <c r="W204" s="8"/>
      <c r="X204" s="8"/>
      <c r="Y204" s="8"/>
      <c r="Z204" s="8"/>
      <c r="AA204" s="8"/>
      <c r="AB204" s="8"/>
    </row>
    <row r="205" spans="1:28" ht="15.75" customHeight="1">
      <c r="A205" s="7">
        <v>185</v>
      </c>
      <c r="B205" s="7"/>
      <c r="C205" s="7"/>
      <c r="D205" s="7"/>
      <c r="E205" s="7"/>
      <c r="F205" s="7"/>
      <c r="G205" s="7"/>
      <c r="H205" s="7"/>
      <c r="I205" s="7"/>
      <c r="J205" s="7"/>
      <c r="K205" s="7"/>
      <c r="L205" s="7"/>
      <c r="M205" s="7"/>
      <c r="N205" s="7"/>
      <c r="O205" s="7"/>
      <c r="P205" s="7"/>
      <c r="Q205" s="7"/>
      <c r="R205" s="7"/>
      <c r="S205" s="7"/>
      <c r="T205" s="7"/>
      <c r="U205" s="7"/>
      <c r="V205" s="8"/>
      <c r="W205" s="8"/>
      <c r="X205" s="8"/>
      <c r="Y205" s="8"/>
      <c r="Z205" s="8"/>
      <c r="AA205" s="8"/>
      <c r="AB205" s="8"/>
    </row>
    <row r="206" spans="1:28" ht="15.75" customHeight="1">
      <c r="A206" s="7">
        <v>186</v>
      </c>
      <c r="B206" s="7"/>
      <c r="C206" s="7"/>
      <c r="D206" s="7"/>
      <c r="E206" s="7"/>
      <c r="F206" s="7"/>
      <c r="G206" s="7"/>
      <c r="H206" s="7"/>
      <c r="I206" s="7"/>
      <c r="J206" s="7"/>
      <c r="K206" s="7"/>
      <c r="L206" s="7"/>
      <c r="M206" s="7"/>
      <c r="N206" s="7"/>
      <c r="O206" s="7"/>
      <c r="P206" s="7"/>
      <c r="Q206" s="7"/>
      <c r="R206" s="7"/>
      <c r="S206" s="7"/>
      <c r="T206" s="7"/>
      <c r="U206" s="7"/>
      <c r="V206" s="8"/>
      <c r="W206" s="8"/>
      <c r="X206" s="8"/>
      <c r="Y206" s="8"/>
      <c r="Z206" s="8"/>
      <c r="AA206" s="8"/>
      <c r="AB206" s="8"/>
    </row>
    <row r="207" spans="1:28" ht="15.75" customHeight="1">
      <c r="A207" s="7">
        <v>187</v>
      </c>
      <c r="B207" s="7"/>
      <c r="C207" s="7"/>
      <c r="D207" s="7"/>
      <c r="E207" s="7"/>
      <c r="F207" s="7"/>
      <c r="G207" s="7"/>
      <c r="H207" s="7"/>
      <c r="I207" s="7"/>
      <c r="J207" s="7"/>
      <c r="K207" s="7"/>
      <c r="L207" s="7"/>
      <c r="M207" s="7"/>
      <c r="N207" s="7"/>
      <c r="O207" s="7"/>
      <c r="P207" s="7"/>
      <c r="Q207" s="7"/>
      <c r="R207" s="7"/>
      <c r="S207" s="7"/>
      <c r="T207" s="7"/>
      <c r="U207" s="7"/>
      <c r="V207" s="8"/>
      <c r="W207" s="8"/>
      <c r="X207" s="8"/>
      <c r="Y207" s="8"/>
      <c r="Z207" s="8"/>
      <c r="AA207" s="8"/>
      <c r="AB207" s="8"/>
    </row>
    <row r="208" spans="1:28" ht="15.75" customHeight="1">
      <c r="A208" s="7">
        <v>188</v>
      </c>
      <c r="B208" s="7"/>
      <c r="C208" s="7"/>
      <c r="D208" s="7"/>
      <c r="E208" s="7"/>
      <c r="F208" s="7"/>
      <c r="G208" s="7"/>
      <c r="H208" s="7"/>
      <c r="I208" s="7"/>
      <c r="J208" s="7"/>
      <c r="K208" s="7"/>
      <c r="L208" s="7"/>
      <c r="M208" s="7"/>
      <c r="N208" s="7"/>
      <c r="O208" s="7"/>
      <c r="P208" s="7"/>
      <c r="Q208" s="7"/>
      <c r="R208" s="7"/>
      <c r="S208" s="7"/>
      <c r="T208" s="7"/>
      <c r="U208" s="7"/>
      <c r="V208" s="8"/>
      <c r="W208" s="8"/>
      <c r="X208" s="8"/>
      <c r="Y208" s="8"/>
      <c r="Z208" s="8"/>
      <c r="AA208" s="8"/>
      <c r="AB208" s="8"/>
    </row>
    <row r="209" spans="1:28" ht="15.75" customHeight="1">
      <c r="A209" s="7">
        <v>189</v>
      </c>
      <c r="B209" s="7"/>
      <c r="C209" s="7"/>
      <c r="D209" s="7"/>
      <c r="E209" s="7"/>
      <c r="F209" s="7"/>
      <c r="G209" s="7"/>
      <c r="H209" s="7"/>
      <c r="I209" s="7"/>
      <c r="J209" s="7"/>
      <c r="K209" s="7"/>
      <c r="L209" s="7"/>
      <c r="M209" s="7"/>
      <c r="N209" s="7"/>
      <c r="O209" s="7"/>
      <c r="P209" s="7"/>
      <c r="Q209" s="7"/>
      <c r="R209" s="7"/>
      <c r="S209" s="7"/>
      <c r="T209" s="7"/>
      <c r="U209" s="7"/>
      <c r="V209" s="8"/>
      <c r="W209" s="8"/>
      <c r="X209" s="8"/>
      <c r="Y209" s="8"/>
      <c r="Z209" s="8"/>
      <c r="AA209" s="8"/>
      <c r="AB209" s="8"/>
    </row>
    <row r="210" spans="1:28" ht="15.75" customHeight="1">
      <c r="A210" s="7">
        <v>190</v>
      </c>
      <c r="B210" s="7"/>
      <c r="C210" s="7"/>
      <c r="D210" s="7"/>
      <c r="E210" s="7"/>
      <c r="F210" s="7"/>
      <c r="G210" s="7"/>
      <c r="H210" s="7"/>
      <c r="I210" s="7"/>
      <c r="J210" s="7"/>
      <c r="K210" s="7"/>
      <c r="L210" s="7"/>
      <c r="M210" s="7"/>
      <c r="N210" s="7"/>
      <c r="O210" s="7"/>
      <c r="P210" s="7"/>
      <c r="Q210" s="7"/>
      <c r="R210" s="7"/>
      <c r="S210" s="7"/>
      <c r="T210" s="7"/>
      <c r="U210" s="7"/>
      <c r="V210" s="8"/>
      <c r="W210" s="8"/>
      <c r="X210" s="8"/>
      <c r="Y210" s="8"/>
      <c r="Z210" s="8"/>
      <c r="AA210" s="8"/>
      <c r="AB210" s="8"/>
    </row>
    <row r="211" spans="1:28" ht="15.75" customHeight="1">
      <c r="A211" s="7">
        <v>191</v>
      </c>
      <c r="B211" s="7"/>
      <c r="C211" s="7"/>
      <c r="D211" s="7"/>
      <c r="E211" s="7"/>
      <c r="F211" s="7"/>
      <c r="G211" s="7"/>
      <c r="H211" s="7"/>
      <c r="I211" s="7"/>
      <c r="J211" s="7"/>
      <c r="K211" s="7"/>
      <c r="L211" s="7"/>
      <c r="M211" s="7"/>
      <c r="N211" s="7"/>
      <c r="O211" s="7"/>
      <c r="P211" s="7"/>
      <c r="Q211" s="7"/>
      <c r="R211" s="7"/>
      <c r="S211" s="7"/>
      <c r="T211" s="7"/>
      <c r="U211" s="7"/>
      <c r="V211" s="8"/>
      <c r="W211" s="8"/>
      <c r="X211" s="8"/>
      <c r="Y211" s="8"/>
      <c r="Z211" s="8"/>
      <c r="AA211" s="8"/>
      <c r="AB211" s="8"/>
    </row>
    <row r="212" spans="1:28" ht="15.75" customHeight="1">
      <c r="A212" s="7">
        <v>192</v>
      </c>
      <c r="B212" s="7"/>
      <c r="C212" s="7"/>
      <c r="D212" s="7"/>
      <c r="E212" s="7"/>
      <c r="F212" s="7"/>
      <c r="G212" s="7"/>
      <c r="H212" s="7"/>
      <c r="I212" s="7"/>
      <c r="J212" s="7"/>
      <c r="K212" s="7"/>
      <c r="L212" s="7"/>
      <c r="M212" s="7"/>
      <c r="N212" s="7"/>
      <c r="O212" s="7"/>
      <c r="P212" s="7"/>
      <c r="Q212" s="7"/>
      <c r="R212" s="7"/>
      <c r="S212" s="7"/>
      <c r="T212" s="7"/>
      <c r="U212" s="7"/>
      <c r="V212" s="8"/>
      <c r="W212" s="8"/>
      <c r="X212" s="8"/>
      <c r="Y212" s="8"/>
      <c r="Z212" s="8"/>
      <c r="AA212" s="8"/>
      <c r="AB212" s="8"/>
    </row>
    <row r="213" spans="1:28" ht="15.75" customHeight="1">
      <c r="A213" s="7">
        <v>193</v>
      </c>
      <c r="B213" s="7"/>
      <c r="C213" s="7"/>
      <c r="D213" s="7"/>
      <c r="E213" s="7"/>
      <c r="F213" s="7"/>
      <c r="G213" s="7"/>
      <c r="H213" s="7"/>
      <c r="I213" s="7"/>
      <c r="J213" s="7"/>
      <c r="K213" s="7"/>
      <c r="L213" s="7"/>
      <c r="M213" s="7"/>
      <c r="N213" s="7"/>
      <c r="O213" s="7"/>
      <c r="P213" s="7"/>
      <c r="Q213" s="7"/>
      <c r="R213" s="7"/>
      <c r="S213" s="7"/>
      <c r="T213" s="7"/>
      <c r="U213" s="7"/>
      <c r="V213" s="8"/>
      <c r="W213" s="8"/>
      <c r="X213" s="8"/>
      <c r="Y213" s="8"/>
      <c r="Z213" s="8"/>
      <c r="AA213" s="8"/>
      <c r="AB213" s="8"/>
    </row>
    <row r="214" spans="1:28" ht="15.75" customHeight="1">
      <c r="A214" s="7">
        <v>194</v>
      </c>
      <c r="B214" s="7"/>
      <c r="C214" s="7"/>
      <c r="D214" s="7"/>
      <c r="E214" s="7"/>
      <c r="F214" s="7"/>
      <c r="G214" s="7"/>
      <c r="H214" s="7"/>
      <c r="I214" s="7"/>
      <c r="J214" s="7"/>
      <c r="K214" s="7"/>
      <c r="L214" s="7"/>
      <c r="M214" s="7"/>
      <c r="N214" s="7"/>
      <c r="O214" s="7"/>
      <c r="P214" s="7"/>
      <c r="Q214" s="7"/>
      <c r="R214" s="7"/>
      <c r="S214" s="7"/>
      <c r="T214" s="7"/>
      <c r="U214" s="7"/>
      <c r="V214" s="8"/>
      <c r="W214" s="8"/>
      <c r="X214" s="8"/>
      <c r="Y214" s="8"/>
      <c r="Z214" s="8"/>
      <c r="AA214" s="8"/>
      <c r="AB214" s="8"/>
    </row>
    <row r="215" spans="1:28" ht="15.75" customHeight="1">
      <c r="A215" s="7">
        <v>195</v>
      </c>
      <c r="B215" s="7"/>
      <c r="C215" s="7"/>
      <c r="D215" s="7"/>
      <c r="E215" s="7"/>
      <c r="F215" s="7"/>
      <c r="G215" s="7"/>
      <c r="H215" s="7"/>
      <c r="I215" s="7"/>
      <c r="J215" s="7"/>
      <c r="K215" s="7"/>
      <c r="L215" s="7"/>
      <c r="M215" s="7"/>
      <c r="N215" s="7"/>
      <c r="O215" s="7"/>
      <c r="P215" s="7"/>
      <c r="Q215" s="7"/>
      <c r="R215" s="7"/>
      <c r="S215" s="7"/>
      <c r="T215" s="7"/>
      <c r="U215" s="7"/>
      <c r="V215" s="8"/>
      <c r="W215" s="8"/>
      <c r="X215" s="8"/>
      <c r="Y215" s="8"/>
      <c r="Z215" s="8"/>
      <c r="AA215" s="8"/>
      <c r="AB215" s="8"/>
    </row>
    <row r="216" spans="1:28" ht="15.75" customHeight="1">
      <c r="A216" s="7">
        <v>196</v>
      </c>
      <c r="B216" s="7"/>
      <c r="C216" s="7"/>
      <c r="D216" s="7"/>
      <c r="E216" s="7"/>
      <c r="F216" s="7"/>
      <c r="G216" s="7"/>
      <c r="H216" s="7"/>
      <c r="I216" s="7"/>
      <c r="J216" s="7"/>
      <c r="K216" s="7"/>
      <c r="L216" s="7"/>
      <c r="M216" s="7"/>
      <c r="N216" s="7"/>
      <c r="O216" s="7"/>
      <c r="P216" s="7"/>
      <c r="Q216" s="7"/>
      <c r="R216" s="7"/>
      <c r="S216" s="7"/>
      <c r="T216" s="7"/>
      <c r="U216" s="7"/>
      <c r="V216" s="8"/>
      <c r="W216" s="8"/>
      <c r="X216" s="8"/>
      <c r="Y216" s="8"/>
      <c r="Z216" s="8"/>
      <c r="AA216" s="8"/>
      <c r="AB216" s="8"/>
    </row>
    <row r="217" spans="1:28" ht="15.75" customHeight="1">
      <c r="A217" s="7">
        <v>197</v>
      </c>
      <c r="B217" s="7"/>
      <c r="C217" s="7"/>
      <c r="D217" s="7"/>
      <c r="E217" s="7"/>
      <c r="F217" s="7"/>
      <c r="G217" s="7"/>
      <c r="H217" s="7"/>
      <c r="I217" s="7"/>
      <c r="J217" s="7"/>
      <c r="K217" s="7"/>
      <c r="L217" s="7"/>
      <c r="M217" s="7"/>
      <c r="N217" s="7"/>
      <c r="O217" s="7"/>
      <c r="P217" s="7"/>
      <c r="Q217" s="7"/>
      <c r="R217" s="7"/>
      <c r="S217" s="7"/>
      <c r="T217" s="7"/>
      <c r="U217" s="7"/>
      <c r="V217" s="8"/>
      <c r="W217" s="8"/>
      <c r="X217" s="8"/>
      <c r="Y217" s="8"/>
      <c r="Z217" s="8"/>
      <c r="AA217" s="8"/>
      <c r="AB217" s="8"/>
    </row>
    <row r="218" spans="1:28" ht="15.75" customHeight="1">
      <c r="A218" s="7">
        <v>198</v>
      </c>
      <c r="B218" s="7"/>
      <c r="C218" s="7"/>
      <c r="D218" s="7"/>
      <c r="E218" s="7"/>
      <c r="F218" s="7"/>
      <c r="G218" s="7"/>
      <c r="H218" s="7"/>
      <c r="I218" s="7"/>
      <c r="J218" s="7"/>
      <c r="K218" s="7"/>
      <c r="L218" s="7"/>
      <c r="M218" s="7"/>
      <c r="N218" s="7"/>
      <c r="O218" s="7"/>
      <c r="P218" s="7"/>
      <c r="Q218" s="7"/>
      <c r="R218" s="7"/>
      <c r="S218" s="7"/>
      <c r="T218" s="7"/>
      <c r="U218" s="7"/>
      <c r="V218" s="8"/>
      <c r="W218" s="8"/>
      <c r="X218" s="8"/>
      <c r="Y218" s="8"/>
      <c r="Z218" s="8"/>
      <c r="AA218" s="8"/>
      <c r="AB218" s="8"/>
    </row>
    <row r="219" spans="1:28" ht="15.75" customHeight="1">
      <c r="A219" s="7">
        <v>199</v>
      </c>
      <c r="B219" s="7"/>
      <c r="C219" s="7"/>
      <c r="D219" s="7"/>
      <c r="E219" s="7"/>
      <c r="F219" s="7"/>
      <c r="G219" s="7"/>
      <c r="H219" s="7"/>
      <c r="I219" s="7"/>
      <c r="J219" s="7"/>
      <c r="K219" s="7"/>
      <c r="L219" s="7"/>
      <c r="M219" s="7"/>
      <c r="N219" s="7"/>
      <c r="O219" s="7"/>
      <c r="P219" s="7"/>
      <c r="Q219" s="7"/>
      <c r="R219" s="7"/>
      <c r="S219" s="7"/>
      <c r="T219" s="7"/>
      <c r="U219" s="7"/>
      <c r="V219" s="8"/>
      <c r="W219" s="8"/>
      <c r="X219" s="8"/>
      <c r="Y219" s="8"/>
      <c r="Z219" s="8"/>
      <c r="AA219" s="8"/>
      <c r="AB219" s="8"/>
    </row>
    <row r="220" spans="1:28" ht="15.75" customHeight="1">
      <c r="A220" s="7">
        <v>200</v>
      </c>
      <c r="B220" s="7"/>
      <c r="C220" s="7"/>
      <c r="D220" s="7"/>
      <c r="E220" s="7"/>
      <c r="F220" s="7"/>
      <c r="G220" s="7"/>
      <c r="H220" s="7"/>
      <c r="I220" s="7"/>
      <c r="J220" s="7"/>
      <c r="K220" s="7"/>
      <c r="L220" s="7"/>
      <c r="M220" s="7"/>
      <c r="N220" s="7"/>
      <c r="O220" s="7"/>
      <c r="P220" s="7"/>
      <c r="Q220" s="7"/>
      <c r="R220" s="7"/>
      <c r="S220" s="7"/>
      <c r="T220" s="7"/>
      <c r="U220" s="7"/>
      <c r="V220" s="8"/>
      <c r="W220" s="8"/>
      <c r="X220" s="8"/>
      <c r="Y220" s="8"/>
      <c r="Z220" s="8"/>
      <c r="AA220" s="8"/>
      <c r="AB220" s="8"/>
    </row>
    <row r="221" spans="1:28" ht="15.75" customHeight="1">
      <c r="A221" s="7">
        <v>201</v>
      </c>
      <c r="B221" s="7"/>
      <c r="C221" s="7"/>
      <c r="D221" s="7"/>
      <c r="E221" s="7"/>
      <c r="F221" s="7"/>
      <c r="G221" s="7"/>
      <c r="H221" s="7"/>
      <c r="I221" s="7"/>
      <c r="J221" s="7"/>
      <c r="K221" s="7"/>
      <c r="L221" s="7"/>
      <c r="M221" s="7"/>
      <c r="N221" s="7"/>
      <c r="O221" s="7"/>
      <c r="P221" s="7"/>
      <c r="Q221" s="7"/>
      <c r="R221" s="7"/>
      <c r="S221" s="7"/>
      <c r="T221" s="7"/>
      <c r="U221" s="7"/>
      <c r="V221" s="8"/>
      <c r="W221" s="8"/>
      <c r="X221" s="8"/>
      <c r="Y221" s="8"/>
      <c r="Z221" s="8"/>
      <c r="AA221" s="8"/>
      <c r="AB221" s="8"/>
    </row>
    <row r="222" spans="1:28" ht="15.75" customHeight="1">
      <c r="A222" s="7">
        <v>202</v>
      </c>
      <c r="B222" s="7"/>
      <c r="C222" s="7"/>
      <c r="D222" s="7"/>
      <c r="E222" s="7"/>
      <c r="F222" s="7"/>
      <c r="G222" s="7"/>
      <c r="H222" s="7"/>
      <c r="I222" s="7"/>
      <c r="J222" s="7"/>
      <c r="K222" s="7"/>
      <c r="L222" s="7"/>
      <c r="M222" s="7"/>
      <c r="N222" s="7"/>
      <c r="O222" s="7"/>
      <c r="P222" s="7"/>
      <c r="Q222" s="7"/>
      <c r="R222" s="7"/>
      <c r="S222" s="7"/>
      <c r="T222" s="7"/>
      <c r="U222" s="7"/>
      <c r="V222" s="8"/>
      <c r="W222" s="8"/>
      <c r="X222" s="8"/>
      <c r="Y222" s="8"/>
      <c r="Z222" s="8"/>
      <c r="AA222" s="8"/>
      <c r="AB222" s="8"/>
    </row>
    <row r="223" spans="1:28" ht="15.75" customHeight="1">
      <c r="A223" s="7">
        <v>203</v>
      </c>
      <c r="B223" s="7"/>
      <c r="C223" s="7"/>
      <c r="D223" s="7"/>
      <c r="E223" s="7"/>
      <c r="F223" s="7"/>
      <c r="G223" s="7"/>
      <c r="H223" s="7"/>
      <c r="I223" s="7"/>
      <c r="J223" s="7"/>
      <c r="K223" s="7"/>
      <c r="L223" s="7"/>
      <c r="M223" s="7"/>
      <c r="N223" s="7"/>
      <c r="O223" s="7"/>
      <c r="P223" s="7"/>
      <c r="Q223" s="7"/>
      <c r="R223" s="7"/>
      <c r="S223" s="7"/>
      <c r="T223" s="7"/>
      <c r="U223" s="7"/>
      <c r="V223" s="8"/>
      <c r="W223" s="8"/>
      <c r="X223" s="8"/>
      <c r="Y223" s="8"/>
      <c r="Z223" s="8"/>
      <c r="AA223" s="8"/>
      <c r="AB223" s="8"/>
    </row>
    <row r="224" spans="1:28" ht="15.75" customHeight="1">
      <c r="A224" s="7">
        <v>204</v>
      </c>
      <c r="B224" s="7"/>
      <c r="C224" s="7"/>
      <c r="D224" s="7"/>
      <c r="E224" s="7"/>
      <c r="F224" s="7"/>
      <c r="G224" s="7"/>
      <c r="H224" s="7"/>
      <c r="I224" s="7"/>
      <c r="J224" s="7"/>
      <c r="K224" s="7"/>
      <c r="L224" s="7"/>
      <c r="M224" s="7"/>
      <c r="N224" s="7"/>
      <c r="O224" s="7"/>
      <c r="P224" s="7"/>
      <c r="Q224" s="7"/>
      <c r="R224" s="7"/>
      <c r="S224" s="7"/>
      <c r="T224" s="7"/>
      <c r="U224" s="7"/>
      <c r="V224" s="8"/>
      <c r="W224" s="8"/>
      <c r="X224" s="8"/>
      <c r="Y224" s="8"/>
      <c r="Z224" s="8"/>
      <c r="AA224" s="8"/>
      <c r="AB224" s="8"/>
    </row>
    <row r="225" spans="1:28" ht="15.75" customHeight="1">
      <c r="A225" s="7">
        <v>205</v>
      </c>
      <c r="B225" s="7"/>
      <c r="C225" s="7"/>
      <c r="D225" s="7"/>
      <c r="E225" s="7"/>
      <c r="F225" s="7"/>
      <c r="G225" s="7"/>
      <c r="H225" s="7"/>
      <c r="I225" s="7"/>
      <c r="J225" s="7"/>
      <c r="K225" s="7"/>
      <c r="L225" s="7"/>
      <c r="M225" s="7"/>
      <c r="N225" s="7"/>
      <c r="O225" s="7"/>
      <c r="P225" s="7"/>
      <c r="Q225" s="7"/>
      <c r="R225" s="7"/>
      <c r="S225" s="7"/>
      <c r="T225" s="7"/>
      <c r="U225" s="7"/>
      <c r="V225" s="8"/>
      <c r="W225" s="8"/>
      <c r="X225" s="8"/>
      <c r="Y225" s="8"/>
      <c r="Z225" s="8"/>
      <c r="AA225" s="8"/>
      <c r="AB225" s="8"/>
    </row>
    <row r="226" spans="1:28" ht="15.75" customHeight="1">
      <c r="A226" s="7">
        <v>206</v>
      </c>
      <c r="B226" s="7"/>
      <c r="C226" s="7"/>
      <c r="D226" s="7"/>
      <c r="E226" s="7"/>
      <c r="F226" s="7"/>
      <c r="G226" s="7"/>
      <c r="H226" s="7"/>
      <c r="I226" s="7"/>
      <c r="J226" s="7"/>
      <c r="K226" s="7"/>
      <c r="L226" s="7"/>
      <c r="M226" s="7"/>
      <c r="N226" s="7"/>
      <c r="O226" s="7"/>
      <c r="P226" s="7"/>
      <c r="Q226" s="7"/>
      <c r="R226" s="7"/>
      <c r="S226" s="7"/>
      <c r="T226" s="7"/>
      <c r="U226" s="7"/>
      <c r="V226" s="8"/>
      <c r="W226" s="8"/>
      <c r="X226" s="8"/>
      <c r="Y226" s="8"/>
      <c r="Z226" s="8"/>
      <c r="AA226" s="8"/>
      <c r="AB226" s="8"/>
    </row>
    <row r="227" spans="1:28" ht="15.75" customHeight="1">
      <c r="A227" s="7">
        <v>207</v>
      </c>
      <c r="B227" s="7"/>
      <c r="C227" s="7"/>
      <c r="D227" s="7"/>
      <c r="E227" s="7"/>
      <c r="F227" s="7"/>
      <c r="G227" s="7"/>
      <c r="H227" s="7"/>
      <c r="I227" s="7"/>
      <c r="J227" s="7"/>
      <c r="K227" s="7"/>
      <c r="L227" s="7"/>
      <c r="M227" s="7"/>
      <c r="N227" s="7"/>
      <c r="O227" s="7"/>
      <c r="P227" s="7"/>
      <c r="Q227" s="7"/>
      <c r="R227" s="7"/>
      <c r="S227" s="7"/>
      <c r="T227" s="7"/>
      <c r="U227" s="7"/>
      <c r="V227" s="8"/>
      <c r="W227" s="8"/>
      <c r="X227" s="8"/>
      <c r="Y227" s="8"/>
      <c r="Z227" s="8"/>
      <c r="AA227" s="8"/>
      <c r="AB227" s="8"/>
    </row>
    <row r="228" spans="1:28" ht="15.75" customHeight="1">
      <c r="A228" s="7">
        <v>208</v>
      </c>
      <c r="B228" s="7"/>
      <c r="C228" s="7"/>
      <c r="D228" s="7"/>
      <c r="E228" s="7"/>
      <c r="F228" s="7"/>
      <c r="G228" s="7"/>
      <c r="H228" s="7"/>
      <c r="I228" s="7"/>
      <c r="J228" s="7"/>
      <c r="K228" s="7"/>
      <c r="L228" s="7"/>
      <c r="M228" s="7"/>
      <c r="N228" s="7"/>
      <c r="O228" s="7"/>
      <c r="P228" s="7"/>
      <c r="Q228" s="7"/>
      <c r="R228" s="7"/>
      <c r="S228" s="7"/>
      <c r="T228" s="7"/>
      <c r="U228" s="7"/>
      <c r="V228" s="8"/>
      <c r="W228" s="8"/>
      <c r="X228" s="8"/>
      <c r="Y228" s="8"/>
      <c r="Z228" s="8"/>
      <c r="AA228" s="8"/>
      <c r="AB228" s="8"/>
    </row>
    <row r="229" spans="1:28" ht="15.75" customHeight="1">
      <c r="A229" s="7">
        <v>209</v>
      </c>
      <c r="B229" s="7"/>
      <c r="C229" s="7"/>
      <c r="D229" s="7"/>
      <c r="E229" s="7"/>
      <c r="F229" s="7"/>
      <c r="G229" s="7"/>
      <c r="H229" s="7"/>
      <c r="I229" s="7"/>
      <c r="J229" s="7"/>
      <c r="K229" s="7"/>
      <c r="L229" s="7"/>
      <c r="M229" s="7"/>
      <c r="N229" s="7"/>
      <c r="O229" s="7"/>
      <c r="P229" s="7"/>
      <c r="Q229" s="7"/>
      <c r="R229" s="7"/>
      <c r="S229" s="7"/>
      <c r="T229" s="7"/>
      <c r="U229" s="7"/>
      <c r="V229" s="8"/>
      <c r="W229" s="8"/>
      <c r="X229" s="8"/>
      <c r="Y229" s="8"/>
      <c r="Z229" s="8"/>
      <c r="AA229" s="8"/>
      <c r="AB229" s="8"/>
    </row>
    <row r="230" spans="1:28" ht="15.75" customHeight="1">
      <c r="A230" s="7">
        <v>210</v>
      </c>
      <c r="B230" s="7"/>
      <c r="C230" s="7"/>
      <c r="D230" s="7"/>
      <c r="E230" s="7"/>
      <c r="F230" s="7"/>
      <c r="G230" s="7"/>
      <c r="H230" s="7"/>
      <c r="I230" s="7"/>
      <c r="J230" s="7"/>
      <c r="K230" s="7"/>
      <c r="L230" s="7"/>
      <c r="M230" s="7"/>
      <c r="N230" s="7"/>
      <c r="O230" s="7"/>
      <c r="P230" s="7"/>
      <c r="Q230" s="7"/>
      <c r="R230" s="7"/>
      <c r="S230" s="7"/>
      <c r="T230" s="7"/>
      <c r="U230" s="7"/>
      <c r="V230" s="8"/>
      <c r="W230" s="8"/>
      <c r="X230" s="8"/>
      <c r="Y230" s="8"/>
      <c r="Z230" s="8"/>
      <c r="AA230" s="8"/>
      <c r="AB230" s="8"/>
    </row>
    <row r="231" spans="1:28" ht="15.75" customHeight="1">
      <c r="A231" s="7">
        <v>211</v>
      </c>
      <c r="B231" s="7"/>
      <c r="C231" s="7"/>
      <c r="D231" s="7"/>
      <c r="E231" s="7"/>
      <c r="F231" s="7"/>
      <c r="G231" s="7"/>
      <c r="H231" s="7"/>
      <c r="I231" s="7"/>
      <c r="J231" s="7"/>
      <c r="K231" s="7"/>
      <c r="L231" s="7"/>
      <c r="M231" s="7"/>
      <c r="N231" s="7"/>
      <c r="O231" s="7"/>
      <c r="P231" s="7"/>
      <c r="Q231" s="7"/>
      <c r="R231" s="7"/>
      <c r="S231" s="7"/>
      <c r="T231" s="7"/>
      <c r="U231" s="7"/>
      <c r="V231" s="8"/>
      <c r="W231" s="8"/>
      <c r="X231" s="8"/>
      <c r="Y231" s="8"/>
      <c r="Z231" s="8"/>
      <c r="AA231" s="8"/>
      <c r="AB231" s="8"/>
    </row>
    <row r="232" spans="1:28" ht="15.75" customHeight="1">
      <c r="A232" s="7">
        <v>212</v>
      </c>
      <c r="B232" s="7"/>
      <c r="C232" s="7"/>
      <c r="D232" s="7"/>
      <c r="E232" s="7"/>
      <c r="F232" s="7"/>
      <c r="G232" s="7"/>
      <c r="H232" s="7"/>
      <c r="I232" s="7"/>
      <c r="J232" s="7"/>
      <c r="K232" s="7"/>
      <c r="L232" s="7"/>
      <c r="M232" s="7"/>
      <c r="N232" s="7"/>
      <c r="O232" s="7"/>
      <c r="P232" s="7"/>
      <c r="Q232" s="7"/>
      <c r="R232" s="7"/>
      <c r="S232" s="7"/>
      <c r="T232" s="7"/>
      <c r="U232" s="7"/>
      <c r="V232" s="8"/>
      <c r="W232" s="8"/>
      <c r="X232" s="8"/>
      <c r="Y232" s="8"/>
      <c r="Z232" s="8"/>
      <c r="AA232" s="8"/>
      <c r="AB232" s="8"/>
    </row>
    <row r="233" spans="1:28" ht="15.75" customHeight="1">
      <c r="A233" s="7">
        <v>213</v>
      </c>
      <c r="B233" s="7"/>
      <c r="C233" s="7"/>
      <c r="D233" s="7"/>
      <c r="E233" s="7"/>
      <c r="F233" s="7"/>
      <c r="G233" s="7"/>
      <c r="H233" s="7"/>
      <c r="I233" s="7"/>
      <c r="J233" s="7"/>
      <c r="K233" s="7"/>
      <c r="L233" s="7"/>
      <c r="M233" s="7"/>
      <c r="N233" s="7"/>
      <c r="O233" s="7"/>
      <c r="P233" s="7"/>
      <c r="Q233" s="7"/>
      <c r="R233" s="7"/>
      <c r="S233" s="7"/>
      <c r="T233" s="7"/>
      <c r="U233" s="7"/>
      <c r="V233" s="8"/>
      <c r="W233" s="8"/>
      <c r="X233" s="8"/>
      <c r="Y233" s="8"/>
      <c r="Z233" s="8"/>
      <c r="AA233" s="8"/>
      <c r="AB233" s="8"/>
    </row>
    <row r="234" spans="1:28" ht="15.75" customHeight="1">
      <c r="A234" s="7">
        <v>214</v>
      </c>
      <c r="B234" s="7"/>
      <c r="C234" s="7"/>
      <c r="D234" s="7"/>
      <c r="E234" s="7"/>
      <c r="F234" s="7"/>
      <c r="G234" s="7"/>
      <c r="H234" s="7"/>
      <c r="I234" s="7"/>
      <c r="J234" s="7"/>
      <c r="K234" s="7"/>
      <c r="L234" s="7"/>
      <c r="M234" s="7"/>
      <c r="N234" s="7"/>
      <c r="O234" s="7"/>
      <c r="P234" s="7"/>
      <c r="Q234" s="7"/>
      <c r="R234" s="7"/>
      <c r="S234" s="7"/>
      <c r="T234" s="7"/>
      <c r="U234" s="7"/>
      <c r="V234" s="8"/>
      <c r="W234" s="8"/>
      <c r="X234" s="8"/>
      <c r="Y234" s="8"/>
      <c r="Z234" s="8"/>
      <c r="AA234" s="8"/>
      <c r="AB234" s="8"/>
    </row>
    <row r="235" spans="1:28" ht="15.75" customHeight="1">
      <c r="A235" s="7">
        <v>215</v>
      </c>
      <c r="B235" s="7"/>
      <c r="C235" s="7"/>
      <c r="D235" s="7"/>
      <c r="E235" s="7"/>
      <c r="F235" s="7"/>
      <c r="G235" s="7"/>
      <c r="H235" s="7"/>
      <c r="I235" s="7"/>
      <c r="J235" s="7"/>
      <c r="K235" s="7"/>
      <c r="L235" s="7"/>
      <c r="M235" s="7"/>
      <c r="N235" s="7"/>
      <c r="O235" s="7"/>
      <c r="P235" s="7"/>
      <c r="Q235" s="7"/>
      <c r="R235" s="7"/>
      <c r="S235" s="7"/>
      <c r="T235" s="7"/>
      <c r="U235" s="7"/>
      <c r="V235" s="8"/>
      <c r="W235" s="8"/>
      <c r="X235" s="8"/>
      <c r="Y235" s="8"/>
      <c r="Z235" s="8"/>
      <c r="AA235" s="8"/>
      <c r="AB235" s="8"/>
    </row>
    <row r="236" spans="1:28" ht="15.75" customHeight="1">
      <c r="A236" s="7">
        <v>216</v>
      </c>
      <c r="B236" s="7"/>
      <c r="C236" s="7"/>
      <c r="D236" s="7"/>
      <c r="E236" s="7"/>
      <c r="F236" s="7"/>
      <c r="G236" s="7"/>
      <c r="H236" s="7"/>
      <c r="I236" s="7"/>
      <c r="J236" s="7"/>
      <c r="K236" s="7"/>
      <c r="L236" s="7"/>
      <c r="M236" s="7"/>
      <c r="N236" s="7"/>
      <c r="O236" s="7"/>
      <c r="P236" s="7"/>
      <c r="Q236" s="7"/>
      <c r="R236" s="7"/>
      <c r="S236" s="7"/>
      <c r="T236" s="7"/>
      <c r="U236" s="7"/>
      <c r="V236" s="8"/>
      <c r="W236" s="8"/>
      <c r="X236" s="8"/>
      <c r="Y236" s="8"/>
      <c r="Z236" s="8"/>
      <c r="AA236" s="8"/>
      <c r="AB236" s="8"/>
    </row>
    <row r="237" spans="1:28" ht="15.75" customHeight="1">
      <c r="A237" s="7">
        <v>217</v>
      </c>
      <c r="B237" s="7"/>
      <c r="C237" s="7"/>
      <c r="D237" s="7"/>
      <c r="E237" s="7"/>
      <c r="F237" s="7"/>
      <c r="G237" s="7"/>
      <c r="H237" s="7"/>
      <c r="I237" s="7"/>
      <c r="J237" s="7"/>
      <c r="K237" s="7"/>
      <c r="L237" s="7"/>
      <c r="M237" s="7"/>
      <c r="N237" s="7"/>
      <c r="O237" s="7"/>
      <c r="P237" s="7"/>
      <c r="Q237" s="7"/>
      <c r="R237" s="7"/>
      <c r="S237" s="7"/>
      <c r="T237" s="7"/>
      <c r="U237" s="7"/>
      <c r="V237" s="8"/>
      <c r="W237" s="8"/>
      <c r="X237" s="8"/>
      <c r="Y237" s="8"/>
      <c r="Z237" s="8"/>
      <c r="AA237" s="8"/>
      <c r="AB237" s="8"/>
    </row>
    <row r="238" spans="1:28" ht="15.75" customHeight="1">
      <c r="A238" s="7">
        <v>218</v>
      </c>
      <c r="B238" s="7"/>
      <c r="C238" s="7"/>
      <c r="D238" s="7"/>
      <c r="E238" s="7"/>
      <c r="F238" s="7"/>
      <c r="G238" s="7"/>
      <c r="H238" s="7"/>
      <c r="I238" s="7"/>
      <c r="J238" s="7"/>
      <c r="K238" s="7"/>
      <c r="L238" s="7"/>
      <c r="M238" s="7"/>
      <c r="N238" s="7"/>
      <c r="O238" s="7"/>
      <c r="P238" s="7"/>
      <c r="Q238" s="7"/>
      <c r="R238" s="7"/>
      <c r="S238" s="7"/>
      <c r="T238" s="7"/>
      <c r="U238" s="7"/>
      <c r="V238" s="8"/>
      <c r="W238" s="8"/>
      <c r="X238" s="8"/>
      <c r="Y238" s="8"/>
      <c r="Z238" s="8"/>
      <c r="AA238" s="8"/>
      <c r="AB238" s="8"/>
    </row>
    <row r="239" spans="1:28" ht="15.75" customHeight="1">
      <c r="A239" s="7">
        <v>219</v>
      </c>
      <c r="B239" s="7"/>
      <c r="C239" s="7"/>
      <c r="D239" s="7"/>
      <c r="E239" s="7"/>
      <c r="F239" s="7"/>
      <c r="G239" s="7"/>
      <c r="H239" s="7"/>
      <c r="I239" s="7"/>
      <c r="J239" s="7"/>
      <c r="K239" s="7"/>
      <c r="L239" s="7"/>
      <c r="M239" s="7"/>
      <c r="N239" s="7"/>
      <c r="O239" s="7"/>
      <c r="P239" s="7"/>
      <c r="Q239" s="7"/>
      <c r="R239" s="7"/>
      <c r="S239" s="7"/>
      <c r="T239" s="7"/>
      <c r="U239" s="7"/>
      <c r="V239" s="8"/>
      <c r="W239" s="8"/>
      <c r="X239" s="8"/>
      <c r="Y239" s="8"/>
      <c r="Z239" s="8"/>
      <c r="AA239" s="8"/>
      <c r="AB239" s="8"/>
    </row>
    <row r="240" spans="1:28" ht="15.75" customHeight="1">
      <c r="A240" s="7">
        <v>220</v>
      </c>
      <c r="B240" s="7"/>
      <c r="C240" s="7"/>
      <c r="D240" s="7"/>
      <c r="E240" s="7"/>
      <c r="F240" s="7"/>
      <c r="G240" s="7"/>
      <c r="H240" s="7"/>
      <c r="I240" s="7"/>
      <c r="J240" s="7"/>
      <c r="K240" s="7"/>
      <c r="L240" s="7"/>
      <c r="M240" s="7"/>
      <c r="N240" s="7"/>
      <c r="O240" s="7"/>
      <c r="P240" s="7"/>
      <c r="Q240" s="7"/>
      <c r="R240" s="7"/>
      <c r="S240" s="7"/>
      <c r="T240" s="7"/>
      <c r="U240" s="7"/>
      <c r="V240" s="8"/>
      <c r="W240" s="8"/>
      <c r="X240" s="8"/>
      <c r="Y240" s="8"/>
      <c r="Z240" s="8"/>
      <c r="AA240" s="8"/>
      <c r="AB240" s="8"/>
    </row>
    <row r="241" spans="1:28" ht="15.75" customHeight="1">
      <c r="A241" s="7">
        <v>221</v>
      </c>
      <c r="B241" s="7"/>
      <c r="C241" s="7"/>
      <c r="D241" s="7"/>
      <c r="E241" s="7"/>
      <c r="F241" s="7"/>
      <c r="G241" s="7"/>
      <c r="H241" s="7"/>
      <c r="I241" s="7"/>
      <c r="J241" s="7"/>
      <c r="K241" s="7"/>
      <c r="L241" s="7"/>
      <c r="M241" s="7"/>
      <c r="N241" s="7"/>
      <c r="O241" s="7"/>
      <c r="P241" s="7"/>
      <c r="Q241" s="7"/>
      <c r="R241" s="7"/>
      <c r="S241" s="7"/>
      <c r="T241" s="7"/>
      <c r="U241" s="7"/>
      <c r="V241" s="8"/>
      <c r="W241" s="8"/>
      <c r="X241" s="8"/>
      <c r="Y241" s="8"/>
      <c r="Z241" s="8"/>
      <c r="AA241" s="8"/>
      <c r="AB241" s="8"/>
    </row>
    <row r="242" spans="1:28" ht="15.75" customHeight="1">
      <c r="A242" s="7">
        <v>222</v>
      </c>
      <c r="B242" s="7"/>
      <c r="C242" s="7"/>
      <c r="D242" s="7"/>
      <c r="E242" s="7"/>
      <c r="F242" s="7"/>
      <c r="G242" s="7"/>
      <c r="H242" s="7"/>
      <c r="I242" s="7"/>
      <c r="J242" s="7"/>
      <c r="K242" s="7"/>
      <c r="L242" s="7"/>
      <c r="M242" s="7"/>
      <c r="N242" s="7"/>
      <c r="O242" s="7"/>
      <c r="P242" s="7"/>
      <c r="Q242" s="7"/>
      <c r="R242" s="7"/>
      <c r="S242" s="7"/>
      <c r="T242" s="7"/>
      <c r="U242" s="7"/>
      <c r="V242" s="8"/>
      <c r="W242" s="8"/>
      <c r="X242" s="8"/>
      <c r="Y242" s="8"/>
      <c r="Z242" s="8"/>
      <c r="AA242" s="8"/>
      <c r="AB242" s="8"/>
    </row>
    <row r="243" spans="1:28" ht="15.75" customHeight="1">
      <c r="A243" s="7">
        <v>223</v>
      </c>
      <c r="B243" s="7"/>
      <c r="C243" s="7"/>
      <c r="D243" s="7"/>
      <c r="E243" s="7"/>
      <c r="F243" s="7"/>
      <c r="G243" s="7"/>
      <c r="H243" s="7"/>
      <c r="I243" s="7"/>
      <c r="J243" s="7"/>
      <c r="K243" s="7"/>
      <c r="L243" s="7"/>
      <c r="M243" s="7"/>
      <c r="N243" s="7"/>
      <c r="O243" s="7"/>
      <c r="P243" s="7"/>
      <c r="Q243" s="7"/>
      <c r="R243" s="7"/>
      <c r="S243" s="7"/>
      <c r="T243" s="7"/>
      <c r="U243" s="7"/>
      <c r="V243" s="8"/>
      <c r="W243" s="8"/>
      <c r="X243" s="8"/>
      <c r="Y243" s="8"/>
      <c r="Z243" s="8"/>
      <c r="AA243" s="8"/>
      <c r="AB243" s="8"/>
    </row>
    <row r="244" spans="1:28" ht="15.75" customHeight="1">
      <c r="A244" s="7">
        <v>224</v>
      </c>
      <c r="B244" s="7"/>
      <c r="C244" s="7"/>
      <c r="D244" s="7"/>
      <c r="E244" s="7"/>
      <c r="F244" s="7"/>
      <c r="G244" s="7"/>
      <c r="H244" s="7"/>
      <c r="I244" s="7"/>
      <c r="J244" s="7"/>
      <c r="K244" s="7"/>
      <c r="L244" s="7"/>
      <c r="M244" s="7"/>
      <c r="N244" s="7"/>
      <c r="O244" s="7"/>
      <c r="P244" s="7"/>
      <c r="Q244" s="7"/>
      <c r="R244" s="7"/>
      <c r="S244" s="7"/>
      <c r="T244" s="7"/>
      <c r="U244" s="7"/>
      <c r="V244" s="8"/>
      <c r="W244" s="8"/>
      <c r="X244" s="8"/>
      <c r="Y244" s="8"/>
      <c r="Z244" s="8"/>
      <c r="AA244" s="8"/>
      <c r="AB244" s="8"/>
    </row>
    <row r="245" spans="1:28" ht="15.75" customHeight="1">
      <c r="A245" s="7">
        <v>225</v>
      </c>
      <c r="B245" s="7"/>
      <c r="C245" s="7"/>
      <c r="D245" s="7"/>
      <c r="E245" s="7"/>
      <c r="F245" s="7"/>
      <c r="G245" s="7"/>
      <c r="H245" s="7"/>
      <c r="I245" s="7"/>
      <c r="J245" s="7"/>
      <c r="K245" s="7"/>
      <c r="L245" s="7"/>
      <c r="M245" s="7"/>
      <c r="N245" s="7"/>
      <c r="O245" s="7"/>
      <c r="P245" s="7"/>
      <c r="Q245" s="7"/>
      <c r="R245" s="7"/>
      <c r="S245" s="7"/>
      <c r="T245" s="7"/>
      <c r="U245" s="7"/>
      <c r="V245" s="8"/>
      <c r="W245" s="8"/>
      <c r="X245" s="8"/>
      <c r="Y245" s="8"/>
      <c r="Z245" s="8"/>
      <c r="AA245" s="8"/>
      <c r="AB245" s="8"/>
    </row>
    <row r="246" spans="1:28" ht="15.75" customHeight="1">
      <c r="A246" s="7">
        <v>226</v>
      </c>
      <c r="B246" s="7"/>
      <c r="C246" s="7"/>
      <c r="D246" s="7"/>
      <c r="E246" s="7"/>
      <c r="F246" s="7"/>
      <c r="G246" s="7"/>
      <c r="H246" s="7"/>
      <c r="I246" s="7"/>
      <c r="J246" s="7"/>
      <c r="K246" s="7"/>
      <c r="L246" s="7"/>
      <c r="M246" s="7"/>
      <c r="N246" s="7"/>
      <c r="O246" s="7"/>
      <c r="P246" s="7"/>
      <c r="Q246" s="7"/>
      <c r="R246" s="7"/>
      <c r="S246" s="7"/>
      <c r="T246" s="7"/>
      <c r="U246" s="7"/>
      <c r="V246" s="8"/>
      <c r="W246" s="8"/>
      <c r="X246" s="8"/>
      <c r="Y246" s="8"/>
      <c r="Z246" s="8"/>
      <c r="AA246" s="8"/>
      <c r="AB246" s="8"/>
    </row>
    <row r="247" spans="1:28" ht="15.75" customHeight="1">
      <c r="A247" s="7">
        <v>227</v>
      </c>
      <c r="B247" s="7"/>
      <c r="C247" s="7"/>
      <c r="D247" s="7"/>
      <c r="E247" s="7"/>
      <c r="F247" s="7"/>
      <c r="G247" s="7"/>
      <c r="H247" s="7"/>
      <c r="I247" s="7"/>
      <c r="J247" s="7"/>
      <c r="K247" s="7"/>
      <c r="L247" s="7"/>
      <c r="M247" s="7"/>
      <c r="N247" s="7"/>
      <c r="O247" s="7"/>
      <c r="P247" s="7"/>
      <c r="Q247" s="7"/>
      <c r="R247" s="7"/>
      <c r="S247" s="7"/>
      <c r="T247" s="7"/>
      <c r="U247" s="7"/>
      <c r="V247" s="8"/>
      <c r="W247" s="8"/>
      <c r="X247" s="8"/>
      <c r="Y247" s="8"/>
      <c r="Z247" s="8"/>
      <c r="AA247" s="8"/>
      <c r="AB247" s="8"/>
    </row>
    <row r="248" spans="1:28" ht="15.75" customHeight="1">
      <c r="A248" s="7">
        <v>228</v>
      </c>
      <c r="B248" s="7"/>
      <c r="C248" s="7"/>
      <c r="D248" s="7"/>
      <c r="E248" s="7"/>
      <c r="F248" s="7"/>
      <c r="G248" s="7"/>
      <c r="H248" s="7"/>
      <c r="I248" s="7"/>
      <c r="J248" s="7"/>
      <c r="K248" s="7"/>
      <c r="L248" s="7"/>
      <c r="M248" s="7"/>
      <c r="N248" s="7"/>
      <c r="O248" s="7"/>
      <c r="P248" s="7"/>
      <c r="Q248" s="7"/>
      <c r="R248" s="7"/>
      <c r="S248" s="7"/>
      <c r="T248" s="7"/>
      <c r="U248" s="7"/>
      <c r="V248" s="8"/>
      <c r="W248" s="8"/>
      <c r="X248" s="8"/>
      <c r="Y248" s="8"/>
      <c r="Z248" s="8"/>
      <c r="AA248" s="8"/>
      <c r="AB248" s="8"/>
    </row>
    <row r="249" spans="1:28" ht="15.75" customHeight="1">
      <c r="A249" s="7">
        <v>229</v>
      </c>
      <c r="B249" s="7"/>
      <c r="C249" s="7"/>
      <c r="D249" s="7"/>
      <c r="E249" s="7"/>
      <c r="F249" s="7"/>
      <c r="G249" s="7"/>
      <c r="H249" s="7"/>
      <c r="I249" s="7"/>
      <c r="J249" s="7"/>
      <c r="K249" s="7"/>
      <c r="L249" s="7"/>
      <c r="M249" s="7"/>
      <c r="N249" s="7"/>
      <c r="O249" s="7"/>
      <c r="P249" s="7"/>
      <c r="Q249" s="7"/>
      <c r="R249" s="7"/>
      <c r="S249" s="7"/>
      <c r="T249" s="7"/>
      <c r="U249" s="7"/>
      <c r="V249" s="8"/>
      <c r="W249" s="8"/>
      <c r="X249" s="8"/>
      <c r="Y249" s="8"/>
      <c r="Z249" s="8"/>
      <c r="AA249" s="8"/>
      <c r="AB249" s="8"/>
    </row>
    <row r="250" spans="1:28" ht="15.75" customHeight="1">
      <c r="A250" s="7">
        <v>230</v>
      </c>
      <c r="B250" s="7"/>
      <c r="C250" s="7"/>
      <c r="D250" s="7"/>
      <c r="E250" s="7"/>
      <c r="F250" s="7"/>
      <c r="G250" s="7"/>
      <c r="H250" s="7"/>
      <c r="I250" s="7"/>
      <c r="J250" s="7"/>
      <c r="K250" s="7"/>
      <c r="L250" s="7"/>
      <c r="M250" s="7"/>
      <c r="N250" s="7"/>
      <c r="O250" s="7"/>
      <c r="P250" s="7"/>
      <c r="Q250" s="7"/>
      <c r="R250" s="7"/>
      <c r="S250" s="7"/>
      <c r="T250" s="7"/>
      <c r="U250" s="7"/>
      <c r="V250" s="8"/>
      <c r="W250" s="8"/>
      <c r="X250" s="8"/>
      <c r="Y250" s="8"/>
      <c r="Z250" s="8"/>
      <c r="AA250" s="8"/>
      <c r="AB250" s="8"/>
    </row>
    <row r="251" spans="1:28" ht="15.75" customHeight="1">
      <c r="A251" s="7">
        <v>231</v>
      </c>
      <c r="B251" s="7"/>
      <c r="C251" s="7"/>
      <c r="D251" s="7"/>
      <c r="E251" s="7"/>
      <c r="F251" s="7"/>
      <c r="G251" s="7"/>
      <c r="H251" s="7"/>
      <c r="I251" s="7"/>
      <c r="J251" s="7"/>
      <c r="K251" s="7"/>
      <c r="L251" s="7"/>
      <c r="M251" s="7"/>
      <c r="N251" s="7"/>
      <c r="O251" s="7"/>
      <c r="P251" s="7"/>
      <c r="Q251" s="7"/>
      <c r="R251" s="7"/>
      <c r="S251" s="7"/>
      <c r="T251" s="7"/>
      <c r="U251" s="7"/>
      <c r="V251" s="8"/>
      <c r="W251" s="8"/>
      <c r="X251" s="8"/>
      <c r="Y251" s="8"/>
      <c r="Z251" s="8"/>
      <c r="AA251" s="8"/>
      <c r="AB251" s="8"/>
    </row>
    <row r="252" spans="1:28" ht="15.75" customHeight="1">
      <c r="A252" s="7">
        <v>232</v>
      </c>
      <c r="B252" s="7"/>
      <c r="C252" s="7"/>
      <c r="D252" s="7"/>
      <c r="E252" s="7"/>
      <c r="F252" s="7"/>
      <c r="G252" s="7"/>
      <c r="H252" s="7"/>
      <c r="I252" s="7"/>
      <c r="J252" s="7"/>
      <c r="K252" s="7"/>
      <c r="L252" s="7"/>
      <c r="M252" s="7"/>
      <c r="N252" s="7"/>
      <c r="O252" s="7"/>
      <c r="P252" s="7"/>
      <c r="Q252" s="7"/>
      <c r="R252" s="7"/>
      <c r="S252" s="7"/>
      <c r="T252" s="7"/>
      <c r="U252" s="7"/>
      <c r="V252" s="8"/>
      <c r="W252" s="8"/>
      <c r="X252" s="8"/>
      <c r="Y252" s="8"/>
      <c r="Z252" s="8"/>
      <c r="AA252" s="8"/>
      <c r="AB252" s="8"/>
    </row>
    <row r="253" spans="1:28" ht="15.75" customHeight="1">
      <c r="A253" s="7">
        <v>233</v>
      </c>
      <c r="B253" s="7"/>
      <c r="C253" s="7"/>
      <c r="D253" s="7"/>
      <c r="E253" s="7"/>
      <c r="F253" s="7"/>
      <c r="G253" s="7"/>
      <c r="H253" s="7"/>
      <c r="I253" s="7"/>
      <c r="J253" s="7"/>
      <c r="K253" s="7"/>
      <c r="L253" s="7"/>
      <c r="M253" s="7"/>
      <c r="N253" s="7"/>
      <c r="O253" s="7"/>
      <c r="P253" s="7"/>
      <c r="Q253" s="7"/>
      <c r="R253" s="7"/>
      <c r="S253" s="7"/>
      <c r="T253" s="7"/>
      <c r="U253" s="7"/>
      <c r="V253" s="8"/>
      <c r="W253" s="8"/>
      <c r="X253" s="8"/>
      <c r="Y253" s="8"/>
      <c r="Z253" s="8"/>
      <c r="AA253" s="8"/>
      <c r="AB253" s="8"/>
    </row>
    <row r="254" spans="1:28" ht="15.75" customHeight="1">
      <c r="A254" s="7">
        <v>234</v>
      </c>
      <c r="B254" s="7"/>
      <c r="C254" s="7"/>
      <c r="D254" s="7"/>
      <c r="E254" s="7"/>
      <c r="F254" s="7"/>
      <c r="G254" s="7"/>
      <c r="H254" s="7"/>
      <c r="I254" s="7"/>
      <c r="J254" s="7"/>
      <c r="K254" s="7"/>
      <c r="L254" s="7"/>
      <c r="M254" s="7"/>
      <c r="N254" s="7"/>
      <c r="O254" s="7"/>
      <c r="P254" s="7"/>
      <c r="Q254" s="7"/>
      <c r="R254" s="7"/>
      <c r="S254" s="7"/>
      <c r="T254" s="7"/>
      <c r="U254" s="7"/>
      <c r="V254" s="8"/>
      <c r="W254" s="8"/>
      <c r="X254" s="8"/>
      <c r="Y254" s="8"/>
      <c r="Z254" s="8"/>
      <c r="AA254" s="8"/>
      <c r="AB254" s="8"/>
    </row>
    <row r="255" spans="1:28" ht="15.75" customHeight="1">
      <c r="A255" s="7">
        <v>235</v>
      </c>
      <c r="B255" s="7"/>
      <c r="C255" s="7"/>
      <c r="D255" s="7"/>
      <c r="E255" s="7"/>
      <c r="F255" s="7"/>
      <c r="G255" s="7"/>
      <c r="H255" s="7"/>
      <c r="I255" s="7"/>
      <c r="J255" s="7"/>
      <c r="K255" s="7"/>
      <c r="L255" s="7"/>
      <c r="M255" s="7"/>
      <c r="N255" s="7"/>
      <c r="O255" s="7"/>
      <c r="P255" s="7"/>
      <c r="Q255" s="7"/>
      <c r="R255" s="7"/>
      <c r="S255" s="7"/>
      <c r="T255" s="7"/>
      <c r="U255" s="7"/>
      <c r="V255" s="8"/>
      <c r="W255" s="8"/>
      <c r="X255" s="8"/>
      <c r="Y255" s="8"/>
      <c r="Z255" s="8"/>
      <c r="AA255" s="8"/>
      <c r="AB255" s="8"/>
    </row>
    <row r="256" spans="1:28" ht="15.75" customHeight="1">
      <c r="A256" s="7">
        <v>236</v>
      </c>
      <c r="B256" s="7"/>
      <c r="C256" s="7"/>
      <c r="D256" s="7"/>
      <c r="E256" s="7"/>
      <c r="F256" s="7"/>
      <c r="G256" s="7"/>
      <c r="H256" s="7"/>
      <c r="I256" s="7"/>
      <c r="J256" s="7"/>
      <c r="K256" s="7"/>
      <c r="L256" s="7"/>
      <c r="M256" s="7"/>
      <c r="N256" s="7"/>
      <c r="O256" s="7"/>
      <c r="P256" s="7"/>
      <c r="Q256" s="7"/>
      <c r="R256" s="7"/>
      <c r="S256" s="7"/>
      <c r="T256" s="7"/>
      <c r="U256" s="7"/>
      <c r="V256" s="8"/>
      <c r="W256" s="8"/>
      <c r="X256" s="8"/>
      <c r="Y256" s="8"/>
      <c r="Z256" s="8"/>
      <c r="AA256" s="8"/>
      <c r="AB256" s="8"/>
    </row>
    <row r="257" spans="1:28" ht="15.75" customHeight="1">
      <c r="A257" s="7">
        <v>237</v>
      </c>
      <c r="B257" s="7"/>
      <c r="C257" s="7"/>
      <c r="D257" s="7"/>
      <c r="E257" s="7"/>
      <c r="F257" s="7"/>
      <c r="G257" s="7"/>
      <c r="H257" s="7"/>
      <c r="I257" s="7"/>
      <c r="J257" s="7"/>
      <c r="K257" s="7"/>
      <c r="L257" s="7"/>
      <c r="M257" s="7"/>
      <c r="N257" s="7"/>
      <c r="O257" s="7"/>
      <c r="P257" s="7"/>
      <c r="Q257" s="7"/>
      <c r="R257" s="7"/>
      <c r="S257" s="7"/>
      <c r="T257" s="7"/>
      <c r="U257" s="7"/>
      <c r="V257" s="8"/>
      <c r="W257" s="8"/>
      <c r="X257" s="8"/>
      <c r="Y257" s="8"/>
      <c r="Z257" s="8"/>
      <c r="AA257" s="8"/>
      <c r="AB257" s="8"/>
    </row>
    <row r="258" spans="1:28" ht="15.75" customHeight="1">
      <c r="A258" s="7">
        <v>238</v>
      </c>
      <c r="B258" s="7"/>
      <c r="C258" s="7"/>
      <c r="D258" s="7"/>
      <c r="E258" s="7"/>
      <c r="F258" s="7"/>
      <c r="G258" s="7"/>
      <c r="H258" s="7"/>
      <c r="I258" s="7"/>
      <c r="J258" s="7"/>
      <c r="K258" s="7"/>
      <c r="L258" s="7"/>
      <c r="M258" s="7"/>
      <c r="N258" s="7"/>
      <c r="O258" s="7"/>
      <c r="P258" s="7"/>
      <c r="Q258" s="7"/>
      <c r="R258" s="7"/>
      <c r="S258" s="7"/>
      <c r="T258" s="7"/>
      <c r="U258" s="7"/>
      <c r="V258" s="8"/>
      <c r="W258" s="8"/>
      <c r="X258" s="8"/>
      <c r="Y258" s="8"/>
      <c r="Z258" s="8"/>
      <c r="AA258" s="8"/>
      <c r="AB258" s="8"/>
    </row>
    <row r="259" spans="1:28" ht="15.75" customHeight="1">
      <c r="A259" s="7">
        <v>239</v>
      </c>
      <c r="B259" s="7"/>
      <c r="C259" s="7"/>
      <c r="D259" s="7"/>
      <c r="E259" s="7"/>
      <c r="F259" s="7"/>
      <c r="G259" s="7"/>
      <c r="H259" s="7"/>
      <c r="I259" s="7"/>
      <c r="J259" s="7"/>
      <c r="K259" s="7"/>
      <c r="L259" s="7"/>
      <c r="M259" s="7"/>
      <c r="N259" s="7"/>
      <c r="O259" s="7"/>
      <c r="P259" s="7"/>
      <c r="Q259" s="7"/>
      <c r="R259" s="7"/>
      <c r="S259" s="7"/>
      <c r="T259" s="7"/>
      <c r="U259" s="7"/>
      <c r="V259" s="8"/>
      <c r="W259" s="8"/>
      <c r="X259" s="8"/>
      <c r="Y259" s="8"/>
      <c r="Z259" s="8"/>
      <c r="AA259" s="8"/>
      <c r="AB259" s="8"/>
    </row>
    <row r="260" spans="1:28" ht="15.75" customHeight="1">
      <c r="A260" s="7">
        <v>240</v>
      </c>
      <c r="B260" s="7"/>
      <c r="C260" s="7"/>
      <c r="D260" s="7"/>
      <c r="E260" s="7"/>
      <c r="F260" s="7"/>
      <c r="G260" s="7"/>
      <c r="H260" s="7"/>
      <c r="I260" s="7"/>
      <c r="J260" s="7"/>
      <c r="K260" s="7"/>
      <c r="L260" s="7"/>
      <c r="M260" s="7"/>
      <c r="N260" s="7"/>
      <c r="O260" s="7"/>
      <c r="P260" s="7"/>
      <c r="Q260" s="7"/>
      <c r="R260" s="7"/>
      <c r="S260" s="7"/>
      <c r="T260" s="7"/>
      <c r="U260" s="7"/>
      <c r="V260" s="8"/>
      <c r="W260" s="8"/>
      <c r="X260" s="8"/>
      <c r="Y260" s="8"/>
      <c r="Z260" s="8"/>
      <c r="AA260" s="8"/>
      <c r="AB260" s="8"/>
    </row>
    <row r="261" spans="1:28" ht="15.75" customHeight="1">
      <c r="A261" s="7">
        <v>241</v>
      </c>
      <c r="B261" s="7"/>
      <c r="C261" s="7"/>
      <c r="D261" s="7"/>
      <c r="E261" s="7"/>
      <c r="F261" s="7"/>
      <c r="G261" s="7"/>
      <c r="H261" s="7"/>
      <c r="I261" s="7"/>
      <c r="J261" s="7"/>
      <c r="K261" s="7"/>
      <c r="L261" s="7"/>
      <c r="M261" s="7"/>
      <c r="N261" s="7"/>
      <c r="O261" s="7"/>
      <c r="P261" s="7"/>
      <c r="Q261" s="7"/>
      <c r="R261" s="7"/>
      <c r="S261" s="7"/>
      <c r="T261" s="7"/>
      <c r="U261" s="7"/>
      <c r="V261" s="8"/>
      <c r="W261" s="8"/>
      <c r="X261" s="8"/>
      <c r="Y261" s="8"/>
      <c r="Z261" s="8"/>
      <c r="AA261" s="8"/>
      <c r="AB261" s="8"/>
    </row>
    <row r="262" spans="1:28" ht="15.75" customHeight="1">
      <c r="A262" s="7">
        <v>242</v>
      </c>
      <c r="B262" s="7"/>
      <c r="C262" s="7"/>
      <c r="D262" s="7"/>
      <c r="E262" s="7"/>
      <c r="F262" s="7"/>
      <c r="G262" s="7"/>
      <c r="H262" s="7"/>
      <c r="I262" s="7"/>
      <c r="J262" s="7"/>
      <c r="K262" s="7"/>
      <c r="L262" s="7"/>
      <c r="M262" s="7"/>
      <c r="N262" s="7"/>
      <c r="O262" s="7"/>
      <c r="P262" s="7"/>
      <c r="Q262" s="7"/>
      <c r="R262" s="7"/>
      <c r="S262" s="7"/>
      <c r="T262" s="7"/>
      <c r="U262" s="7"/>
      <c r="V262" s="8"/>
      <c r="W262" s="8"/>
      <c r="X262" s="8"/>
      <c r="Y262" s="8"/>
      <c r="Z262" s="8"/>
      <c r="AA262" s="8"/>
      <c r="AB262" s="8"/>
    </row>
    <row r="263" spans="1:28" ht="15.75" customHeight="1">
      <c r="A263" s="7">
        <v>243</v>
      </c>
      <c r="B263" s="7"/>
      <c r="C263" s="7"/>
      <c r="D263" s="7"/>
      <c r="E263" s="7"/>
      <c r="F263" s="7"/>
      <c r="G263" s="7"/>
      <c r="H263" s="7"/>
      <c r="I263" s="7"/>
      <c r="J263" s="7"/>
      <c r="K263" s="7"/>
      <c r="L263" s="7"/>
      <c r="M263" s="7"/>
      <c r="N263" s="7"/>
      <c r="O263" s="7"/>
      <c r="P263" s="7"/>
      <c r="Q263" s="7"/>
      <c r="R263" s="7"/>
      <c r="S263" s="7"/>
      <c r="T263" s="7"/>
      <c r="U263" s="7"/>
      <c r="V263" s="8"/>
      <c r="W263" s="8"/>
      <c r="X263" s="8"/>
      <c r="Y263" s="8"/>
      <c r="Z263" s="8"/>
      <c r="AA263" s="8"/>
      <c r="AB263" s="8"/>
    </row>
    <row r="264" spans="1:28" ht="15.75" customHeight="1">
      <c r="A264" s="7">
        <v>244</v>
      </c>
      <c r="B264" s="7"/>
      <c r="C264" s="7"/>
      <c r="D264" s="7"/>
      <c r="E264" s="7"/>
      <c r="F264" s="7"/>
      <c r="G264" s="7"/>
      <c r="H264" s="7"/>
      <c r="I264" s="7"/>
      <c r="J264" s="7"/>
      <c r="K264" s="7"/>
      <c r="L264" s="7"/>
      <c r="M264" s="7"/>
      <c r="N264" s="7"/>
      <c r="O264" s="7"/>
      <c r="P264" s="7"/>
      <c r="Q264" s="7"/>
      <c r="R264" s="7"/>
      <c r="S264" s="7"/>
      <c r="T264" s="7"/>
      <c r="U264" s="7"/>
      <c r="V264" s="8"/>
      <c r="W264" s="8"/>
      <c r="X264" s="8"/>
      <c r="Y264" s="8"/>
      <c r="Z264" s="8"/>
      <c r="AA264" s="8"/>
      <c r="AB264" s="8"/>
    </row>
    <row r="265" spans="1:28" ht="15.75" customHeight="1">
      <c r="A265" s="7">
        <v>245</v>
      </c>
      <c r="B265" s="7"/>
      <c r="C265" s="7"/>
      <c r="D265" s="7"/>
      <c r="E265" s="7"/>
      <c r="F265" s="7"/>
      <c r="G265" s="7"/>
      <c r="H265" s="7"/>
      <c r="I265" s="7"/>
      <c r="J265" s="7"/>
      <c r="K265" s="7"/>
      <c r="L265" s="7"/>
      <c r="M265" s="7"/>
      <c r="N265" s="7"/>
      <c r="O265" s="7"/>
      <c r="P265" s="7"/>
      <c r="Q265" s="7"/>
      <c r="R265" s="7"/>
      <c r="S265" s="7"/>
      <c r="T265" s="7"/>
      <c r="U265" s="7"/>
      <c r="V265" s="8"/>
      <c r="W265" s="8"/>
      <c r="X265" s="8"/>
      <c r="Y265" s="8"/>
      <c r="Z265" s="8"/>
      <c r="AA265" s="8"/>
      <c r="AB265" s="8"/>
    </row>
    <row r="266" spans="1:28" ht="15.75" customHeight="1">
      <c r="A266" s="7">
        <v>246</v>
      </c>
      <c r="B266" s="7"/>
      <c r="C266" s="7"/>
      <c r="D266" s="7"/>
      <c r="E266" s="7"/>
      <c r="F266" s="7"/>
      <c r="G266" s="7"/>
      <c r="H266" s="7"/>
      <c r="I266" s="7"/>
      <c r="J266" s="7"/>
      <c r="K266" s="7"/>
      <c r="L266" s="7"/>
      <c r="M266" s="7"/>
      <c r="N266" s="7"/>
      <c r="O266" s="7"/>
      <c r="P266" s="7"/>
      <c r="Q266" s="7"/>
      <c r="R266" s="7"/>
      <c r="S266" s="7"/>
      <c r="T266" s="7"/>
      <c r="U266" s="7"/>
      <c r="V266" s="8"/>
      <c r="W266" s="8"/>
      <c r="X266" s="8"/>
      <c r="Y266" s="8"/>
      <c r="Z266" s="8"/>
      <c r="AA266" s="8"/>
      <c r="AB266" s="8"/>
    </row>
    <row r="267" spans="1:28" ht="15.75" customHeight="1">
      <c r="A267" s="7">
        <v>247</v>
      </c>
      <c r="B267" s="7"/>
      <c r="C267" s="7"/>
      <c r="D267" s="7"/>
      <c r="E267" s="7"/>
      <c r="F267" s="7"/>
      <c r="G267" s="7"/>
      <c r="H267" s="7"/>
      <c r="I267" s="7"/>
      <c r="J267" s="7"/>
      <c r="K267" s="7"/>
      <c r="L267" s="7"/>
      <c r="M267" s="7"/>
      <c r="N267" s="7"/>
      <c r="O267" s="7"/>
      <c r="P267" s="7"/>
      <c r="Q267" s="7"/>
      <c r="R267" s="7"/>
      <c r="S267" s="7"/>
      <c r="T267" s="7"/>
      <c r="U267" s="7"/>
      <c r="V267" s="8"/>
      <c r="W267" s="8"/>
      <c r="X267" s="8"/>
      <c r="Y267" s="8"/>
      <c r="Z267" s="8"/>
      <c r="AA267" s="8"/>
      <c r="AB267" s="8"/>
    </row>
    <row r="268" spans="1:28" ht="15.75" customHeight="1">
      <c r="A268" s="7">
        <v>248</v>
      </c>
      <c r="B268" s="7"/>
      <c r="C268" s="7"/>
      <c r="D268" s="7"/>
      <c r="E268" s="7"/>
      <c r="F268" s="7"/>
      <c r="G268" s="7"/>
      <c r="H268" s="7"/>
      <c r="I268" s="7"/>
      <c r="J268" s="7"/>
      <c r="K268" s="7"/>
      <c r="L268" s="7"/>
      <c r="M268" s="7"/>
      <c r="N268" s="7"/>
      <c r="O268" s="7"/>
      <c r="P268" s="7"/>
      <c r="Q268" s="7"/>
      <c r="R268" s="7"/>
      <c r="S268" s="7"/>
      <c r="T268" s="7"/>
      <c r="U268" s="7"/>
      <c r="V268" s="8"/>
      <c r="W268" s="8"/>
      <c r="X268" s="8"/>
      <c r="Y268" s="8"/>
      <c r="Z268" s="8"/>
      <c r="AA268" s="8"/>
      <c r="AB268" s="8"/>
    </row>
    <row r="269" spans="1:28" ht="15.75" customHeight="1">
      <c r="A269" s="7">
        <v>249</v>
      </c>
      <c r="B269" s="7"/>
      <c r="C269" s="7"/>
      <c r="D269" s="7"/>
      <c r="E269" s="7"/>
      <c r="F269" s="7"/>
      <c r="G269" s="7"/>
      <c r="H269" s="7"/>
      <c r="I269" s="7"/>
      <c r="J269" s="7"/>
      <c r="K269" s="7"/>
      <c r="L269" s="7"/>
      <c r="M269" s="7"/>
      <c r="N269" s="7"/>
      <c r="O269" s="7"/>
      <c r="P269" s="7"/>
      <c r="Q269" s="7"/>
      <c r="R269" s="7"/>
      <c r="S269" s="7"/>
      <c r="T269" s="7"/>
      <c r="U269" s="7"/>
      <c r="V269" s="8"/>
      <c r="W269" s="8"/>
      <c r="X269" s="8"/>
      <c r="Y269" s="8"/>
      <c r="Z269" s="8"/>
      <c r="AA269" s="8"/>
      <c r="AB269" s="8"/>
    </row>
    <row r="270" spans="1:28" ht="15.75" customHeight="1">
      <c r="A270" s="7">
        <v>250</v>
      </c>
      <c r="B270" s="7"/>
      <c r="C270" s="7"/>
      <c r="D270" s="7"/>
      <c r="E270" s="7"/>
      <c r="F270" s="7"/>
      <c r="G270" s="7"/>
      <c r="H270" s="7"/>
      <c r="I270" s="7"/>
      <c r="J270" s="7"/>
      <c r="K270" s="7"/>
      <c r="L270" s="7"/>
      <c r="M270" s="7"/>
      <c r="N270" s="7"/>
      <c r="O270" s="7"/>
      <c r="P270" s="7"/>
      <c r="Q270" s="7"/>
      <c r="R270" s="7"/>
      <c r="S270" s="7"/>
      <c r="T270" s="7"/>
      <c r="U270" s="7"/>
      <c r="V270" s="8"/>
      <c r="W270" s="8"/>
      <c r="X270" s="8"/>
      <c r="Y270" s="8"/>
      <c r="Z270" s="8"/>
      <c r="AA270" s="8"/>
      <c r="AB270" s="8"/>
    </row>
    <row r="271" spans="1:28" ht="15.75" customHeight="1">
      <c r="A271" s="7">
        <v>251</v>
      </c>
      <c r="B271" s="7"/>
      <c r="C271" s="7"/>
      <c r="D271" s="7"/>
      <c r="E271" s="7"/>
      <c r="F271" s="7"/>
      <c r="G271" s="7"/>
      <c r="H271" s="7"/>
      <c r="I271" s="7"/>
      <c r="J271" s="7"/>
      <c r="K271" s="7"/>
      <c r="L271" s="7"/>
      <c r="M271" s="7"/>
      <c r="N271" s="7"/>
      <c r="O271" s="7"/>
      <c r="P271" s="7"/>
      <c r="Q271" s="7"/>
      <c r="R271" s="7"/>
      <c r="S271" s="7"/>
      <c r="T271" s="7"/>
      <c r="U271" s="7"/>
      <c r="V271" s="8"/>
      <c r="W271" s="8"/>
      <c r="X271" s="8"/>
      <c r="Y271" s="8"/>
      <c r="Z271" s="8"/>
      <c r="AA271" s="8"/>
      <c r="AB271" s="8"/>
    </row>
    <row r="272" spans="1:28" ht="15.75" customHeight="1">
      <c r="A272" s="7">
        <v>252</v>
      </c>
      <c r="B272" s="7"/>
      <c r="C272" s="7"/>
      <c r="D272" s="7"/>
      <c r="E272" s="7"/>
      <c r="F272" s="7"/>
      <c r="G272" s="7"/>
      <c r="H272" s="7"/>
      <c r="I272" s="7"/>
      <c r="J272" s="7"/>
      <c r="K272" s="7"/>
      <c r="L272" s="7"/>
      <c r="M272" s="7"/>
      <c r="N272" s="7"/>
      <c r="O272" s="7"/>
      <c r="P272" s="7"/>
      <c r="Q272" s="7"/>
      <c r="R272" s="7"/>
      <c r="S272" s="7"/>
      <c r="T272" s="7"/>
      <c r="U272" s="7"/>
      <c r="V272" s="8"/>
      <c r="W272" s="8"/>
      <c r="X272" s="8"/>
      <c r="Y272" s="8"/>
      <c r="Z272" s="8"/>
      <c r="AA272" s="8"/>
      <c r="AB272" s="8"/>
    </row>
    <row r="273" spans="1:28" ht="15.75" customHeight="1">
      <c r="A273" s="7">
        <v>253</v>
      </c>
      <c r="B273" s="7"/>
      <c r="C273" s="7"/>
      <c r="D273" s="7"/>
      <c r="E273" s="7"/>
      <c r="F273" s="7"/>
      <c r="G273" s="7"/>
      <c r="H273" s="7"/>
      <c r="I273" s="7"/>
      <c r="J273" s="7"/>
      <c r="K273" s="7"/>
      <c r="L273" s="7"/>
      <c r="M273" s="7"/>
      <c r="N273" s="7"/>
      <c r="O273" s="7"/>
      <c r="P273" s="7"/>
      <c r="Q273" s="7"/>
      <c r="R273" s="7"/>
      <c r="S273" s="7"/>
      <c r="T273" s="7"/>
      <c r="U273" s="7"/>
      <c r="V273" s="8"/>
      <c r="W273" s="8"/>
      <c r="X273" s="8"/>
      <c r="Y273" s="8"/>
      <c r="Z273" s="8"/>
      <c r="AA273" s="8"/>
      <c r="AB273" s="8"/>
    </row>
    <row r="274" spans="1:28" ht="15.75" customHeight="1">
      <c r="A274" s="7">
        <v>254</v>
      </c>
      <c r="B274" s="7"/>
      <c r="C274" s="7"/>
      <c r="D274" s="7"/>
      <c r="E274" s="7"/>
      <c r="F274" s="7"/>
      <c r="G274" s="7"/>
      <c r="H274" s="7"/>
      <c r="I274" s="7"/>
      <c r="J274" s="7"/>
      <c r="K274" s="7"/>
      <c r="L274" s="7"/>
      <c r="M274" s="7"/>
      <c r="N274" s="7"/>
      <c r="O274" s="7"/>
      <c r="P274" s="7"/>
      <c r="Q274" s="7"/>
      <c r="R274" s="7"/>
      <c r="S274" s="7"/>
      <c r="T274" s="7"/>
      <c r="U274" s="7"/>
      <c r="V274" s="8"/>
      <c r="W274" s="8"/>
      <c r="X274" s="8"/>
      <c r="Y274" s="8"/>
      <c r="Z274" s="8"/>
      <c r="AA274" s="8"/>
      <c r="AB274" s="8"/>
    </row>
    <row r="275" spans="1:28" ht="15.75" customHeight="1">
      <c r="A275" s="7">
        <v>255</v>
      </c>
      <c r="B275" s="7"/>
      <c r="C275" s="7"/>
      <c r="D275" s="7"/>
      <c r="E275" s="7"/>
      <c r="F275" s="7"/>
      <c r="G275" s="7"/>
      <c r="H275" s="7"/>
      <c r="I275" s="7"/>
      <c r="J275" s="7"/>
      <c r="K275" s="7"/>
      <c r="L275" s="7"/>
      <c r="M275" s="7"/>
      <c r="N275" s="7"/>
      <c r="O275" s="7"/>
      <c r="P275" s="7"/>
      <c r="Q275" s="7"/>
      <c r="R275" s="7"/>
      <c r="S275" s="7"/>
      <c r="T275" s="7"/>
      <c r="U275" s="7"/>
      <c r="V275" s="8"/>
      <c r="W275" s="8"/>
      <c r="X275" s="8"/>
      <c r="Y275" s="8"/>
      <c r="Z275" s="8"/>
      <c r="AA275" s="8"/>
      <c r="AB275" s="8"/>
    </row>
    <row r="276" spans="1:28" ht="15.75" customHeight="1">
      <c r="A276" s="7">
        <v>256</v>
      </c>
      <c r="B276" s="7"/>
      <c r="C276" s="7"/>
      <c r="D276" s="7"/>
      <c r="E276" s="7"/>
      <c r="F276" s="7"/>
      <c r="G276" s="7"/>
      <c r="H276" s="7"/>
      <c r="I276" s="7"/>
      <c r="J276" s="7"/>
      <c r="K276" s="7"/>
      <c r="L276" s="7"/>
      <c r="M276" s="7"/>
      <c r="N276" s="7"/>
      <c r="O276" s="7"/>
      <c r="P276" s="7"/>
      <c r="Q276" s="7"/>
      <c r="R276" s="7"/>
      <c r="S276" s="7"/>
      <c r="T276" s="7"/>
      <c r="U276" s="7"/>
      <c r="V276" s="8"/>
      <c r="W276" s="8"/>
      <c r="X276" s="8"/>
      <c r="Y276" s="8"/>
      <c r="Z276" s="8"/>
      <c r="AA276" s="8"/>
      <c r="AB276" s="8"/>
    </row>
    <row r="277" spans="1:28" ht="15.75" customHeight="1">
      <c r="A277" s="7">
        <v>257</v>
      </c>
      <c r="B277" s="7"/>
      <c r="C277" s="7"/>
      <c r="D277" s="7"/>
      <c r="E277" s="7"/>
      <c r="F277" s="7"/>
      <c r="G277" s="7"/>
      <c r="H277" s="7"/>
      <c r="I277" s="7"/>
      <c r="J277" s="7"/>
      <c r="K277" s="7"/>
      <c r="L277" s="7"/>
      <c r="M277" s="7"/>
      <c r="N277" s="7"/>
      <c r="O277" s="7"/>
      <c r="P277" s="7"/>
      <c r="Q277" s="7"/>
      <c r="R277" s="7"/>
      <c r="S277" s="7"/>
      <c r="T277" s="7"/>
      <c r="U277" s="7"/>
      <c r="V277" s="8"/>
      <c r="W277" s="8"/>
      <c r="X277" s="8"/>
      <c r="Y277" s="8"/>
      <c r="Z277" s="8"/>
      <c r="AA277" s="8"/>
      <c r="AB277" s="8"/>
    </row>
    <row r="278" spans="1:28" ht="15.75" customHeight="1">
      <c r="A278" s="7">
        <v>258</v>
      </c>
      <c r="B278" s="7"/>
      <c r="C278" s="7"/>
      <c r="D278" s="7"/>
      <c r="E278" s="7"/>
      <c r="F278" s="7"/>
      <c r="G278" s="7"/>
      <c r="H278" s="7"/>
      <c r="I278" s="7"/>
      <c r="J278" s="7"/>
      <c r="K278" s="7"/>
      <c r="L278" s="7"/>
      <c r="M278" s="7"/>
      <c r="N278" s="7"/>
      <c r="O278" s="7"/>
      <c r="P278" s="7"/>
      <c r="Q278" s="7"/>
      <c r="R278" s="7"/>
      <c r="S278" s="7"/>
      <c r="T278" s="7"/>
      <c r="U278" s="7"/>
      <c r="V278" s="8"/>
      <c r="W278" s="8"/>
      <c r="X278" s="8"/>
      <c r="Y278" s="8"/>
      <c r="Z278" s="8"/>
      <c r="AA278" s="8"/>
      <c r="AB278" s="8"/>
    </row>
    <row r="279" spans="1:28" ht="15.75" customHeight="1">
      <c r="A279" s="7">
        <v>259</v>
      </c>
      <c r="B279" s="7"/>
      <c r="C279" s="7"/>
      <c r="D279" s="7"/>
      <c r="E279" s="7"/>
      <c r="F279" s="7"/>
      <c r="G279" s="7"/>
      <c r="H279" s="7"/>
      <c r="I279" s="7"/>
      <c r="J279" s="7"/>
      <c r="K279" s="7"/>
      <c r="L279" s="7"/>
      <c r="M279" s="7"/>
      <c r="N279" s="7"/>
      <c r="O279" s="7"/>
      <c r="P279" s="7"/>
      <c r="Q279" s="7"/>
      <c r="R279" s="7"/>
      <c r="S279" s="7"/>
      <c r="T279" s="7"/>
      <c r="U279" s="7"/>
      <c r="V279" s="8"/>
      <c r="W279" s="8"/>
      <c r="X279" s="8"/>
      <c r="Y279" s="8"/>
      <c r="Z279" s="8"/>
      <c r="AA279" s="8"/>
      <c r="AB279" s="8"/>
    </row>
    <row r="280" spans="1:28" ht="15.75" customHeight="1">
      <c r="A280" s="7">
        <v>260</v>
      </c>
      <c r="B280" s="7"/>
      <c r="C280" s="7"/>
      <c r="D280" s="7"/>
      <c r="E280" s="7"/>
      <c r="F280" s="7"/>
      <c r="G280" s="7"/>
      <c r="H280" s="7"/>
      <c r="I280" s="7"/>
      <c r="J280" s="7"/>
      <c r="K280" s="7"/>
      <c r="L280" s="7"/>
      <c r="M280" s="7"/>
      <c r="N280" s="7"/>
      <c r="O280" s="7"/>
      <c r="P280" s="7"/>
      <c r="Q280" s="7"/>
      <c r="R280" s="7"/>
      <c r="S280" s="7"/>
      <c r="T280" s="7"/>
      <c r="U280" s="7"/>
      <c r="V280" s="8"/>
      <c r="W280" s="8"/>
      <c r="X280" s="8"/>
      <c r="Y280" s="8"/>
      <c r="Z280" s="8"/>
      <c r="AA280" s="8"/>
      <c r="AB280" s="8"/>
    </row>
    <row r="281" spans="1:28" ht="15.75" customHeight="1">
      <c r="A281" s="7">
        <v>261</v>
      </c>
      <c r="B281" s="7"/>
      <c r="C281" s="7"/>
      <c r="D281" s="7"/>
      <c r="E281" s="7"/>
      <c r="F281" s="7"/>
      <c r="G281" s="7"/>
      <c r="H281" s="7"/>
      <c r="I281" s="7"/>
      <c r="J281" s="7"/>
      <c r="K281" s="7"/>
      <c r="L281" s="7"/>
      <c r="M281" s="7"/>
      <c r="N281" s="7"/>
      <c r="O281" s="7"/>
      <c r="P281" s="7"/>
      <c r="Q281" s="7"/>
      <c r="R281" s="7"/>
      <c r="S281" s="7"/>
      <c r="T281" s="7"/>
      <c r="U281" s="7"/>
      <c r="V281" s="8"/>
      <c r="W281" s="8"/>
      <c r="X281" s="8"/>
      <c r="Y281" s="8"/>
      <c r="Z281" s="8"/>
      <c r="AA281" s="8"/>
      <c r="AB281" s="8"/>
    </row>
    <row r="282" spans="1:28" ht="15.75" customHeight="1">
      <c r="A282" s="7">
        <v>262</v>
      </c>
      <c r="B282" s="7"/>
      <c r="C282" s="7"/>
      <c r="D282" s="7"/>
      <c r="E282" s="7"/>
      <c r="F282" s="7"/>
      <c r="G282" s="7"/>
      <c r="H282" s="7"/>
      <c r="I282" s="7"/>
      <c r="J282" s="7"/>
      <c r="K282" s="7"/>
      <c r="L282" s="7"/>
      <c r="M282" s="7"/>
      <c r="N282" s="7"/>
      <c r="O282" s="7"/>
      <c r="P282" s="7"/>
      <c r="Q282" s="7"/>
      <c r="R282" s="7"/>
      <c r="S282" s="7"/>
      <c r="T282" s="7"/>
      <c r="U282" s="7"/>
      <c r="V282" s="8"/>
      <c r="W282" s="8"/>
      <c r="X282" s="8"/>
      <c r="Y282" s="8"/>
      <c r="Z282" s="8"/>
      <c r="AA282" s="8"/>
      <c r="AB282" s="8"/>
    </row>
    <row r="283" spans="1:28" ht="15.75" customHeight="1">
      <c r="A283" s="7">
        <v>263</v>
      </c>
      <c r="B283" s="7"/>
      <c r="C283" s="7"/>
      <c r="D283" s="7"/>
      <c r="E283" s="7"/>
      <c r="F283" s="7"/>
      <c r="G283" s="7"/>
      <c r="H283" s="7"/>
      <c r="I283" s="7"/>
      <c r="J283" s="7"/>
      <c r="K283" s="7"/>
      <c r="L283" s="7"/>
      <c r="M283" s="7"/>
      <c r="N283" s="7"/>
      <c r="O283" s="7"/>
      <c r="P283" s="7"/>
      <c r="Q283" s="7"/>
      <c r="R283" s="7"/>
      <c r="S283" s="7"/>
      <c r="T283" s="7"/>
      <c r="U283" s="7"/>
      <c r="V283" s="8"/>
      <c r="W283" s="8"/>
      <c r="X283" s="8"/>
      <c r="Y283" s="8"/>
      <c r="Z283" s="8"/>
      <c r="AA283" s="8"/>
      <c r="AB283" s="8"/>
    </row>
    <row r="284" spans="1:28" ht="15.75" customHeight="1">
      <c r="A284" s="7">
        <v>264</v>
      </c>
      <c r="B284" s="7"/>
      <c r="C284" s="7"/>
      <c r="D284" s="7"/>
      <c r="E284" s="7"/>
      <c r="F284" s="7"/>
      <c r="G284" s="7"/>
      <c r="H284" s="7"/>
      <c r="I284" s="7"/>
      <c r="J284" s="7"/>
      <c r="K284" s="7"/>
      <c r="L284" s="7"/>
      <c r="M284" s="7"/>
      <c r="N284" s="7"/>
      <c r="O284" s="7"/>
      <c r="P284" s="7"/>
      <c r="Q284" s="7"/>
      <c r="R284" s="7"/>
      <c r="S284" s="7"/>
      <c r="T284" s="7"/>
      <c r="U284" s="7"/>
      <c r="V284" s="8"/>
      <c r="W284" s="8"/>
      <c r="X284" s="8"/>
      <c r="Y284" s="8"/>
      <c r="Z284" s="8"/>
      <c r="AA284" s="8"/>
      <c r="AB284" s="8"/>
    </row>
    <row r="285" spans="1:28" ht="15.75" customHeight="1">
      <c r="A285" s="7">
        <v>265</v>
      </c>
      <c r="B285" s="7"/>
      <c r="C285" s="7"/>
      <c r="D285" s="7"/>
      <c r="E285" s="7"/>
      <c r="F285" s="7"/>
      <c r="G285" s="7"/>
      <c r="H285" s="7"/>
      <c r="I285" s="7"/>
      <c r="J285" s="7"/>
      <c r="K285" s="7"/>
      <c r="L285" s="7"/>
      <c r="M285" s="7"/>
      <c r="N285" s="7"/>
      <c r="O285" s="7"/>
      <c r="P285" s="7"/>
      <c r="Q285" s="7"/>
      <c r="R285" s="7"/>
      <c r="S285" s="7"/>
      <c r="T285" s="7"/>
      <c r="U285" s="7"/>
      <c r="V285" s="8"/>
      <c r="W285" s="8"/>
      <c r="X285" s="8"/>
      <c r="Y285" s="8"/>
      <c r="Z285" s="8"/>
      <c r="AA285" s="8"/>
      <c r="AB285" s="8"/>
    </row>
    <row r="286" spans="1:28" ht="15.75" customHeight="1">
      <c r="A286" s="7">
        <v>266</v>
      </c>
      <c r="B286" s="7"/>
      <c r="C286" s="7"/>
      <c r="D286" s="7"/>
      <c r="E286" s="7"/>
      <c r="F286" s="7"/>
      <c r="G286" s="7"/>
      <c r="H286" s="7"/>
      <c r="I286" s="7"/>
      <c r="J286" s="7"/>
      <c r="K286" s="7"/>
      <c r="L286" s="7"/>
      <c r="M286" s="7"/>
      <c r="N286" s="7"/>
      <c r="O286" s="7"/>
      <c r="P286" s="7"/>
      <c r="Q286" s="7"/>
      <c r="R286" s="7"/>
      <c r="S286" s="7"/>
      <c r="T286" s="7"/>
      <c r="U286" s="7"/>
      <c r="V286" s="8"/>
      <c r="W286" s="8"/>
      <c r="X286" s="8"/>
      <c r="Y286" s="8"/>
      <c r="Z286" s="8"/>
      <c r="AA286" s="8"/>
      <c r="AB286" s="8"/>
    </row>
    <row r="287" spans="1:28" ht="15.75" customHeight="1">
      <c r="A287" s="7">
        <v>267</v>
      </c>
      <c r="B287" s="7"/>
      <c r="C287" s="7"/>
      <c r="D287" s="7"/>
      <c r="E287" s="7"/>
      <c r="F287" s="7"/>
      <c r="G287" s="7"/>
      <c r="H287" s="7"/>
      <c r="I287" s="7"/>
      <c r="J287" s="7"/>
      <c r="K287" s="7"/>
      <c r="L287" s="7"/>
      <c r="M287" s="7"/>
      <c r="N287" s="7"/>
      <c r="O287" s="7"/>
      <c r="P287" s="7"/>
      <c r="Q287" s="7"/>
      <c r="R287" s="7"/>
      <c r="S287" s="7"/>
      <c r="T287" s="7"/>
      <c r="U287" s="7"/>
      <c r="V287" s="8"/>
      <c r="W287" s="8"/>
      <c r="X287" s="8"/>
      <c r="Y287" s="8"/>
      <c r="Z287" s="8"/>
      <c r="AA287" s="8"/>
      <c r="AB287" s="8"/>
    </row>
    <row r="288" spans="1:28" ht="15.75" customHeight="1">
      <c r="A288" s="7">
        <v>268</v>
      </c>
      <c r="B288" s="7"/>
      <c r="C288" s="7"/>
      <c r="D288" s="7"/>
      <c r="E288" s="7"/>
      <c r="F288" s="7"/>
      <c r="G288" s="7"/>
      <c r="H288" s="7"/>
      <c r="I288" s="7"/>
      <c r="J288" s="7"/>
      <c r="K288" s="7"/>
      <c r="L288" s="7"/>
      <c r="M288" s="7"/>
      <c r="N288" s="7"/>
      <c r="O288" s="7"/>
      <c r="P288" s="7"/>
      <c r="Q288" s="7"/>
      <c r="R288" s="7"/>
      <c r="S288" s="7"/>
      <c r="T288" s="7"/>
      <c r="U288" s="7"/>
      <c r="V288" s="8"/>
      <c r="W288" s="8"/>
      <c r="X288" s="8"/>
      <c r="Y288" s="8"/>
      <c r="Z288" s="8"/>
      <c r="AA288" s="8"/>
      <c r="AB288" s="8"/>
    </row>
    <row r="289" spans="1:28" ht="15.75" customHeight="1">
      <c r="A289" s="7">
        <v>269</v>
      </c>
      <c r="B289" s="7"/>
      <c r="C289" s="7"/>
      <c r="D289" s="7"/>
      <c r="E289" s="7"/>
      <c r="F289" s="7"/>
      <c r="G289" s="7"/>
      <c r="H289" s="7"/>
      <c r="I289" s="7"/>
      <c r="J289" s="7"/>
      <c r="K289" s="7"/>
      <c r="L289" s="7"/>
      <c r="M289" s="7"/>
      <c r="N289" s="7"/>
      <c r="O289" s="7"/>
      <c r="P289" s="7"/>
      <c r="Q289" s="7"/>
      <c r="R289" s="7"/>
      <c r="S289" s="7"/>
      <c r="T289" s="7"/>
      <c r="U289" s="7"/>
      <c r="V289" s="8"/>
      <c r="W289" s="8"/>
      <c r="X289" s="8"/>
      <c r="Y289" s="8"/>
      <c r="Z289" s="8"/>
      <c r="AA289" s="8"/>
      <c r="AB289" s="8"/>
    </row>
    <row r="290" spans="1:28" ht="15.75" customHeight="1">
      <c r="A290" s="7">
        <v>270</v>
      </c>
      <c r="B290" s="7"/>
      <c r="C290" s="7"/>
      <c r="D290" s="7"/>
      <c r="E290" s="7"/>
      <c r="F290" s="7"/>
      <c r="G290" s="7"/>
      <c r="H290" s="7"/>
      <c r="I290" s="7"/>
      <c r="J290" s="7"/>
      <c r="K290" s="7"/>
      <c r="L290" s="7"/>
      <c r="M290" s="7"/>
      <c r="N290" s="7"/>
      <c r="O290" s="7"/>
      <c r="P290" s="7"/>
      <c r="Q290" s="7"/>
      <c r="R290" s="7"/>
      <c r="S290" s="7"/>
      <c r="T290" s="7"/>
      <c r="U290" s="7"/>
      <c r="V290" s="8"/>
      <c r="W290" s="8"/>
      <c r="X290" s="8"/>
      <c r="Y290" s="8"/>
      <c r="Z290" s="8"/>
      <c r="AA290" s="8"/>
      <c r="AB290" s="8"/>
    </row>
    <row r="291" spans="1:28" ht="15.75" customHeight="1">
      <c r="A291" s="7">
        <v>271</v>
      </c>
      <c r="B291" s="7"/>
      <c r="C291" s="7"/>
      <c r="D291" s="7"/>
      <c r="E291" s="7"/>
      <c r="F291" s="7"/>
      <c r="G291" s="7"/>
      <c r="H291" s="7"/>
      <c r="I291" s="7"/>
      <c r="J291" s="7"/>
      <c r="K291" s="7"/>
      <c r="L291" s="7"/>
      <c r="M291" s="7"/>
      <c r="N291" s="7"/>
      <c r="O291" s="7"/>
      <c r="P291" s="7"/>
      <c r="Q291" s="7"/>
      <c r="R291" s="7"/>
      <c r="S291" s="7"/>
      <c r="T291" s="7"/>
      <c r="U291" s="7"/>
      <c r="V291" s="8"/>
      <c r="W291" s="8"/>
      <c r="X291" s="8"/>
      <c r="Y291" s="8"/>
      <c r="Z291" s="8"/>
      <c r="AA291" s="8"/>
      <c r="AB291" s="8"/>
    </row>
    <row r="292" spans="1:28" ht="15.75" customHeight="1">
      <c r="A292" s="7">
        <v>272</v>
      </c>
      <c r="B292" s="7"/>
      <c r="C292" s="7"/>
      <c r="D292" s="7"/>
      <c r="E292" s="7"/>
      <c r="F292" s="7"/>
      <c r="G292" s="7"/>
      <c r="H292" s="7"/>
      <c r="I292" s="7"/>
      <c r="J292" s="7"/>
      <c r="K292" s="7"/>
      <c r="L292" s="7"/>
      <c r="M292" s="7"/>
      <c r="N292" s="7"/>
      <c r="O292" s="7"/>
      <c r="P292" s="7"/>
      <c r="Q292" s="7"/>
      <c r="R292" s="7"/>
      <c r="S292" s="7"/>
      <c r="T292" s="7"/>
      <c r="U292" s="7"/>
      <c r="V292" s="8"/>
      <c r="W292" s="8"/>
      <c r="X292" s="8"/>
      <c r="Y292" s="8"/>
      <c r="Z292" s="8"/>
      <c r="AA292" s="8"/>
      <c r="AB292" s="8"/>
    </row>
    <row r="293" spans="1:28" ht="15.75" customHeight="1">
      <c r="A293" s="7">
        <v>273</v>
      </c>
      <c r="B293" s="7"/>
      <c r="C293" s="7"/>
      <c r="D293" s="7"/>
      <c r="E293" s="7"/>
      <c r="F293" s="7"/>
      <c r="G293" s="7"/>
      <c r="H293" s="7"/>
      <c r="I293" s="7"/>
      <c r="J293" s="7"/>
      <c r="K293" s="7"/>
      <c r="L293" s="7"/>
      <c r="M293" s="7"/>
      <c r="N293" s="7"/>
      <c r="O293" s="7"/>
      <c r="P293" s="7"/>
      <c r="Q293" s="7"/>
      <c r="R293" s="7"/>
      <c r="S293" s="7"/>
      <c r="T293" s="7"/>
      <c r="U293" s="7"/>
      <c r="V293" s="8"/>
      <c r="W293" s="8"/>
      <c r="X293" s="8"/>
      <c r="Y293" s="8"/>
      <c r="Z293" s="8"/>
      <c r="AA293" s="8"/>
      <c r="AB293" s="8"/>
    </row>
    <row r="294" spans="1:28" ht="15.75" customHeight="1">
      <c r="A294" s="7">
        <v>274</v>
      </c>
      <c r="B294" s="7"/>
      <c r="C294" s="7"/>
      <c r="D294" s="7"/>
      <c r="E294" s="7"/>
      <c r="F294" s="7"/>
      <c r="G294" s="7"/>
      <c r="H294" s="7"/>
      <c r="I294" s="7"/>
      <c r="J294" s="7"/>
      <c r="K294" s="7"/>
      <c r="L294" s="7"/>
      <c r="M294" s="7"/>
      <c r="N294" s="7"/>
      <c r="O294" s="7"/>
      <c r="P294" s="7"/>
      <c r="Q294" s="7"/>
      <c r="R294" s="7"/>
      <c r="S294" s="7"/>
      <c r="T294" s="7"/>
      <c r="U294" s="7"/>
      <c r="V294" s="8"/>
      <c r="W294" s="8"/>
      <c r="X294" s="8"/>
      <c r="Y294" s="8"/>
      <c r="Z294" s="8"/>
      <c r="AA294" s="8"/>
      <c r="AB294" s="8"/>
    </row>
    <row r="295" spans="1:28" ht="15.75" customHeight="1">
      <c r="A295" s="7">
        <v>275</v>
      </c>
      <c r="B295" s="7"/>
      <c r="C295" s="7"/>
      <c r="D295" s="7"/>
      <c r="E295" s="7"/>
      <c r="F295" s="7"/>
      <c r="G295" s="7"/>
      <c r="H295" s="7"/>
      <c r="I295" s="7"/>
      <c r="J295" s="7"/>
      <c r="K295" s="7"/>
      <c r="L295" s="7"/>
      <c r="M295" s="7"/>
      <c r="N295" s="7"/>
      <c r="O295" s="7"/>
      <c r="P295" s="7"/>
      <c r="Q295" s="7"/>
      <c r="R295" s="7"/>
      <c r="S295" s="7"/>
      <c r="T295" s="7"/>
      <c r="U295" s="7"/>
      <c r="V295" s="8"/>
      <c r="W295" s="8"/>
      <c r="X295" s="8"/>
      <c r="Y295" s="8"/>
      <c r="Z295" s="8"/>
      <c r="AA295" s="8"/>
      <c r="AB295" s="8"/>
    </row>
    <row r="296" spans="1:28" ht="15.75" customHeight="1">
      <c r="A296" s="7">
        <v>276</v>
      </c>
      <c r="B296" s="7"/>
      <c r="C296" s="7"/>
      <c r="D296" s="7"/>
      <c r="E296" s="7"/>
      <c r="F296" s="7"/>
      <c r="G296" s="7"/>
      <c r="H296" s="7"/>
      <c r="I296" s="7"/>
      <c r="J296" s="7"/>
      <c r="K296" s="7"/>
      <c r="L296" s="7"/>
      <c r="M296" s="7"/>
      <c r="N296" s="7"/>
      <c r="O296" s="7"/>
      <c r="P296" s="7"/>
      <c r="Q296" s="7"/>
      <c r="R296" s="7"/>
      <c r="S296" s="7"/>
      <c r="T296" s="7"/>
      <c r="U296" s="7"/>
      <c r="V296" s="8"/>
      <c r="W296" s="8"/>
      <c r="X296" s="8"/>
      <c r="Y296" s="8"/>
      <c r="Z296" s="8"/>
      <c r="AA296" s="8"/>
      <c r="AB296" s="8"/>
    </row>
    <row r="297" spans="1:28" ht="15.75" customHeight="1">
      <c r="A297" s="7">
        <v>277</v>
      </c>
      <c r="B297" s="7"/>
      <c r="C297" s="7"/>
      <c r="D297" s="7"/>
      <c r="E297" s="7"/>
      <c r="F297" s="7"/>
      <c r="G297" s="7"/>
      <c r="H297" s="7"/>
      <c r="I297" s="7"/>
      <c r="J297" s="7"/>
      <c r="K297" s="7"/>
      <c r="L297" s="7"/>
      <c r="M297" s="7"/>
      <c r="N297" s="7"/>
      <c r="O297" s="7"/>
      <c r="P297" s="7"/>
      <c r="Q297" s="7"/>
      <c r="R297" s="7"/>
      <c r="S297" s="7"/>
      <c r="T297" s="7"/>
      <c r="U297" s="7"/>
      <c r="V297" s="8"/>
      <c r="W297" s="8"/>
      <c r="X297" s="8"/>
      <c r="Y297" s="8"/>
      <c r="Z297" s="8"/>
      <c r="AA297" s="8"/>
      <c r="AB297" s="8"/>
    </row>
    <row r="298" spans="1:28" ht="15.75" customHeight="1">
      <c r="A298" s="7">
        <v>278</v>
      </c>
      <c r="B298" s="7"/>
      <c r="C298" s="7"/>
      <c r="D298" s="7"/>
      <c r="E298" s="7"/>
      <c r="F298" s="7"/>
      <c r="G298" s="7"/>
      <c r="H298" s="7"/>
      <c r="I298" s="7"/>
      <c r="J298" s="7"/>
      <c r="K298" s="7"/>
      <c r="L298" s="7"/>
      <c r="M298" s="7"/>
      <c r="N298" s="7"/>
      <c r="O298" s="7"/>
      <c r="P298" s="7"/>
      <c r="Q298" s="7"/>
      <c r="R298" s="7"/>
      <c r="S298" s="7"/>
      <c r="T298" s="7"/>
      <c r="U298" s="7"/>
      <c r="V298" s="8"/>
      <c r="W298" s="8"/>
      <c r="X298" s="8"/>
      <c r="Y298" s="8"/>
      <c r="Z298" s="8"/>
      <c r="AA298" s="8"/>
      <c r="AB298" s="8"/>
    </row>
    <row r="299" spans="1:28" ht="15.75" customHeight="1">
      <c r="A299" s="7">
        <v>279</v>
      </c>
      <c r="B299" s="7"/>
      <c r="C299" s="7"/>
      <c r="D299" s="7"/>
      <c r="E299" s="7"/>
      <c r="F299" s="7"/>
      <c r="G299" s="7"/>
      <c r="H299" s="7"/>
      <c r="I299" s="7"/>
      <c r="J299" s="7"/>
      <c r="K299" s="7"/>
      <c r="L299" s="7"/>
      <c r="M299" s="7"/>
      <c r="N299" s="7"/>
      <c r="O299" s="7"/>
      <c r="P299" s="7"/>
      <c r="Q299" s="7"/>
      <c r="R299" s="7"/>
      <c r="S299" s="7"/>
      <c r="T299" s="7"/>
      <c r="U299" s="7"/>
      <c r="V299" s="8"/>
      <c r="W299" s="8"/>
      <c r="X299" s="8"/>
      <c r="Y299" s="8"/>
      <c r="Z299" s="8"/>
      <c r="AA299" s="8"/>
      <c r="AB299" s="8"/>
    </row>
    <row r="300" spans="1:28" ht="15.75" customHeight="1">
      <c r="A300" s="7">
        <v>280</v>
      </c>
      <c r="B300" s="7"/>
      <c r="C300" s="7"/>
      <c r="D300" s="7"/>
      <c r="E300" s="7"/>
      <c r="F300" s="7"/>
      <c r="G300" s="7"/>
      <c r="H300" s="7"/>
      <c r="I300" s="7"/>
      <c r="J300" s="7"/>
      <c r="K300" s="7"/>
      <c r="L300" s="7"/>
      <c r="M300" s="7"/>
      <c r="N300" s="7"/>
      <c r="O300" s="7"/>
      <c r="P300" s="7"/>
      <c r="Q300" s="7"/>
      <c r="R300" s="7"/>
      <c r="S300" s="7"/>
      <c r="T300" s="7"/>
      <c r="U300" s="7"/>
      <c r="V300" s="8"/>
      <c r="W300" s="8"/>
      <c r="X300" s="8"/>
      <c r="Y300" s="8"/>
      <c r="Z300" s="8"/>
      <c r="AA300" s="8"/>
      <c r="AB300" s="8"/>
    </row>
    <row r="301" spans="1:28" ht="15.75" customHeight="1">
      <c r="A301" s="7">
        <v>281</v>
      </c>
      <c r="B301" s="7"/>
      <c r="C301" s="7"/>
      <c r="D301" s="7"/>
      <c r="E301" s="7"/>
      <c r="F301" s="7"/>
      <c r="G301" s="7"/>
      <c r="H301" s="7"/>
      <c r="I301" s="7"/>
      <c r="J301" s="7"/>
      <c r="K301" s="7"/>
      <c r="L301" s="7"/>
      <c r="M301" s="7"/>
      <c r="N301" s="7"/>
      <c r="O301" s="7"/>
      <c r="P301" s="7"/>
      <c r="Q301" s="7"/>
      <c r="R301" s="7"/>
      <c r="S301" s="7"/>
      <c r="T301" s="7"/>
      <c r="U301" s="7"/>
      <c r="V301" s="8"/>
      <c r="W301" s="8"/>
      <c r="X301" s="8"/>
      <c r="Y301" s="8"/>
      <c r="Z301" s="8"/>
      <c r="AA301" s="8"/>
      <c r="AB301" s="8"/>
    </row>
    <row r="302" spans="1:28" ht="15.75" customHeight="1">
      <c r="A302" s="7">
        <v>282</v>
      </c>
      <c r="B302" s="7"/>
      <c r="C302" s="7"/>
      <c r="D302" s="7"/>
      <c r="E302" s="7"/>
      <c r="F302" s="7"/>
      <c r="G302" s="7"/>
      <c r="H302" s="7"/>
      <c r="I302" s="7"/>
      <c r="J302" s="7"/>
      <c r="K302" s="7"/>
      <c r="L302" s="7"/>
      <c r="M302" s="7"/>
      <c r="N302" s="7"/>
      <c r="O302" s="7"/>
      <c r="P302" s="7"/>
      <c r="Q302" s="7"/>
      <c r="R302" s="7"/>
      <c r="S302" s="7"/>
      <c r="T302" s="7"/>
      <c r="U302" s="7"/>
      <c r="V302" s="8"/>
      <c r="W302" s="8"/>
      <c r="X302" s="8"/>
      <c r="Y302" s="8"/>
      <c r="Z302" s="8"/>
      <c r="AA302" s="8"/>
      <c r="AB302" s="8"/>
    </row>
    <row r="303" spans="1:28" ht="15.75" customHeight="1">
      <c r="A303" s="7">
        <v>283</v>
      </c>
      <c r="B303" s="7"/>
      <c r="C303" s="7"/>
      <c r="D303" s="7"/>
      <c r="E303" s="7"/>
      <c r="F303" s="7"/>
      <c r="G303" s="7"/>
      <c r="H303" s="7"/>
      <c r="I303" s="7"/>
      <c r="J303" s="7"/>
      <c r="K303" s="7"/>
      <c r="L303" s="7"/>
      <c r="M303" s="7"/>
      <c r="N303" s="7"/>
      <c r="O303" s="7"/>
      <c r="P303" s="7"/>
      <c r="Q303" s="7"/>
      <c r="R303" s="7"/>
      <c r="S303" s="7"/>
      <c r="T303" s="7"/>
      <c r="U303" s="7"/>
      <c r="V303" s="8"/>
      <c r="W303" s="8"/>
      <c r="X303" s="8"/>
      <c r="Y303" s="8"/>
      <c r="Z303" s="8"/>
      <c r="AA303" s="8"/>
      <c r="AB303" s="8"/>
    </row>
    <row r="304" spans="1:28" ht="15.75" customHeight="1">
      <c r="A304" s="7">
        <v>284</v>
      </c>
      <c r="B304" s="7"/>
      <c r="C304" s="7"/>
      <c r="D304" s="7"/>
      <c r="E304" s="7"/>
      <c r="F304" s="7"/>
      <c r="G304" s="7"/>
      <c r="H304" s="7"/>
      <c r="I304" s="7"/>
      <c r="J304" s="7"/>
      <c r="K304" s="7"/>
      <c r="L304" s="7"/>
      <c r="M304" s="7"/>
      <c r="N304" s="7"/>
      <c r="O304" s="7"/>
      <c r="P304" s="7"/>
      <c r="Q304" s="7"/>
      <c r="R304" s="7"/>
      <c r="S304" s="7"/>
      <c r="T304" s="7"/>
      <c r="U304" s="7"/>
      <c r="V304" s="8"/>
      <c r="W304" s="8"/>
      <c r="X304" s="8"/>
      <c r="Y304" s="8"/>
      <c r="Z304" s="8"/>
      <c r="AA304" s="8"/>
      <c r="AB304" s="8"/>
    </row>
    <row r="305" spans="1:28" ht="15.75" customHeight="1">
      <c r="A305" s="7">
        <v>285</v>
      </c>
      <c r="B305" s="7"/>
      <c r="C305" s="7"/>
      <c r="D305" s="7"/>
      <c r="E305" s="7"/>
      <c r="F305" s="7"/>
      <c r="G305" s="7"/>
      <c r="H305" s="7"/>
      <c r="I305" s="7"/>
      <c r="J305" s="7"/>
      <c r="K305" s="7"/>
      <c r="L305" s="7"/>
      <c r="M305" s="7"/>
      <c r="N305" s="7"/>
      <c r="O305" s="7"/>
      <c r="P305" s="7"/>
      <c r="Q305" s="7"/>
      <c r="R305" s="7"/>
      <c r="S305" s="7"/>
      <c r="T305" s="7"/>
      <c r="U305" s="7"/>
      <c r="V305" s="8"/>
      <c r="W305" s="8"/>
      <c r="X305" s="8"/>
      <c r="Y305" s="8"/>
      <c r="Z305" s="8"/>
      <c r="AA305" s="8"/>
      <c r="AB305" s="8"/>
    </row>
    <row r="306" spans="1:28" ht="15.75" customHeight="1">
      <c r="A306" s="7">
        <v>286</v>
      </c>
      <c r="B306" s="7"/>
      <c r="C306" s="7"/>
      <c r="D306" s="7"/>
      <c r="E306" s="7"/>
      <c r="F306" s="7"/>
      <c r="G306" s="7"/>
      <c r="H306" s="7"/>
      <c r="I306" s="7"/>
      <c r="J306" s="7"/>
      <c r="K306" s="7"/>
      <c r="L306" s="7"/>
      <c r="M306" s="7"/>
      <c r="N306" s="7"/>
      <c r="O306" s="7"/>
      <c r="P306" s="7"/>
      <c r="Q306" s="7"/>
      <c r="R306" s="7"/>
      <c r="S306" s="7"/>
      <c r="T306" s="7"/>
      <c r="U306" s="7"/>
      <c r="V306" s="8"/>
      <c r="W306" s="8"/>
      <c r="X306" s="8"/>
      <c r="Y306" s="8"/>
      <c r="Z306" s="8"/>
      <c r="AA306" s="8"/>
      <c r="AB306" s="8"/>
    </row>
    <row r="307" spans="1:28" ht="15.75" customHeight="1">
      <c r="A307" s="7">
        <v>287</v>
      </c>
      <c r="B307" s="7"/>
      <c r="C307" s="7"/>
      <c r="D307" s="7"/>
      <c r="E307" s="7"/>
      <c r="F307" s="7"/>
      <c r="G307" s="7"/>
      <c r="H307" s="7"/>
      <c r="I307" s="7"/>
      <c r="J307" s="7"/>
      <c r="K307" s="7"/>
      <c r="L307" s="7"/>
      <c r="M307" s="7"/>
      <c r="N307" s="7"/>
      <c r="O307" s="7"/>
      <c r="P307" s="7"/>
      <c r="Q307" s="7"/>
      <c r="R307" s="7"/>
      <c r="S307" s="7"/>
      <c r="T307" s="7"/>
      <c r="U307" s="7"/>
      <c r="V307" s="8"/>
      <c r="W307" s="8"/>
      <c r="X307" s="8"/>
      <c r="Y307" s="8"/>
      <c r="Z307" s="8"/>
      <c r="AA307" s="8"/>
      <c r="AB307" s="8"/>
    </row>
    <row r="308" spans="1:28" ht="15.75" customHeight="1">
      <c r="A308" s="7">
        <v>288</v>
      </c>
      <c r="B308" s="7"/>
      <c r="C308" s="7"/>
      <c r="D308" s="7"/>
      <c r="E308" s="7"/>
      <c r="F308" s="7"/>
      <c r="G308" s="7"/>
      <c r="H308" s="7"/>
      <c r="I308" s="7"/>
      <c r="J308" s="7"/>
      <c r="K308" s="7"/>
      <c r="L308" s="7"/>
      <c r="M308" s="7"/>
      <c r="N308" s="7"/>
      <c r="O308" s="7"/>
      <c r="P308" s="7"/>
      <c r="Q308" s="7"/>
      <c r="R308" s="7"/>
      <c r="S308" s="7"/>
      <c r="T308" s="7"/>
      <c r="U308" s="7"/>
      <c r="V308" s="8"/>
      <c r="W308" s="8"/>
      <c r="X308" s="8"/>
      <c r="Y308" s="8"/>
      <c r="Z308" s="8"/>
      <c r="AA308" s="8"/>
      <c r="AB308" s="8"/>
    </row>
    <row r="309" spans="1:28" ht="15.75" customHeight="1">
      <c r="A309" s="7">
        <v>289</v>
      </c>
      <c r="B309" s="7"/>
      <c r="C309" s="7"/>
      <c r="D309" s="7"/>
      <c r="E309" s="7"/>
      <c r="F309" s="7"/>
      <c r="G309" s="7"/>
      <c r="H309" s="7"/>
      <c r="I309" s="7"/>
      <c r="J309" s="7"/>
      <c r="K309" s="7"/>
      <c r="L309" s="7"/>
      <c r="M309" s="7"/>
      <c r="N309" s="7"/>
      <c r="O309" s="7"/>
      <c r="P309" s="7"/>
      <c r="Q309" s="7"/>
      <c r="R309" s="7"/>
      <c r="S309" s="7"/>
      <c r="T309" s="7"/>
      <c r="U309" s="7"/>
      <c r="V309" s="8"/>
      <c r="W309" s="8"/>
      <c r="X309" s="8"/>
      <c r="Y309" s="8"/>
      <c r="Z309" s="8"/>
      <c r="AA309" s="8"/>
      <c r="AB309" s="8"/>
    </row>
    <row r="310" spans="1:28" ht="15.75" customHeight="1">
      <c r="A310" s="7">
        <v>290</v>
      </c>
      <c r="B310" s="7"/>
      <c r="C310" s="7"/>
      <c r="D310" s="7"/>
      <c r="E310" s="7"/>
      <c r="F310" s="7"/>
      <c r="G310" s="7"/>
      <c r="H310" s="7"/>
      <c r="I310" s="7"/>
      <c r="J310" s="7"/>
      <c r="K310" s="7"/>
      <c r="L310" s="7"/>
      <c r="M310" s="7"/>
      <c r="N310" s="7"/>
      <c r="O310" s="7"/>
      <c r="P310" s="7"/>
      <c r="Q310" s="7"/>
      <c r="R310" s="7"/>
      <c r="S310" s="7"/>
      <c r="T310" s="7"/>
      <c r="U310" s="7"/>
      <c r="V310" s="8"/>
      <c r="W310" s="8"/>
      <c r="X310" s="8"/>
      <c r="Y310" s="8"/>
      <c r="Z310" s="8"/>
      <c r="AA310" s="8"/>
      <c r="AB310" s="8"/>
    </row>
    <row r="311" spans="1:28" ht="15.75" customHeight="1">
      <c r="A311" s="7">
        <v>291</v>
      </c>
      <c r="B311" s="7"/>
      <c r="C311" s="7"/>
      <c r="D311" s="7"/>
      <c r="E311" s="7"/>
      <c r="F311" s="7"/>
      <c r="G311" s="7"/>
      <c r="H311" s="7"/>
      <c r="I311" s="7"/>
      <c r="J311" s="7"/>
      <c r="K311" s="7"/>
      <c r="L311" s="7"/>
      <c r="M311" s="7"/>
      <c r="N311" s="7"/>
      <c r="O311" s="7"/>
      <c r="P311" s="7"/>
      <c r="Q311" s="7"/>
      <c r="R311" s="7"/>
      <c r="S311" s="7"/>
      <c r="T311" s="7"/>
      <c r="U311" s="7"/>
      <c r="V311" s="8"/>
      <c r="W311" s="8"/>
      <c r="X311" s="8"/>
      <c r="Y311" s="8"/>
      <c r="Z311" s="8"/>
      <c r="AA311" s="8"/>
      <c r="AB311" s="8"/>
    </row>
    <row r="312" spans="1:28" ht="15.75" customHeight="1">
      <c r="A312" s="7">
        <v>292</v>
      </c>
      <c r="B312" s="7"/>
      <c r="C312" s="7"/>
      <c r="D312" s="7"/>
      <c r="E312" s="7"/>
      <c r="F312" s="7"/>
      <c r="G312" s="7"/>
      <c r="H312" s="7"/>
      <c r="I312" s="7"/>
      <c r="J312" s="7"/>
      <c r="K312" s="7"/>
      <c r="L312" s="7"/>
      <c r="M312" s="7"/>
      <c r="N312" s="7"/>
      <c r="O312" s="7"/>
      <c r="P312" s="7"/>
      <c r="Q312" s="7"/>
      <c r="R312" s="7"/>
      <c r="S312" s="7"/>
      <c r="T312" s="7"/>
      <c r="U312" s="7"/>
      <c r="V312" s="8"/>
      <c r="W312" s="8"/>
      <c r="X312" s="8"/>
      <c r="Y312" s="8"/>
      <c r="Z312" s="8"/>
      <c r="AA312" s="8"/>
      <c r="AB312" s="8"/>
    </row>
    <row r="313" spans="1:28" ht="15.75" customHeight="1">
      <c r="A313" s="7">
        <v>293</v>
      </c>
      <c r="B313" s="7"/>
      <c r="C313" s="7"/>
      <c r="D313" s="7"/>
      <c r="E313" s="7"/>
      <c r="F313" s="7"/>
      <c r="G313" s="7"/>
      <c r="H313" s="7"/>
      <c r="I313" s="7"/>
      <c r="J313" s="7"/>
      <c r="K313" s="7"/>
      <c r="L313" s="7"/>
      <c r="M313" s="7"/>
      <c r="N313" s="7"/>
      <c r="O313" s="7"/>
      <c r="P313" s="7"/>
      <c r="Q313" s="7"/>
      <c r="R313" s="7"/>
      <c r="S313" s="7"/>
      <c r="T313" s="7"/>
      <c r="U313" s="7"/>
      <c r="V313" s="8"/>
      <c r="W313" s="8"/>
      <c r="X313" s="8"/>
      <c r="Y313" s="8"/>
      <c r="Z313" s="8"/>
      <c r="AA313" s="8"/>
      <c r="AB313" s="8"/>
    </row>
    <row r="314" spans="1:28" ht="15.75" customHeight="1">
      <c r="A314" s="7">
        <v>294</v>
      </c>
      <c r="B314" s="7"/>
      <c r="C314" s="7"/>
      <c r="D314" s="7"/>
      <c r="E314" s="7"/>
      <c r="F314" s="7"/>
      <c r="G314" s="7"/>
      <c r="H314" s="7"/>
      <c r="I314" s="7"/>
      <c r="J314" s="7"/>
      <c r="K314" s="7"/>
      <c r="L314" s="7"/>
      <c r="M314" s="7"/>
      <c r="N314" s="7"/>
      <c r="O314" s="7"/>
      <c r="P314" s="7"/>
      <c r="Q314" s="7"/>
      <c r="R314" s="7"/>
      <c r="S314" s="7"/>
      <c r="T314" s="7"/>
      <c r="U314" s="7"/>
      <c r="V314" s="8"/>
      <c r="W314" s="8"/>
      <c r="X314" s="8"/>
      <c r="Y314" s="8"/>
      <c r="Z314" s="8"/>
      <c r="AA314" s="8"/>
      <c r="AB314" s="8"/>
    </row>
    <row r="315" spans="1:28" ht="15.75" customHeight="1">
      <c r="A315" s="7">
        <v>295</v>
      </c>
      <c r="B315" s="7"/>
      <c r="C315" s="7"/>
      <c r="D315" s="7"/>
      <c r="E315" s="7"/>
      <c r="F315" s="7"/>
      <c r="G315" s="7"/>
      <c r="H315" s="7"/>
      <c r="I315" s="7"/>
      <c r="J315" s="7"/>
      <c r="K315" s="7"/>
      <c r="L315" s="7"/>
      <c r="M315" s="7"/>
      <c r="N315" s="7"/>
      <c r="O315" s="7"/>
      <c r="P315" s="7"/>
      <c r="Q315" s="7"/>
      <c r="R315" s="7"/>
      <c r="S315" s="7"/>
      <c r="T315" s="7"/>
      <c r="U315" s="7"/>
      <c r="V315" s="8"/>
      <c r="W315" s="8"/>
      <c r="X315" s="8"/>
      <c r="Y315" s="8"/>
      <c r="Z315" s="8"/>
      <c r="AA315" s="8"/>
      <c r="AB315" s="8"/>
    </row>
    <row r="316" spans="1:28" ht="15.75" customHeight="1">
      <c r="A316" s="7">
        <v>296</v>
      </c>
      <c r="B316" s="7"/>
      <c r="C316" s="7"/>
      <c r="D316" s="7"/>
      <c r="E316" s="7"/>
      <c r="F316" s="7"/>
      <c r="G316" s="7"/>
      <c r="H316" s="7"/>
      <c r="I316" s="7"/>
      <c r="J316" s="7"/>
      <c r="K316" s="7"/>
      <c r="L316" s="7"/>
      <c r="M316" s="7"/>
      <c r="N316" s="7"/>
      <c r="O316" s="7"/>
      <c r="P316" s="7"/>
      <c r="Q316" s="7"/>
      <c r="R316" s="7"/>
      <c r="S316" s="7"/>
      <c r="T316" s="7"/>
      <c r="U316" s="7"/>
      <c r="V316" s="8"/>
      <c r="W316" s="8"/>
      <c r="X316" s="8"/>
      <c r="Y316" s="8"/>
      <c r="Z316" s="8"/>
      <c r="AA316" s="8"/>
      <c r="AB316" s="8"/>
    </row>
    <row r="317" spans="1:28" ht="15.75" customHeight="1">
      <c r="A317" s="7">
        <v>297</v>
      </c>
      <c r="B317" s="7"/>
      <c r="C317" s="7"/>
      <c r="D317" s="7"/>
      <c r="E317" s="7"/>
      <c r="F317" s="7"/>
      <c r="G317" s="7"/>
      <c r="H317" s="7"/>
      <c r="I317" s="7"/>
      <c r="J317" s="7"/>
      <c r="K317" s="7"/>
      <c r="L317" s="7"/>
      <c r="M317" s="7"/>
      <c r="N317" s="7"/>
      <c r="O317" s="7"/>
      <c r="P317" s="7"/>
      <c r="Q317" s="7"/>
      <c r="R317" s="7"/>
      <c r="S317" s="7"/>
      <c r="T317" s="7"/>
      <c r="U317" s="7"/>
      <c r="V317" s="8"/>
      <c r="W317" s="8"/>
      <c r="X317" s="8"/>
      <c r="Y317" s="8"/>
      <c r="Z317" s="8"/>
      <c r="AA317" s="8"/>
      <c r="AB317" s="8"/>
    </row>
    <row r="318" spans="1:28" ht="15.75" customHeight="1">
      <c r="A318" s="7">
        <v>298</v>
      </c>
      <c r="B318" s="7"/>
      <c r="C318" s="7"/>
      <c r="D318" s="7"/>
      <c r="E318" s="7"/>
      <c r="F318" s="7"/>
      <c r="G318" s="7"/>
      <c r="H318" s="7"/>
      <c r="I318" s="7"/>
      <c r="J318" s="7"/>
      <c r="K318" s="7"/>
      <c r="L318" s="7"/>
      <c r="M318" s="7"/>
      <c r="N318" s="7"/>
      <c r="O318" s="7"/>
      <c r="P318" s="7"/>
      <c r="Q318" s="7"/>
      <c r="R318" s="7"/>
      <c r="S318" s="7"/>
      <c r="T318" s="7"/>
      <c r="U318" s="7"/>
      <c r="V318" s="8"/>
      <c r="W318" s="8"/>
      <c r="X318" s="8"/>
      <c r="Y318" s="8"/>
      <c r="Z318" s="8"/>
      <c r="AA318" s="8"/>
      <c r="AB318" s="8"/>
    </row>
    <row r="319" spans="1:28" ht="15.75" customHeight="1">
      <c r="A319" s="7">
        <v>299</v>
      </c>
      <c r="B319" s="7"/>
      <c r="C319" s="7"/>
      <c r="D319" s="7"/>
      <c r="E319" s="7"/>
      <c r="F319" s="7"/>
      <c r="G319" s="7"/>
      <c r="H319" s="7"/>
      <c r="I319" s="7"/>
      <c r="J319" s="7"/>
      <c r="K319" s="7"/>
      <c r="L319" s="7"/>
      <c r="M319" s="7"/>
      <c r="N319" s="7"/>
      <c r="O319" s="7"/>
      <c r="P319" s="7"/>
      <c r="Q319" s="7"/>
      <c r="R319" s="7"/>
      <c r="S319" s="7"/>
      <c r="T319" s="7"/>
      <c r="U319" s="7"/>
      <c r="V319" s="8"/>
      <c r="W319" s="8"/>
      <c r="X319" s="8"/>
      <c r="Y319" s="8"/>
      <c r="Z319" s="8"/>
      <c r="AA319" s="8"/>
      <c r="AB319" s="8"/>
    </row>
    <row r="320" spans="1:28" ht="15.75" customHeight="1">
      <c r="A320" s="7">
        <v>300</v>
      </c>
      <c r="B320" s="7"/>
      <c r="C320" s="7"/>
      <c r="D320" s="7"/>
      <c r="E320" s="7"/>
      <c r="F320" s="7"/>
      <c r="G320" s="7"/>
      <c r="H320" s="7"/>
      <c r="I320" s="7"/>
      <c r="J320" s="7"/>
      <c r="K320" s="7"/>
      <c r="L320" s="7"/>
      <c r="M320" s="7"/>
      <c r="N320" s="7"/>
      <c r="O320" s="7"/>
      <c r="P320" s="7"/>
      <c r="Q320" s="7"/>
      <c r="R320" s="7"/>
      <c r="S320" s="7"/>
      <c r="T320" s="7"/>
      <c r="U320" s="7"/>
      <c r="V320" s="8"/>
      <c r="W320" s="8"/>
      <c r="X320" s="8"/>
      <c r="Y320" s="8"/>
      <c r="Z320" s="8"/>
      <c r="AA320" s="8"/>
      <c r="AB320" s="8"/>
    </row>
    <row r="321" spans="1:28" ht="15.75" customHeight="1">
      <c r="A321" s="7"/>
      <c r="B321" s="7"/>
      <c r="C321" s="7"/>
      <c r="D321" s="7"/>
      <c r="E321" s="7"/>
      <c r="F321" s="7"/>
      <c r="G321" s="7"/>
      <c r="H321" s="7"/>
      <c r="I321" s="7"/>
      <c r="J321" s="7"/>
      <c r="K321" s="7"/>
      <c r="L321" s="7"/>
      <c r="M321" s="7"/>
      <c r="N321" s="7"/>
      <c r="O321" s="7"/>
      <c r="P321" s="7"/>
      <c r="Q321" s="7"/>
      <c r="R321" s="7"/>
      <c r="S321" s="7"/>
      <c r="T321" s="7"/>
      <c r="U321" s="7"/>
      <c r="V321" s="8"/>
      <c r="W321" s="8"/>
      <c r="X321" s="8"/>
      <c r="Y321" s="8"/>
      <c r="Z321" s="8"/>
      <c r="AA321" s="8"/>
      <c r="AB321" s="8"/>
    </row>
    <row r="322" spans="1:28" ht="15.75" customHeight="1">
      <c r="A322" s="7"/>
      <c r="B322" s="7"/>
      <c r="C322" s="7"/>
      <c r="D322" s="7"/>
      <c r="E322" s="7"/>
      <c r="F322" s="7"/>
      <c r="G322" s="7"/>
      <c r="H322" s="7"/>
      <c r="I322" s="7"/>
      <c r="J322" s="7"/>
      <c r="K322" s="7"/>
      <c r="L322" s="7"/>
      <c r="M322" s="7"/>
      <c r="N322" s="7"/>
      <c r="O322" s="7"/>
      <c r="P322" s="7"/>
      <c r="Q322" s="7"/>
      <c r="R322" s="7"/>
      <c r="S322" s="7"/>
      <c r="T322" s="7"/>
      <c r="U322" s="7"/>
      <c r="V322" s="8"/>
      <c r="W322" s="8"/>
      <c r="X322" s="8"/>
      <c r="Y322" s="8"/>
      <c r="Z322" s="8"/>
      <c r="AA322" s="8"/>
      <c r="AB322" s="8"/>
    </row>
    <row r="323" spans="1:28" ht="15.75" customHeight="1">
      <c r="A323" s="7"/>
      <c r="B323" s="7"/>
      <c r="C323" s="7"/>
      <c r="D323" s="7"/>
      <c r="E323" s="7"/>
      <c r="F323" s="7"/>
      <c r="G323" s="7"/>
      <c r="H323" s="7"/>
      <c r="I323" s="7"/>
      <c r="J323" s="7"/>
      <c r="K323" s="7"/>
      <c r="L323" s="7"/>
      <c r="M323" s="7"/>
      <c r="N323" s="7"/>
      <c r="O323" s="7"/>
      <c r="P323" s="7"/>
      <c r="Q323" s="7"/>
      <c r="R323" s="7"/>
      <c r="S323" s="7"/>
      <c r="T323" s="7"/>
      <c r="U323" s="7"/>
      <c r="V323" s="8"/>
      <c r="W323" s="8"/>
      <c r="X323" s="8"/>
      <c r="Y323" s="8"/>
      <c r="Z323" s="8"/>
      <c r="AA323" s="8"/>
      <c r="AB323" s="8"/>
    </row>
    <row r="324" spans="1:28" ht="15.75" customHeight="1">
      <c r="A324" s="7"/>
      <c r="B324" s="7"/>
      <c r="C324" s="7"/>
      <c r="D324" s="7"/>
      <c r="E324" s="7"/>
      <c r="F324" s="7"/>
      <c r="G324" s="7"/>
      <c r="H324" s="7"/>
      <c r="I324" s="7"/>
      <c r="J324" s="7"/>
      <c r="K324" s="7"/>
      <c r="L324" s="7"/>
      <c r="M324" s="7"/>
      <c r="N324" s="7"/>
      <c r="O324" s="7"/>
      <c r="P324" s="7"/>
      <c r="Q324" s="7"/>
      <c r="R324" s="7"/>
      <c r="S324" s="7"/>
      <c r="T324" s="7"/>
      <c r="U324" s="7"/>
      <c r="V324" s="8"/>
      <c r="W324" s="8"/>
      <c r="X324" s="8"/>
      <c r="Y324" s="8"/>
      <c r="Z324" s="8"/>
      <c r="AA324" s="8"/>
      <c r="AB324" s="8"/>
    </row>
    <row r="325" spans="1:28" ht="15.75" customHeight="1">
      <c r="A325" s="7"/>
      <c r="B325" s="7"/>
      <c r="C325" s="7"/>
      <c r="D325" s="7"/>
      <c r="E325" s="7"/>
      <c r="F325" s="7"/>
      <c r="G325" s="7"/>
      <c r="H325" s="7"/>
      <c r="I325" s="7"/>
      <c r="J325" s="7"/>
      <c r="K325" s="7"/>
      <c r="L325" s="7"/>
      <c r="M325" s="7"/>
      <c r="N325" s="7"/>
      <c r="O325" s="7"/>
      <c r="P325" s="7"/>
      <c r="Q325" s="7"/>
      <c r="R325" s="7"/>
      <c r="S325" s="7"/>
      <c r="T325" s="7"/>
      <c r="U325" s="7"/>
      <c r="V325" s="8"/>
      <c r="W325" s="8"/>
      <c r="X325" s="8"/>
      <c r="Y325" s="8"/>
      <c r="Z325" s="8"/>
      <c r="AA325" s="8"/>
      <c r="AB325" s="8"/>
    </row>
    <row r="326" spans="1:28" ht="15.75" customHeight="1">
      <c r="A326" s="7"/>
      <c r="B326" s="7"/>
      <c r="C326" s="7"/>
      <c r="D326" s="7"/>
      <c r="E326" s="7"/>
      <c r="F326" s="7"/>
      <c r="G326" s="7"/>
      <c r="H326" s="7"/>
      <c r="I326" s="7"/>
      <c r="J326" s="7"/>
      <c r="K326" s="7"/>
      <c r="L326" s="7"/>
      <c r="M326" s="7"/>
      <c r="N326" s="7"/>
      <c r="O326" s="7"/>
      <c r="P326" s="7"/>
      <c r="Q326" s="7"/>
      <c r="R326" s="7"/>
      <c r="S326" s="7"/>
      <c r="T326" s="7"/>
      <c r="U326" s="7"/>
      <c r="V326" s="8"/>
      <c r="W326" s="8"/>
      <c r="X326" s="8"/>
      <c r="Y326" s="8"/>
      <c r="Z326" s="8"/>
      <c r="AA326" s="8"/>
      <c r="AB326" s="8"/>
    </row>
    <row r="327" spans="1:28" ht="15.75" customHeight="1">
      <c r="A327" s="7"/>
      <c r="B327" s="7"/>
      <c r="C327" s="7"/>
      <c r="D327" s="7"/>
      <c r="E327" s="7"/>
      <c r="F327" s="7"/>
      <c r="G327" s="7"/>
      <c r="H327" s="7"/>
      <c r="I327" s="7"/>
      <c r="J327" s="7"/>
      <c r="K327" s="7"/>
      <c r="L327" s="7"/>
      <c r="M327" s="7"/>
      <c r="N327" s="7"/>
      <c r="O327" s="7"/>
      <c r="P327" s="7"/>
      <c r="Q327" s="7"/>
      <c r="R327" s="7"/>
      <c r="S327" s="7"/>
      <c r="T327" s="7"/>
      <c r="U327" s="7"/>
      <c r="V327" s="8"/>
      <c r="W327" s="8"/>
      <c r="X327" s="8"/>
      <c r="Y327" s="8"/>
      <c r="Z327" s="8"/>
      <c r="AA327" s="8"/>
      <c r="AB327" s="8"/>
    </row>
    <row r="328" spans="1:28" ht="15.75" customHeight="1">
      <c r="A328" s="7"/>
      <c r="B328" s="7"/>
      <c r="C328" s="7"/>
      <c r="D328" s="7"/>
      <c r="E328" s="7"/>
      <c r="F328" s="7"/>
      <c r="G328" s="7"/>
      <c r="H328" s="7"/>
      <c r="I328" s="7"/>
      <c r="J328" s="7"/>
      <c r="K328" s="7"/>
      <c r="L328" s="7"/>
      <c r="M328" s="7"/>
      <c r="N328" s="7"/>
      <c r="O328" s="7"/>
      <c r="P328" s="7"/>
      <c r="Q328" s="7"/>
      <c r="R328" s="7"/>
      <c r="S328" s="7"/>
      <c r="T328" s="7"/>
      <c r="U328" s="7"/>
      <c r="V328" s="8"/>
      <c r="W328" s="8"/>
      <c r="X328" s="8"/>
      <c r="Y328" s="8"/>
      <c r="Z328" s="8"/>
      <c r="AA328" s="8"/>
      <c r="AB328" s="8"/>
    </row>
    <row r="329" spans="1:28" ht="15.75" customHeight="1">
      <c r="A329" s="7"/>
      <c r="B329" s="7"/>
      <c r="C329" s="7"/>
      <c r="D329" s="7"/>
      <c r="E329" s="7"/>
      <c r="F329" s="7"/>
      <c r="G329" s="7"/>
      <c r="H329" s="7"/>
      <c r="I329" s="7"/>
      <c r="J329" s="7"/>
      <c r="K329" s="7"/>
      <c r="L329" s="7"/>
      <c r="M329" s="7"/>
      <c r="N329" s="7"/>
      <c r="O329" s="7"/>
      <c r="P329" s="7"/>
      <c r="Q329" s="7"/>
      <c r="R329" s="7"/>
      <c r="S329" s="7"/>
      <c r="T329" s="7"/>
      <c r="U329" s="7"/>
      <c r="V329" s="8"/>
      <c r="W329" s="8"/>
      <c r="X329" s="8"/>
      <c r="Y329" s="8"/>
      <c r="Z329" s="8"/>
      <c r="AA329" s="8"/>
      <c r="AB329" s="8"/>
    </row>
    <row r="330" spans="1:28" ht="15.75" customHeight="1">
      <c r="A330" s="7"/>
      <c r="B330" s="7"/>
      <c r="C330" s="7"/>
      <c r="D330" s="7"/>
      <c r="E330" s="7"/>
      <c r="F330" s="7"/>
      <c r="G330" s="7"/>
      <c r="H330" s="7"/>
      <c r="I330" s="7"/>
      <c r="J330" s="7"/>
      <c r="K330" s="7"/>
      <c r="L330" s="7"/>
      <c r="M330" s="7"/>
      <c r="N330" s="7"/>
      <c r="O330" s="7"/>
      <c r="P330" s="7"/>
      <c r="Q330" s="7"/>
      <c r="R330" s="7"/>
      <c r="S330" s="7"/>
      <c r="T330" s="7"/>
      <c r="U330" s="7"/>
      <c r="V330" s="8"/>
      <c r="W330" s="8"/>
      <c r="X330" s="8"/>
      <c r="Y330" s="8"/>
      <c r="Z330" s="8"/>
      <c r="AA330" s="8"/>
      <c r="AB330" s="8"/>
    </row>
    <row r="331" spans="1:28" ht="15.75" customHeight="1">
      <c r="A331" s="7"/>
      <c r="B331" s="7"/>
      <c r="C331" s="7"/>
      <c r="D331" s="7"/>
      <c r="E331" s="7"/>
      <c r="F331" s="7"/>
      <c r="G331" s="7"/>
      <c r="H331" s="7"/>
      <c r="I331" s="7"/>
      <c r="J331" s="7"/>
      <c r="K331" s="7"/>
      <c r="L331" s="7"/>
      <c r="M331" s="7"/>
      <c r="N331" s="7"/>
      <c r="O331" s="7"/>
      <c r="P331" s="7"/>
      <c r="Q331" s="7"/>
      <c r="R331" s="7"/>
      <c r="S331" s="7"/>
      <c r="T331" s="7"/>
      <c r="U331" s="7"/>
      <c r="V331" s="8"/>
      <c r="W331" s="8"/>
      <c r="X331" s="8"/>
      <c r="Y331" s="8"/>
      <c r="Z331" s="8"/>
      <c r="AA331" s="8"/>
      <c r="AB331" s="8"/>
    </row>
    <row r="332" spans="1:28" ht="15.75" customHeight="1">
      <c r="A332" s="7"/>
      <c r="B332" s="7"/>
      <c r="C332" s="7"/>
      <c r="D332" s="7"/>
      <c r="E332" s="7"/>
      <c r="F332" s="7"/>
      <c r="G332" s="7"/>
      <c r="H332" s="7"/>
      <c r="I332" s="7"/>
      <c r="J332" s="7"/>
      <c r="K332" s="7"/>
      <c r="L332" s="7"/>
      <c r="M332" s="7"/>
      <c r="N332" s="7"/>
      <c r="O332" s="7"/>
      <c r="P332" s="7"/>
      <c r="Q332" s="7"/>
      <c r="R332" s="7"/>
      <c r="S332" s="7"/>
      <c r="T332" s="7"/>
      <c r="U332" s="7"/>
      <c r="V332" s="8"/>
      <c r="W332" s="8"/>
      <c r="X332" s="8"/>
      <c r="Y332" s="8"/>
      <c r="Z332" s="8"/>
      <c r="AA332" s="8"/>
      <c r="AB332" s="8"/>
    </row>
    <row r="333" spans="1:28" ht="15.75" customHeight="1">
      <c r="A333" s="7"/>
      <c r="B333" s="7"/>
      <c r="C333" s="7"/>
      <c r="D333" s="7"/>
      <c r="E333" s="7"/>
      <c r="F333" s="7"/>
      <c r="G333" s="7"/>
      <c r="H333" s="7"/>
      <c r="I333" s="7"/>
      <c r="J333" s="7"/>
      <c r="K333" s="7"/>
      <c r="L333" s="7"/>
      <c r="M333" s="7"/>
      <c r="N333" s="7"/>
      <c r="O333" s="7"/>
      <c r="P333" s="7"/>
      <c r="Q333" s="7"/>
      <c r="R333" s="7"/>
      <c r="S333" s="7"/>
      <c r="T333" s="7"/>
      <c r="U333" s="7"/>
      <c r="V333" s="8"/>
      <c r="W333" s="8"/>
      <c r="X333" s="8"/>
      <c r="Y333" s="8"/>
      <c r="Z333" s="8"/>
      <c r="AA333" s="8"/>
      <c r="AB333" s="8"/>
    </row>
    <row r="334" spans="1:28" ht="15.75" customHeight="1">
      <c r="A334" s="7"/>
      <c r="B334" s="7"/>
      <c r="C334" s="7"/>
      <c r="D334" s="7"/>
      <c r="E334" s="7"/>
      <c r="F334" s="7"/>
      <c r="G334" s="7"/>
      <c r="H334" s="7"/>
      <c r="I334" s="7"/>
      <c r="J334" s="7"/>
      <c r="K334" s="7"/>
      <c r="L334" s="7"/>
      <c r="M334" s="7"/>
      <c r="N334" s="7"/>
      <c r="O334" s="7"/>
      <c r="P334" s="7"/>
      <c r="Q334" s="7"/>
      <c r="R334" s="7"/>
      <c r="S334" s="7"/>
      <c r="T334" s="7"/>
      <c r="U334" s="7"/>
      <c r="V334" s="8"/>
      <c r="W334" s="8"/>
      <c r="X334" s="8"/>
      <c r="Y334" s="8"/>
      <c r="Z334" s="8"/>
      <c r="AA334" s="8"/>
      <c r="AB334" s="8"/>
    </row>
    <row r="335" spans="1:28" ht="15.75" customHeight="1">
      <c r="A335" s="7"/>
      <c r="B335" s="7"/>
      <c r="C335" s="7"/>
      <c r="D335" s="7"/>
      <c r="E335" s="7"/>
      <c r="F335" s="7"/>
      <c r="G335" s="7"/>
      <c r="H335" s="7"/>
      <c r="I335" s="7"/>
      <c r="J335" s="7"/>
      <c r="K335" s="7"/>
      <c r="L335" s="7"/>
      <c r="M335" s="7"/>
      <c r="N335" s="7"/>
      <c r="O335" s="7"/>
      <c r="P335" s="7"/>
      <c r="Q335" s="7"/>
      <c r="R335" s="7"/>
      <c r="S335" s="7"/>
      <c r="T335" s="7"/>
      <c r="U335" s="7"/>
      <c r="V335" s="8"/>
      <c r="W335" s="8"/>
      <c r="X335" s="8"/>
      <c r="Y335" s="8"/>
      <c r="Z335" s="8"/>
      <c r="AA335" s="8"/>
      <c r="AB335" s="8"/>
    </row>
    <row r="336" spans="1:28" ht="15.75" customHeight="1">
      <c r="A336" s="7"/>
      <c r="B336" s="7"/>
      <c r="C336" s="7"/>
      <c r="D336" s="7"/>
      <c r="E336" s="7"/>
      <c r="F336" s="7"/>
      <c r="G336" s="7"/>
      <c r="H336" s="7"/>
      <c r="I336" s="7"/>
      <c r="J336" s="7"/>
      <c r="K336" s="7"/>
      <c r="L336" s="7"/>
      <c r="M336" s="7"/>
      <c r="N336" s="7"/>
      <c r="O336" s="7"/>
      <c r="P336" s="7"/>
      <c r="Q336" s="7"/>
      <c r="R336" s="7"/>
      <c r="S336" s="7"/>
      <c r="T336" s="7"/>
      <c r="U336" s="7"/>
      <c r="V336" s="8"/>
      <c r="W336" s="8"/>
      <c r="X336" s="8"/>
      <c r="Y336" s="8"/>
      <c r="Z336" s="8"/>
      <c r="AA336" s="8"/>
      <c r="AB336" s="8"/>
    </row>
    <row r="337" spans="1:28" ht="15.75" customHeight="1">
      <c r="A337" s="7"/>
      <c r="B337" s="7"/>
      <c r="C337" s="7"/>
      <c r="D337" s="7"/>
      <c r="E337" s="7"/>
      <c r="F337" s="7"/>
      <c r="G337" s="7"/>
      <c r="H337" s="7"/>
      <c r="I337" s="7"/>
      <c r="J337" s="7"/>
      <c r="K337" s="7"/>
      <c r="L337" s="7"/>
      <c r="M337" s="7"/>
      <c r="N337" s="7"/>
      <c r="O337" s="7"/>
      <c r="P337" s="7"/>
      <c r="Q337" s="7"/>
      <c r="R337" s="7"/>
      <c r="S337" s="7"/>
      <c r="T337" s="7"/>
      <c r="U337" s="7"/>
      <c r="V337" s="8"/>
      <c r="W337" s="8"/>
      <c r="X337" s="8"/>
      <c r="Y337" s="8"/>
      <c r="Z337" s="8"/>
      <c r="AA337" s="8"/>
      <c r="AB337" s="8"/>
    </row>
    <row r="338" spans="1:28" ht="15.75" customHeight="1">
      <c r="A338" s="7"/>
      <c r="B338" s="7"/>
      <c r="C338" s="7"/>
      <c r="D338" s="7"/>
      <c r="E338" s="7"/>
      <c r="F338" s="7"/>
      <c r="G338" s="7"/>
      <c r="H338" s="7"/>
      <c r="I338" s="7"/>
      <c r="J338" s="7"/>
      <c r="K338" s="7"/>
      <c r="L338" s="7"/>
      <c r="M338" s="7"/>
      <c r="N338" s="7"/>
      <c r="O338" s="7"/>
      <c r="P338" s="7"/>
      <c r="Q338" s="7"/>
      <c r="R338" s="7"/>
      <c r="S338" s="7"/>
      <c r="T338" s="7"/>
      <c r="U338" s="7"/>
      <c r="V338" s="8"/>
      <c r="W338" s="8"/>
      <c r="X338" s="8"/>
      <c r="Y338" s="8"/>
      <c r="Z338" s="8"/>
      <c r="AA338" s="8"/>
      <c r="AB338" s="8"/>
    </row>
    <row r="339" spans="1:28" ht="15.75" customHeight="1">
      <c r="A339" s="7"/>
      <c r="B339" s="7"/>
      <c r="C339" s="7"/>
      <c r="D339" s="7"/>
      <c r="E339" s="7"/>
      <c r="F339" s="7"/>
      <c r="G339" s="7"/>
      <c r="H339" s="7"/>
      <c r="I339" s="7"/>
      <c r="J339" s="7"/>
      <c r="K339" s="7"/>
      <c r="L339" s="7"/>
      <c r="M339" s="7"/>
      <c r="N339" s="7"/>
      <c r="O339" s="7"/>
      <c r="P339" s="7"/>
      <c r="Q339" s="7"/>
      <c r="R339" s="7"/>
      <c r="S339" s="7"/>
      <c r="T339" s="7"/>
      <c r="U339" s="7"/>
      <c r="V339" s="8"/>
      <c r="W339" s="8"/>
      <c r="X339" s="8"/>
      <c r="Y339" s="8"/>
      <c r="Z339" s="8"/>
      <c r="AA339" s="8"/>
      <c r="AB339" s="8"/>
    </row>
    <row r="340" spans="1:28" ht="15.75" customHeight="1">
      <c r="A340" s="7"/>
      <c r="B340" s="7"/>
      <c r="C340" s="7"/>
      <c r="D340" s="7"/>
      <c r="E340" s="7"/>
      <c r="F340" s="7"/>
      <c r="G340" s="7"/>
      <c r="H340" s="7"/>
      <c r="I340" s="7"/>
      <c r="J340" s="7"/>
      <c r="K340" s="7"/>
      <c r="L340" s="7"/>
      <c r="M340" s="7"/>
      <c r="N340" s="7"/>
      <c r="O340" s="7"/>
      <c r="P340" s="7"/>
      <c r="Q340" s="7"/>
      <c r="R340" s="7"/>
      <c r="S340" s="7"/>
      <c r="T340" s="7"/>
      <c r="U340" s="7"/>
      <c r="V340" s="8"/>
      <c r="W340" s="8"/>
      <c r="X340" s="8"/>
      <c r="Y340" s="8"/>
      <c r="Z340" s="8"/>
      <c r="AA340" s="8"/>
      <c r="AB340" s="8"/>
    </row>
    <row r="341" spans="1:28" ht="15.75" customHeight="1">
      <c r="A341" s="7"/>
      <c r="B341" s="7"/>
      <c r="C341" s="7"/>
      <c r="D341" s="7"/>
      <c r="E341" s="7"/>
      <c r="F341" s="7"/>
      <c r="G341" s="7"/>
      <c r="H341" s="7"/>
      <c r="I341" s="7"/>
      <c r="J341" s="7"/>
      <c r="K341" s="7"/>
      <c r="L341" s="7"/>
      <c r="M341" s="7"/>
      <c r="N341" s="7"/>
      <c r="O341" s="7"/>
      <c r="P341" s="7"/>
      <c r="Q341" s="7"/>
      <c r="R341" s="7"/>
      <c r="S341" s="7"/>
      <c r="T341" s="7"/>
      <c r="U341" s="7"/>
      <c r="V341" s="8"/>
      <c r="W341" s="8"/>
      <c r="X341" s="8"/>
      <c r="Y341" s="8"/>
      <c r="Z341" s="8"/>
      <c r="AA341" s="8"/>
      <c r="AB341" s="8"/>
    </row>
    <row r="342" spans="1:28" ht="15.75" customHeight="1">
      <c r="A342" s="7"/>
      <c r="B342" s="7"/>
      <c r="C342" s="7"/>
      <c r="D342" s="7"/>
      <c r="E342" s="7"/>
      <c r="F342" s="7"/>
      <c r="G342" s="7"/>
      <c r="H342" s="7"/>
      <c r="I342" s="7"/>
      <c r="J342" s="7"/>
      <c r="K342" s="7"/>
      <c r="L342" s="7"/>
      <c r="M342" s="7"/>
      <c r="N342" s="7"/>
      <c r="O342" s="7"/>
      <c r="P342" s="7"/>
      <c r="Q342" s="7"/>
      <c r="R342" s="7"/>
      <c r="S342" s="7"/>
      <c r="T342" s="7"/>
      <c r="U342" s="7"/>
      <c r="V342" s="8"/>
      <c r="W342" s="8"/>
      <c r="X342" s="8"/>
      <c r="Y342" s="8"/>
      <c r="Z342" s="8"/>
      <c r="AA342" s="8"/>
      <c r="AB342" s="8"/>
    </row>
    <row r="343" spans="1:28" ht="15.75" customHeight="1">
      <c r="A343" s="7"/>
      <c r="B343" s="7"/>
      <c r="C343" s="7"/>
      <c r="D343" s="7"/>
      <c r="E343" s="7"/>
      <c r="F343" s="7"/>
      <c r="G343" s="7"/>
      <c r="H343" s="7"/>
      <c r="I343" s="7"/>
      <c r="J343" s="7"/>
      <c r="K343" s="7"/>
      <c r="L343" s="7"/>
      <c r="M343" s="7"/>
      <c r="N343" s="7"/>
      <c r="O343" s="7"/>
      <c r="P343" s="7"/>
      <c r="Q343" s="7"/>
      <c r="R343" s="7"/>
      <c r="S343" s="7"/>
      <c r="T343" s="7"/>
      <c r="U343" s="7"/>
      <c r="V343" s="8"/>
      <c r="W343" s="8"/>
      <c r="X343" s="8"/>
      <c r="Y343" s="8"/>
      <c r="Z343" s="8"/>
      <c r="AA343" s="8"/>
      <c r="AB343" s="8"/>
    </row>
    <row r="344" spans="1:28" ht="15.75" customHeight="1">
      <c r="A344" s="7"/>
      <c r="B344" s="7"/>
      <c r="C344" s="7"/>
      <c r="D344" s="7"/>
      <c r="E344" s="7"/>
      <c r="F344" s="7"/>
      <c r="G344" s="7"/>
      <c r="H344" s="7"/>
      <c r="I344" s="7"/>
      <c r="J344" s="7"/>
      <c r="K344" s="7"/>
      <c r="L344" s="7"/>
      <c r="M344" s="7"/>
      <c r="N344" s="7"/>
      <c r="O344" s="7"/>
      <c r="P344" s="7"/>
      <c r="Q344" s="7"/>
      <c r="R344" s="7"/>
      <c r="S344" s="7"/>
      <c r="T344" s="7"/>
      <c r="U344" s="7"/>
      <c r="V344" s="8"/>
      <c r="W344" s="8"/>
      <c r="X344" s="8"/>
      <c r="Y344" s="8"/>
      <c r="Z344" s="8"/>
      <c r="AA344" s="8"/>
      <c r="AB344" s="8"/>
    </row>
    <row r="345" spans="1:28" ht="15.75" customHeight="1">
      <c r="A345" s="7"/>
      <c r="B345" s="7"/>
      <c r="C345" s="7"/>
      <c r="D345" s="7"/>
      <c r="E345" s="7"/>
      <c r="F345" s="7"/>
      <c r="G345" s="7"/>
      <c r="H345" s="7"/>
      <c r="I345" s="7"/>
      <c r="J345" s="7"/>
      <c r="K345" s="7"/>
      <c r="L345" s="7"/>
      <c r="M345" s="7"/>
      <c r="N345" s="7"/>
      <c r="O345" s="7"/>
      <c r="P345" s="7"/>
      <c r="Q345" s="7"/>
      <c r="R345" s="7"/>
      <c r="S345" s="7"/>
      <c r="T345" s="7"/>
      <c r="U345" s="7"/>
      <c r="V345" s="8"/>
      <c r="W345" s="8"/>
      <c r="X345" s="8"/>
      <c r="Y345" s="8"/>
      <c r="Z345" s="8"/>
      <c r="AA345" s="8"/>
      <c r="AB345" s="8"/>
    </row>
    <row r="346" spans="1:28" ht="15.75" customHeight="1">
      <c r="A346" s="7"/>
      <c r="B346" s="7"/>
      <c r="C346" s="7"/>
      <c r="D346" s="7"/>
      <c r="E346" s="7"/>
      <c r="F346" s="7"/>
      <c r="G346" s="7"/>
      <c r="H346" s="7"/>
      <c r="I346" s="7"/>
      <c r="J346" s="7"/>
      <c r="K346" s="7"/>
      <c r="L346" s="7"/>
      <c r="M346" s="7"/>
      <c r="N346" s="7"/>
      <c r="O346" s="7"/>
      <c r="P346" s="7"/>
      <c r="Q346" s="7"/>
      <c r="R346" s="7"/>
      <c r="S346" s="7"/>
      <c r="T346" s="7"/>
      <c r="U346" s="7"/>
      <c r="V346" s="8"/>
      <c r="W346" s="8"/>
      <c r="X346" s="8"/>
      <c r="Y346" s="8"/>
      <c r="Z346" s="8"/>
      <c r="AA346" s="8"/>
      <c r="AB346" s="8"/>
    </row>
    <row r="347" spans="1:28" ht="15.75" customHeight="1">
      <c r="A347" s="7"/>
      <c r="B347" s="7"/>
      <c r="C347" s="7"/>
      <c r="D347" s="7"/>
      <c r="E347" s="7"/>
      <c r="F347" s="7"/>
      <c r="G347" s="7"/>
      <c r="H347" s="7"/>
      <c r="I347" s="7"/>
      <c r="J347" s="7"/>
      <c r="K347" s="7"/>
      <c r="L347" s="7"/>
      <c r="M347" s="7"/>
      <c r="N347" s="7"/>
      <c r="O347" s="7"/>
      <c r="P347" s="7"/>
      <c r="Q347" s="7"/>
      <c r="R347" s="7"/>
      <c r="S347" s="7"/>
      <c r="T347" s="7"/>
      <c r="U347" s="7"/>
      <c r="V347" s="8"/>
      <c r="W347" s="8"/>
      <c r="X347" s="8"/>
      <c r="Y347" s="8"/>
      <c r="Z347" s="8"/>
      <c r="AA347" s="8"/>
      <c r="AB347" s="8"/>
    </row>
    <row r="348" spans="1:28" ht="15.75" customHeight="1">
      <c r="A348" s="7"/>
      <c r="B348" s="7"/>
      <c r="C348" s="7"/>
      <c r="D348" s="7"/>
      <c r="E348" s="7"/>
      <c r="F348" s="7"/>
      <c r="G348" s="7"/>
      <c r="H348" s="7"/>
      <c r="I348" s="7"/>
      <c r="J348" s="7"/>
      <c r="K348" s="7"/>
      <c r="L348" s="7"/>
      <c r="M348" s="7"/>
      <c r="N348" s="7"/>
      <c r="O348" s="7"/>
      <c r="P348" s="7"/>
      <c r="Q348" s="7"/>
      <c r="R348" s="7"/>
      <c r="S348" s="7"/>
      <c r="T348" s="7"/>
      <c r="U348" s="7"/>
      <c r="V348" s="8"/>
      <c r="W348" s="8"/>
      <c r="X348" s="8"/>
      <c r="Y348" s="8"/>
      <c r="Z348" s="8"/>
      <c r="AA348" s="8"/>
      <c r="AB348" s="8"/>
    </row>
    <row r="349" spans="1:28" ht="15.75" customHeight="1">
      <c r="A349" s="7"/>
      <c r="B349" s="7"/>
      <c r="C349" s="7"/>
      <c r="D349" s="7"/>
      <c r="E349" s="7"/>
      <c r="F349" s="7"/>
      <c r="G349" s="7"/>
      <c r="H349" s="7"/>
      <c r="I349" s="7"/>
      <c r="J349" s="7"/>
      <c r="K349" s="7"/>
      <c r="L349" s="7"/>
      <c r="M349" s="7"/>
      <c r="N349" s="7"/>
      <c r="O349" s="7"/>
      <c r="P349" s="7"/>
      <c r="Q349" s="7"/>
      <c r="R349" s="7"/>
      <c r="S349" s="7"/>
      <c r="T349" s="7"/>
      <c r="U349" s="7"/>
      <c r="V349" s="8"/>
      <c r="W349" s="8"/>
      <c r="X349" s="8"/>
      <c r="Y349" s="8"/>
      <c r="Z349" s="8"/>
      <c r="AA349" s="8"/>
      <c r="AB349" s="8"/>
    </row>
    <row r="350" spans="1:28" ht="15.75" customHeight="1">
      <c r="A350" s="7"/>
      <c r="B350" s="7"/>
      <c r="C350" s="7"/>
      <c r="D350" s="7"/>
      <c r="E350" s="7"/>
      <c r="F350" s="7"/>
      <c r="G350" s="7"/>
      <c r="H350" s="7"/>
      <c r="I350" s="7"/>
      <c r="J350" s="7"/>
      <c r="K350" s="7"/>
      <c r="L350" s="7"/>
      <c r="M350" s="7"/>
      <c r="N350" s="7"/>
      <c r="O350" s="7"/>
      <c r="P350" s="7"/>
      <c r="Q350" s="7"/>
      <c r="R350" s="7"/>
      <c r="S350" s="7"/>
      <c r="T350" s="7"/>
      <c r="U350" s="7"/>
      <c r="V350" s="8"/>
      <c r="W350" s="8"/>
      <c r="X350" s="8"/>
      <c r="Y350" s="8"/>
      <c r="Z350" s="8"/>
      <c r="AA350" s="8"/>
      <c r="AB350" s="8"/>
    </row>
    <row r="351" spans="1:28" ht="15.75" customHeight="1">
      <c r="A351" s="7"/>
      <c r="B351" s="7"/>
      <c r="C351" s="7"/>
      <c r="D351" s="7"/>
      <c r="E351" s="7"/>
      <c r="F351" s="7"/>
      <c r="G351" s="7"/>
      <c r="H351" s="7"/>
      <c r="I351" s="7"/>
      <c r="J351" s="7"/>
      <c r="K351" s="7"/>
      <c r="L351" s="7"/>
      <c r="M351" s="7"/>
      <c r="N351" s="7"/>
      <c r="O351" s="7"/>
      <c r="P351" s="7"/>
      <c r="Q351" s="7"/>
      <c r="R351" s="7"/>
      <c r="S351" s="7"/>
      <c r="T351" s="7"/>
      <c r="U351" s="7"/>
      <c r="V351" s="8"/>
      <c r="W351" s="8"/>
      <c r="X351" s="8"/>
      <c r="Y351" s="8"/>
      <c r="Z351" s="8"/>
      <c r="AA351" s="8"/>
      <c r="AB351" s="8"/>
    </row>
    <row r="352" spans="1:28" ht="15.75" customHeight="1">
      <c r="A352" s="7"/>
      <c r="B352" s="7"/>
      <c r="C352" s="7"/>
      <c r="D352" s="7"/>
      <c r="E352" s="7"/>
      <c r="F352" s="7"/>
      <c r="G352" s="7"/>
      <c r="H352" s="7"/>
      <c r="I352" s="7"/>
      <c r="J352" s="7"/>
      <c r="K352" s="7"/>
      <c r="L352" s="7"/>
      <c r="M352" s="7"/>
      <c r="N352" s="7"/>
      <c r="O352" s="7"/>
      <c r="P352" s="7"/>
      <c r="Q352" s="7"/>
      <c r="R352" s="7"/>
      <c r="S352" s="7"/>
      <c r="T352" s="7"/>
      <c r="U352" s="7"/>
      <c r="V352" s="8"/>
      <c r="W352" s="8"/>
      <c r="X352" s="8"/>
      <c r="Y352" s="8"/>
      <c r="Z352" s="8"/>
      <c r="AA352" s="8"/>
      <c r="AB352" s="8"/>
    </row>
    <row r="353" spans="1:28" ht="15.75" customHeight="1">
      <c r="A353" s="7"/>
      <c r="B353" s="7"/>
      <c r="C353" s="7"/>
      <c r="D353" s="7"/>
      <c r="E353" s="7"/>
      <c r="F353" s="7"/>
      <c r="G353" s="7"/>
      <c r="H353" s="7"/>
      <c r="I353" s="7"/>
      <c r="J353" s="7"/>
      <c r="K353" s="7"/>
      <c r="L353" s="7"/>
      <c r="M353" s="7"/>
      <c r="N353" s="7"/>
      <c r="O353" s="7"/>
      <c r="P353" s="7"/>
      <c r="Q353" s="7"/>
      <c r="R353" s="7"/>
      <c r="S353" s="7"/>
      <c r="T353" s="7"/>
      <c r="U353" s="7"/>
      <c r="V353" s="8"/>
      <c r="W353" s="8"/>
      <c r="X353" s="8"/>
      <c r="Y353" s="8"/>
      <c r="Z353" s="8"/>
      <c r="AA353" s="8"/>
      <c r="AB353" s="8"/>
    </row>
    <row r="354" spans="1:28" ht="15.75" customHeight="1">
      <c r="A354" s="7"/>
      <c r="B354" s="7"/>
      <c r="C354" s="7"/>
      <c r="D354" s="7"/>
      <c r="E354" s="7"/>
      <c r="F354" s="7"/>
      <c r="G354" s="7"/>
      <c r="H354" s="7"/>
      <c r="I354" s="7"/>
      <c r="J354" s="7"/>
      <c r="K354" s="7"/>
      <c r="L354" s="7"/>
      <c r="M354" s="7"/>
      <c r="N354" s="7"/>
      <c r="O354" s="7"/>
      <c r="P354" s="7"/>
      <c r="Q354" s="7"/>
      <c r="R354" s="7"/>
      <c r="S354" s="7"/>
      <c r="T354" s="7"/>
      <c r="U354" s="7"/>
      <c r="V354" s="8"/>
      <c r="W354" s="8"/>
      <c r="X354" s="8"/>
      <c r="Y354" s="8"/>
      <c r="Z354" s="8"/>
      <c r="AA354" s="8"/>
      <c r="AB354" s="8"/>
    </row>
    <row r="355" spans="1:28" ht="15.75" customHeight="1">
      <c r="A355" s="7"/>
      <c r="B355" s="7"/>
      <c r="C355" s="7"/>
      <c r="D355" s="7"/>
      <c r="E355" s="7"/>
      <c r="F355" s="7"/>
      <c r="G355" s="7"/>
      <c r="H355" s="7"/>
      <c r="I355" s="7"/>
      <c r="J355" s="7"/>
      <c r="K355" s="7"/>
      <c r="L355" s="7"/>
      <c r="M355" s="7"/>
      <c r="N355" s="7"/>
      <c r="O355" s="7"/>
      <c r="P355" s="7"/>
      <c r="Q355" s="7"/>
      <c r="R355" s="7"/>
      <c r="S355" s="7"/>
      <c r="T355" s="7"/>
      <c r="U355" s="7"/>
      <c r="V355" s="8"/>
      <c r="W355" s="8"/>
      <c r="X355" s="8"/>
      <c r="Y355" s="8"/>
      <c r="Z355" s="8"/>
      <c r="AA355" s="8"/>
      <c r="AB355" s="8"/>
    </row>
    <row r="356" spans="1:28" ht="15.75" customHeight="1">
      <c r="A356" s="7"/>
      <c r="B356" s="7"/>
      <c r="C356" s="7"/>
      <c r="D356" s="7"/>
      <c r="E356" s="7"/>
      <c r="F356" s="7"/>
      <c r="G356" s="7"/>
      <c r="H356" s="7"/>
      <c r="I356" s="7"/>
      <c r="J356" s="7"/>
      <c r="K356" s="7"/>
      <c r="L356" s="7"/>
      <c r="M356" s="7"/>
      <c r="N356" s="7"/>
      <c r="O356" s="7"/>
      <c r="P356" s="7"/>
      <c r="Q356" s="7"/>
      <c r="R356" s="7"/>
      <c r="S356" s="7"/>
      <c r="T356" s="7"/>
      <c r="U356" s="7"/>
      <c r="V356" s="8"/>
      <c r="W356" s="8"/>
      <c r="X356" s="8"/>
      <c r="Y356" s="8"/>
      <c r="Z356" s="8"/>
      <c r="AA356" s="8"/>
      <c r="AB356" s="8"/>
    </row>
    <row r="357" spans="1:28" ht="15.75" customHeight="1">
      <c r="A357" s="7"/>
      <c r="B357" s="7"/>
      <c r="C357" s="7"/>
      <c r="D357" s="7"/>
      <c r="E357" s="7"/>
      <c r="F357" s="7"/>
      <c r="G357" s="7"/>
      <c r="H357" s="7"/>
      <c r="I357" s="7"/>
      <c r="J357" s="7"/>
      <c r="K357" s="7"/>
      <c r="L357" s="7"/>
      <c r="M357" s="7"/>
      <c r="N357" s="7"/>
      <c r="O357" s="7"/>
      <c r="P357" s="7"/>
      <c r="Q357" s="7"/>
      <c r="R357" s="7"/>
      <c r="S357" s="7"/>
      <c r="T357" s="7"/>
      <c r="U357" s="7"/>
      <c r="V357" s="8"/>
      <c r="W357" s="8"/>
      <c r="X357" s="8"/>
      <c r="Y357" s="8"/>
      <c r="Z357" s="8"/>
      <c r="AA357" s="8"/>
      <c r="AB357" s="8"/>
    </row>
    <row r="358" spans="1:28" ht="15.75" customHeight="1">
      <c r="A358" s="7"/>
      <c r="B358" s="7"/>
      <c r="C358" s="7"/>
      <c r="D358" s="7"/>
      <c r="E358" s="7"/>
      <c r="F358" s="7"/>
      <c r="G358" s="7"/>
      <c r="H358" s="7"/>
      <c r="I358" s="7"/>
      <c r="J358" s="7"/>
      <c r="K358" s="7"/>
      <c r="L358" s="7"/>
      <c r="M358" s="7"/>
      <c r="N358" s="7"/>
      <c r="O358" s="7"/>
      <c r="P358" s="7"/>
      <c r="Q358" s="7"/>
      <c r="R358" s="7"/>
      <c r="S358" s="7"/>
      <c r="T358" s="7"/>
      <c r="U358" s="7"/>
      <c r="V358" s="8"/>
      <c r="W358" s="8"/>
      <c r="X358" s="8"/>
      <c r="Y358" s="8"/>
      <c r="Z358" s="8"/>
      <c r="AA358" s="8"/>
      <c r="AB358" s="8"/>
    </row>
    <row r="359" spans="1:28" ht="15.75" customHeight="1">
      <c r="A359" s="7"/>
      <c r="B359" s="7"/>
      <c r="C359" s="7"/>
      <c r="D359" s="7"/>
      <c r="E359" s="7"/>
      <c r="F359" s="7"/>
      <c r="G359" s="7"/>
      <c r="H359" s="7"/>
      <c r="I359" s="7"/>
      <c r="J359" s="7"/>
      <c r="K359" s="7"/>
      <c r="L359" s="7"/>
      <c r="M359" s="7"/>
      <c r="N359" s="7"/>
      <c r="O359" s="7"/>
      <c r="P359" s="7"/>
      <c r="Q359" s="7"/>
      <c r="R359" s="7"/>
      <c r="S359" s="7"/>
      <c r="T359" s="7"/>
      <c r="U359" s="7"/>
      <c r="V359" s="8"/>
      <c r="W359" s="8"/>
      <c r="X359" s="8"/>
      <c r="Y359" s="8"/>
      <c r="Z359" s="8"/>
      <c r="AA359" s="8"/>
      <c r="AB359" s="8"/>
    </row>
    <row r="360" spans="1:28" ht="15.75" customHeight="1">
      <c r="A360" s="7"/>
      <c r="B360" s="7"/>
      <c r="C360" s="7"/>
      <c r="D360" s="7"/>
      <c r="E360" s="7"/>
      <c r="F360" s="7"/>
      <c r="G360" s="7"/>
      <c r="H360" s="7"/>
      <c r="I360" s="7"/>
      <c r="J360" s="7"/>
      <c r="K360" s="7"/>
      <c r="L360" s="7"/>
      <c r="M360" s="7"/>
      <c r="N360" s="7"/>
      <c r="O360" s="7"/>
      <c r="P360" s="7"/>
      <c r="Q360" s="7"/>
      <c r="R360" s="7"/>
      <c r="S360" s="7"/>
      <c r="T360" s="7"/>
      <c r="U360" s="7"/>
      <c r="V360" s="8"/>
      <c r="W360" s="8"/>
      <c r="X360" s="8"/>
      <c r="Y360" s="8"/>
      <c r="Z360" s="8"/>
      <c r="AA360" s="8"/>
      <c r="AB360" s="8"/>
    </row>
    <row r="361" spans="1:28" ht="15.75" customHeight="1">
      <c r="A361" s="7"/>
      <c r="B361" s="7"/>
      <c r="C361" s="7"/>
      <c r="D361" s="7"/>
      <c r="E361" s="7"/>
      <c r="F361" s="7"/>
      <c r="G361" s="7"/>
      <c r="H361" s="7"/>
      <c r="I361" s="7"/>
      <c r="J361" s="7"/>
      <c r="K361" s="7"/>
      <c r="L361" s="7"/>
      <c r="M361" s="7"/>
      <c r="N361" s="7"/>
      <c r="O361" s="7"/>
      <c r="P361" s="7"/>
      <c r="Q361" s="7"/>
      <c r="R361" s="7"/>
      <c r="S361" s="7"/>
      <c r="T361" s="7"/>
      <c r="U361" s="7"/>
      <c r="V361" s="8"/>
      <c r="W361" s="8"/>
      <c r="X361" s="8"/>
      <c r="Y361" s="8"/>
      <c r="Z361" s="8"/>
      <c r="AA361" s="8"/>
      <c r="AB361" s="8"/>
    </row>
    <row r="362" spans="1:28" ht="15.75" customHeight="1">
      <c r="A362" s="7"/>
      <c r="B362" s="7"/>
      <c r="C362" s="7"/>
      <c r="D362" s="7"/>
      <c r="E362" s="7"/>
      <c r="F362" s="7"/>
      <c r="G362" s="7"/>
      <c r="H362" s="7"/>
      <c r="I362" s="7"/>
      <c r="J362" s="7"/>
      <c r="K362" s="7"/>
      <c r="L362" s="7"/>
      <c r="M362" s="7"/>
      <c r="N362" s="7"/>
      <c r="O362" s="7"/>
      <c r="P362" s="7"/>
      <c r="Q362" s="7"/>
      <c r="R362" s="7"/>
      <c r="S362" s="7"/>
      <c r="T362" s="7"/>
      <c r="U362" s="7"/>
      <c r="V362" s="8"/>
      <c r="W362" s="8"/>
      <c r="X362" s="8"/>
      <c r="Y362" s="8"/>
      <c r="Z362" s="8"/>
      <c r="AA362" s="8"/>
      <c r="AB362" s="8"/>
    </row>
    <row r="363" spans="1:28" ht="15.75" customHeight="1">
      <c r="A363" s="7"/>
      <c r="B363" s="7"/>
      <c r="C363" s="7"/>
      <c r="D363" s="7"/>
      <c r="E363" s="7"/>
      <c r="F363" s="7"/>
      <c r="G363" s="7"/>
      <c r="H363" s="7"/>
      <c r="I363" s="7"/>
      <c r="J363" s="7"/>
      <c r="K363" s="7"/>
      <c r="L363" s="7"/>
      <c r="M363" s="7"/>
      <c r="N363" s="7"/>
      <c r="O363" s="7"/>
      <c r="P363" s="7"/>
      <c r="Q363" s="7"/>
      <c r="R363" s="7"/>
      <c r="S363" s="7"/>
      <c r="T363" s="7"/>
      <c r="U363" s="7"/>
      <c r="V363" s="8"/>
      <c r="W363" s="8"/>
      <c r="X363" s="8"/>
      <c r="Y363" s="8"/>
      <c r="Z363" s="8"/>
      <c r="AA363" s="8"/>
      <c r="AB363" s="8"/>
    </row>
    <row r="364" spans="1:28" ht="15.75" customHeight="1">
      <c r="A364" s="7"/>
      <c r="B364" s="7"/>
      <c r="C364" s="7"/>
      <c r="D364" s="7"/>
      <c r="E364" s="7"/>
      <c r="F364" s="7"/>
      <c r="G364" s="7"/>
      <c r="H364" s="7"/>
      <c r="I364" s="7"/>
      <c r="J364" s="7"/>
      <c r="K364" s="7"/>
      <c r="L364" s="7"/>
      <c r="M364" s="7"/>
      <c r="N364" s="7"/>
      <c r="O364" s="7"/>
      <c r="P364" s="7"/>
      <c r="Q364" s="7"/>
      <c r="R364" s="7"/>
      <c r="S364" s="7"/>
      <c r="T364" s="7"/>
      <c r="U364" s="7"/>
      <c r="V364" s="8"/>
      <c r="W364" s="8"/>
      <c r="X364" s="8"/>
      <c r="Y364" s="8"/>
      <c r="Z364" s="8"/>
      <c r="AA364" s="8"/>
      <c r="AB364" s="8"/>
    </row>
    <row r="365" spans="1:28" ht="15.75" customHeight="1">
      <c r="A365" s="7"/>
      <c r="B365" s="7"/>
      <c r="C365" s="7"/>
      <c r="D365" s="7"/>
      <c r="E365" s="7"/>
      <c r="F365" s="7"/>
      <c r="G365" s="7"/>
      <c r="H365" s="7"/>
      <c r="I365" s="7"/>
      <c r="J365" s="7"/>
      <c r="K365" s="7"/>
      <c r="L365" s="7"/>
      <c r="M365" s="7"/>
      <c r="N365" s="7"/>
      <c r="O365" s="7"/>
      <c r="P365" s="7"/>
      <c r="Q365" s="7"/>
      <c r="R365" s="7"/>
      <c r="S365" s="7"/>
      <c r="T365" s="7"/>
      <c r="U365" s="7"/>
      <c r="V365" s="8"/>
      <c r="W365" s="8"/>
      <c r="X365" s="8"/>
      <c r="Y365" s="8"/>
      <c r="Z365" s="8"/>
      <c r="AA365" s="8"/>
      <c r="AB365" s="8"/>
    </row>
    <row r="366" spans="1:28" ht="15.75" customHeight="1">
      <c r="A366" s="7"/>
      <c r="B366" s="7"/>
      <c r="C366" s="7"/>
      <c r="D366" s="7"/>
      <c r="E366" s="7"/>
      <c r="F366" s="7"/>
      <c r="G366" s="7"/>
      <c r="H366" s="7"/>
      <c r="I366" s="7"/>
      <c r="J366" s="7"/>
      <c r="K366" s="7"/>
      <c r="L366" s="7"/>
      <c r="M366" s="7"/>
      <c r="N366" s="7"/>
      <c r="O366" s="7"/>
      <c r="P366" s="7"/>
      <c r="Q366" s="7"/>
      <c r="R366" s="7"/>
      <c r="S366" s="7"/>
      <c r="T366" s="7"/>
      <c r="U366" s="7"/>
      <c r="V366" s="8"/>
      <c r="W366" s="8"/>
      <c r="X366" s="8"/>
      <c r="Y366" s="8"/>
      <c r="Z366" s="8"/>
      <c r="AA366" s="8"/>
      <c r="AB366" s="8"/>
    </row>
    <row r="367" spans="1:28" ht="15.75" customHeight="1">
      <c r="A367" s="7"/>
      <c r="B367" s="7"/>
      <c r="C367" s="7"/>
      <c r="D367" s="7"/>
      <c r="E367" s="7"/>
      <c r="F367" s="7"/>
      <c r="G367" s="7"/>
      <c r="H367" s="7"/>
      <c r="I367" s="7"/>
      <c r="J367" s="7"/>
      <c r="K367" s="7"/>
      <c r="L367" s="7"/>
      <c r="M367" s="7"/>
      <c r="N367" s="7"/>
      <c r="O367" s="7"/>
      <c r="P367" s="7"/>
      <c r="Q367" s="7"/>
      <c r="R367" s="7"/>
      <c r="S367" s="7"/>
      <c r="T367" s="7"/>
      <c r="U367" s="7"/>
      <c r="V367" s="8"/>
      <c r="W367" s="8"/>
      <c r="X367" s="8"/>
      <c r="Y367" s="8"/>
      <c r="Z367" s="8"/>
      <c r="AA367" s="8"/>
      <c r="AB367" s="8"/>
    </row>
    <row r="368" spans="1:28" ht="15.75" customHeight="1">
      <c r="A368" s="7"/>
      <c r="B368" s="7"/>
      <c r="C368" s="7"/>
      <c r="D368" s="7"/>
      <c r="E368" s="7"/>
      <c r="F368" s="7"/>
      <c r="G368" s="7"/>
      <c r="H368" s="7"/>
      <c r="I368" s="7"/>
      <c r="J368" s="7"/>
      <c r="K368" s="7"/>
      <c r="L368" s="7"/>
      <c r="M368" s="7"/>
      <c r="N368" s="7"/>
      <c r="O368" s="7"/>
      <c r="P368" s="7"/>
      <c r="Q368" s="7"/>
      <c r="R368" s="7"/>
      <c r="S368" s="7"/>
      <c r="T368" s="7"/>
      <c r="U368" s="7"/>
      <c r="V368" s="8"/>
      <c r="W368" s="8"/>
      <c r="X368" s="8"/>
      <c r="Y368" s="8"/>
      <c r="Z368" s="8"/>
      <c r="AA368" s="8"/>
      <c r="AB368" s="8"/>
    </row>
    <row r="369" spans="1:28" ht="15.75" customHeight="1">
      <c r="A369" s="7"/>
      <c r="B369" s="7"/>
      <c r="C369" s="7"/>
      <c r="D369" s="7"/>
      <c r="E369" s="7"/>
      <c r="F369" s="7"/>
      <c r="G369" s="7"/>
      <c r="H369" s="7"/>
      <c r="I369" s="7"/>
      <c r="J369" s="7"/>
      <c r="K369" s="7"/>
      <c r="L369" s="7"/>
      <c r="M369" s="7"/>
      <c r="N369" s="7"/>
      <c r="O369" s="7"/>
      <c r="P369" s="7"/>
      <c r="Q369" s="7"/>
      <c r="R369" s="7"/>
      <c r="S369" s="7"/>
      <c r="T369" s="7"/>
      <c r="U369" s="7"/>
      <c r="V369" s="8"/>
      <c r="W369" s="8"/>
      <c r="X369" s="8"/>
      <c r="Y369" s="8"/>
      <c r="Z369" s="8"/>
      <c r="AA369" s="8"/>
      <c r="AB369" s="8"/>
    </row>
    <row r="370" spans="1:28" ht="15.75" customHeight="1">
      <c r="A370" s="7"/>
      <c r="B370" s="7"/>
      <c r="C370" s="7"/>
      <c r="D370" s="7"/>
      <c r="E370" s="7"/>
      <c r="F370" s="7"/>
      <c r="G370" s="7"/>
      <c r="H370" s="7"/>
      <c r="I370" s="7"/>
      <c r="J370" s="7"/>
      <c r="K370" s="7"/>
      <c r="L370" s="7"/>
      <c r="M370" s="7"/>
      <c r="N370" s="7"/>
      <c r="O370" s="7"/>
      <c r="P370" s="7"/>
      <c r="Q370" s="7"/>
      <c r="R370" s="7"/>
      <c r="S370" s="7"/>
      <c r="T370" s="7"/>
      <c r="U370" s="7"/>
      <c r="V370" s="8"/>
      <c r="W370" s="8"/>
      <c r="X370" s="8"/>
      <c r="Y370" s="8"/>
      <c r="Z370" s="8"/>
      <c r="AA370" s="8"/>
      <c r="AB370" s="8"/>
    </row>
    <row r="371" spans="1:28" ht="15.75" customHeight="1">
      <c r="A371" s="7"/>
      <c r="B371" s="7"/>
      <c r="C371" s="7"/>
      <c r="D371" s="7"/>
      <c r="E371" s="7"/>
      <c r="F371" s="7"/>
      <c r="G371" s="7"/>
      <c r="H371" s="7"/>
      <c r="I371" s="7"/>
      <c r="J371" s="7"/>
      <c r="K371" s="7"/>
      <c r="L371" s="7"/>
      <c r="M371" s="7"/>
      <c r="N371" s="7"/>
      <c r="O371" s="7"/>
      <c r="P371" s="7"/>
      <c r="Q371" s="7"/>
      <c r="R371" s="7"/>
      <c r="S371" s="7"/>
      <c r="T371" s="7"/>
      <c r="U371" s="7"/>
      <c r="V371" s="8"/>
      <c r="W371" s="8"/>
      <c r="X371" s="8"/>
      <c r="Y371" s="8"/>
      <c r="Z371" s="8"/>
      <c r="AA371" s="8"/>
      <c r="AB371" s="8"/>
    </row>
    <row r="372" spans="1:28" ht="15.75" customHeight="1">
      <c r="A372" s="7"/>
      <c r="B372" s="7"/>
      <c r="C372" s="7"/>
      <c r="D372" s="7"/>
      <c r="E372" s="7"/>
      <c r="F372" s="7"/>
      <c r="G372" s="7"/>
      <c r="H372" s="7"/>
      <c r="I372" s="7"/>
      <c r="J372" s="7"/>
      <c r="K372" s="7"/>
      <c r="L372" s="7"/>
      <c r="M372" s="7"/>
      <c r="N372" s="7"/>
      <c r="O372" s="7"/>
      <c r="P372" s="7"/>
      <c r="Q372" s="7"/>
      <c r="R372" s="7"/>
      <c r="S372" s="7"/>
      <c r="T372" s="7"/>
      <c r="U372" s="7"/>
      <c r="V372" s="8"/>
      <c r="W372" s="8"/>
      <c r="X372" s="8"/>
      <c r="Y372" s="8"/>
      <c r="Z372" s="8"/>
      <c r="AA372" s="8"/>
      <c r="AB372" s="8"/>
    </row>
    <row r="373" spans="1:28" ht="15.75" customHeight="1">
      <c r="A373" s="7"/>
      <c r="B373" s="7"/>
      <c r="C373" s="7"/>
      <c r="D373" s="7"/>
      <c r="E373" s="7"/>
      <c r="F373" s="7"/>
      <c r="G373" s="7"/>
      <c r="H373" s="7"/>
      <c r="I373" s="7"/>
      <c r="J373" s="7"/>
      <c r="K373" s="7"/>
      <c r="L373" s="7"/>
      <c r="M373" s="7"/>
      <c r="N373" s="7"/>
      <c r="O373" s="7"/>
      <c r="P373" s="7"/>
      <c r="Q373" s="7"/>
      <c r="R373" s="7"/>
      <c r="S373" s="7"/>
      <c r="T373" s="7"/>
      <c r="U373" s="7"/>
      <c r="V373" s="8"/>
      <c r="W373" s="8"/>
      <c r="X373" s="8"/>
      <c r="Y373" s="8"/>
      <c r="Z373" s="8"/>
      <c r="AA373" s="8"/>
      <c r="AB373" s="8"/>
    </row>
    <row r="374" spans="1:28" ht="15.75" customHeight="1">
      <c r="A374" s="7"/>
      <c r="B374" s="7"/>
      <c r="C374" s="7"/>
      <c r="D374" s="7"/>
      <c r="E374" s="7"/>
      <c r="F374" s="7"/>
      <c r="G374" s="7"/>
      <c r="H374" s="7"/>
      <c r="I374" s="7"/>
      <c r="J374" s="7"/>
      <c r="K374" s="7"/>
      <c r="L374" s="7"/>
      <c r="M374" s="7"/>
      <c r="N374" s="7"/>
      <c r="O374" s="7"/>
      <c r="P374" s="7"/>
      <c r="Q374" s="7"/>
      <c r="R374" s="7"/>
      <c r="S374" s="7"/>
      <c r="T374" s="7"/>
      <c r="U374" s="7"/>
      <c r="V374" s="8"/>
      <c r="W374" s="8"/>
      <c r="X374" s="8"/>
      <c r="Y374" s="8"/>
      <c r="Z374" s="8"/>
      <c r="AA374" s="8"/>
      <c r="AB374" s="8"/>
    </row>
    <row r="375" spans="1:28" ht="15.75" customHeight="1">
      <c r="A375" s="7"/>
      <c r="B375" s="7"/>
      <c r="C375" s="7"/>
      <c r="D375" s="7"/>
      <c r="E375" s="7"/>
      <c r="F375" s="7"/>
      <c r="G375" s="7"/>
      <c r="H375" s="7"/>
      <c r="I375" s="7"/>
      <c r="J375" s="7"/>
      <c r="K375" s="7"/>
      <c r="L375" s="7"/>
      <c r="M375" s="7"/>
      <c r="N375" s="7"/>
      <c r="O375" s="7"/>
      <c r="P375" s="7"/>
      <c r="Q375" s="7"/>
      <c r="R375" s="7"/>
      <c r="S375" s="7"/>
      <c r="T375" s="7"/>
      <c r="U375" s="7"/>
      <c r="V375" s="8"/>
      <c r="W375" s="8"/>
      <c r="X375" s="8"/>
      <c r="Y375" s="8"/>
      <c r="Z375" s="8"/>
      <c r="AA375" s="8"/>
      <c r="AB375" s="8"/>
    </row>
    <row r="376" spans="1:28" ht="15.75" customHeight="1">
      <c r="A376" s="7"/>
      <c r="B376" s="7"/>
      <c r="C376" s="7"/>
      <c r="D376" s="7"/>
      <c r="E376" s="7"/>
      <c r="F376" s="7"/>
      <c r="G376" s="7"/>
      <c r="H376" s="7"/>
      <c r="I376" s="7"/>
      <c r="J376" s="7"/>
      <c r="K376" s="7"/>
      <c r="L376" s="7"/>
      <c r="M376" s="7"/>
      <c r="N376" s="7"/>
      <c r="O376" s="7"/>
      <c r="P376" s="7"/>
      <c r="Q376" s="7"/>
      <c r="R376" s="7"/>
      <c r="S376" s="7"/>
      <c r="T376" s="7"/>
      <c r="U376" s="7"/>
      <c r="V376" s="8"/>
      <c r="W376" s="8"/>
      <c r="X376" s="8"/>
      <c r="Y376" s="8"/>
      <c r="Z376" s="8"/>
      <c r="AA376" s="8"/>
      <c r="AB376" s="8"/>
    </row>
    <row r="377" spans="1:28" ht="15.75" customHeight="1">
      <c r="A377" s="7"/>
      <c r="B377" s="7"/>
      <c r="C377" s="7"/>
      <c r="D377" s="7"/>
      <c r="E377" s="7"/>
      <c r="F377" s="7"/>
      <c r="G377" s="7"/>
      <c r="H377" s="7"/>
      <c r="I377" s="7"/>
      <c r="J377" s="7"/>
      <c r="K377" s="7"/>
      <c r="L377" s="7"/>
      <c r="M377" s="7"/>
      <c r="N377" s="7"/>
      <c r="O377" s="7"/>
      <c r="P377" s="7"/>
      <c r="Q377" s="7"/>
      <c r="R377" s="7"/>
      <c r="S377" s="7"/>
      <c r="T377" s="7"/>
      <c r="U377" s="7"/>
      <c r="V377" s="8"/>
      <c r="W377" s="8"/>
      <c r="X377" s="8"/>
      <c r="Y377" s="8"/>
      <c r="Z377" s="8"/>
      <c r="AA377" s="8"/>
      <c r="AB377" s="8"/>
    </row>
    <row r="378" spans="1:28" ht="15.75" customHeight="1">
      <c r="A378" s="7"/>
      <c r="B378" s="7"/>
      <c r="C378" s="7"/>
      <c r="D378" s="7"/>
      <c r="E378" s="7"/>
      <c r="F378" s="7"/>
      <c r="G378" s="7"/>
      <c r="H378" s="7"/>
      <c r="I378" s="7"/>
      <c r="J378" s="7"/>
      <c r="K378" s="7"/>
      <c r="L378" s="7"/>
      <c r="M378" s="7"/>
      <c r="N378" s="7"/>
      <c r="O378" s="7"/>
      <c r="P378" s="7"/>
      <c r="Q378" s="7"/>
      <c r="R378" s="7"/>
      <c r="S378" s="7"/>
      <c r="T378" s="7"/>
      <c r="U378" s="7"/>
      <c r="V378" s="8"/>
      <c r="W378" s="8"/>
      <c r="X378" s="8"/>
      <c r="Y378" s="8"/>
      <c r="Z378" s="8"/>
      <c r="AA378" s="8"/>
      <c r="AB378" s="8"/>
    </row>
    <row r="379" spans="1:28" ht="15.75" customHeight="1">
      <c r="A379" s="7"/>
      <c r="B379" s="7"/>
      <c r="C379" s="7"/>
      <c r="D379" s="7"/>
      <c r="E379" s="7"/>
      <c r="F379" s="7"/>
      <c r="G379" s="7"/>
      <c r="H379" s="7"/>
      <c r="I379" s="7"/>
      <c r="J379" s="7"/>
      <c r="K379" s="7"/>
      <c r="L379" s="7"/>
      <c r="M379" s="7"/>
      <c r="N379" s="7"/>
      <c r="O379" s="7"/>
      <c r="P379" s="7"/>
      <c r="Q379" s="7"/>
      <c r="R379" s="7"/>
      <c r="S379" s="7"/>
      <c r="T379" s="7"/>
      <c r="U379" s="7"/>
      <c r="V379" s="8"/>
      <c r="W379" s="8"/>
      <c r="X379" s="8"/>
      <c r="Y379" s="8"/>
      <c r="Z379" s="8"/>
      <c r="AA379" s="8"/>
      <c r="AB379" s="8"/>
    </row>
    <row r="380" spans="1:28" ht="15.75" customHeight="1">
      <c r="A380" s="7"/>
      <c r="B380" s="7"/>
      <c r="C380" s="7"/>
      <c r="D380" s="7"/>
      <c r="E380" s="7"/>
      <c r="F380" s="7"/>
      <c r="G380" s="7"/>
      <c r="H380" s="7"/>
      <c r="I380" s="7"/>
      <c r="J380" s="7"/>
      <c r="K380" s="7"/>
      <c r="L380" s="7"/>
      <c r="M380" s="7"/>
      <c r="N380" s="7"/>
      <c r="O380" s="7"/>
      <c r="P380" s="7"/>
      <c r="Q380" s="7"/>
      <c r="R380" s="7"/>
      <c r="S380" s="7"/>
      <c r="T380" s="7"/>
      <c r="U380" s="7"/>
      <c r="V380" s="8"/>
      <c r="W380" s="8"/>
      <c r="X380" s="8"/>
      <c r="Y380" s="8"/>
      <c r="Z380" s="8"/>
      <c r="AA380" s="8"/>
      <c r="AB380" s="8"/>
    </row>
    <row r="381" spans="1:28" ht="15.75" customHeight="1">
      <c r="A381" s="7"/>
      <c r="B381" s="7"/>
      <c r="C381" s="7"/>
      <c r="D381" s="7"/>
      <c r="E381" s="7"/>
      <c r="F381" s="7"/>
      <c r="G381" s="7"/>
      <c r="H381" s="7"/>
      <c r="I381" s="7"/>
      <c r="J381" s="7"/>
      <c r="K381" s="7"/>
      <c r="L381" s="7"/>
      <c r="M381" s="7"/>
      <c r="N381" s="7"/>
      <c r="O381" s="7"/>
      <c r="P381" s="7"/>
      <c r="Q381" s="7"/>
      <c r="R381" s="7"/>
      <c r="S381" s="7"/>
      <c r="T381" s="7"/>
      <c r="U381" s="7"/>
      <c r="V381" s="8"/>
      <c r="W381" s="8"/>
      <c r="X381" s="8"/>
      <c r="Y381" s="8"/>
      <c r="Z381" s="8"/>
      <c r="AA381" s="8"/>
      <c r="AB381" s="8"/>
    </row>
    <row r="382" spans="1:28" ht="15.75" customHeight="1">
      <c r="A382" s="7"/>
      <c r="B382" s="7"/>
      <c r="C382" s="7"/>
      <c r="D382" s="7"/>
      <c r="E382" s="7"/>
      <c r="F382" s="7"/>
      <c r="G382" s="7"/>
      <c r="H382" s="7"/>
      <c r="I382" s="7"/>
      <c r="J382" s="7"/>
      <c r="K382" s="7"/>
      <c r="L382" s="7"/>
      <c r="M382" s="7"/>
      <c r="N382" s="7"/>
      <c r="O382" s="7"/>
      <c r="P382" s="7"/>
      <c r="Q382" s="7"/>
      <c r="R382" s="7"/>
      <c r="S382" s="7"/>
      <c r="T382" s="7"/>
      <c r="U382" s="7"/>
      <c r="V382" s="8"/>
      <c r="W382" s="8"/>
      <c r="X382" s="8"/>
      <c r="Y382" s="8"/>
      <c r="Z382" s="8"/>
      <c r="AA382" s="8"/>
      <c r="AB382" s="8"/>
    </row>
    <row r="383" spans="1:28" ht="15.75" customHeight="1">
      <c r="A383" s="7"/>
      <c r="B383" s="7"/>
      <c r="C383" s="7"/>
      <c r="D383" s="7"/>
      <c r="E383" s="7"/>
      <c r="F383" s="7"/>
      <c r="G383" s="7"/>
      <c r="H383" s="7"/>
      <c r="I383" s="7"/>
      <c r="J383" s="7"/>
      <c r="K383" s="7"/>
      <c r="L383" s="7"/>
      <c r="M383" s="7"/>
      <c r="N383" s="7"/>
      <c r="O383" s="7"/>
      <c r="P383" s="7"/>
      <c r="Q383" s="7"/>
      <c r="R383" s="7"/>
      <c r="S383" s="7"/>
      <c r="T383" s="7"/>
      <c r="U383" s="7"/>
      <c r="V383" s="8"/>
      <c r="W383" s="8"/>
      <c r="X383" s="8"/>
      <c r="Y383" s="8"/>
      <c r="Z383" s="8"/>
      <c r="AA383" s="8"/>
      <c r="AB383" s="8"/>
    </row>
    <row r="384" spans="1:28" ht="15.75" customHeight="1">
      <c r="A384" s="7"/>
      <c r="B384" s="7"/>
      <c r="C384" s="7"/>
      <c r="D384" s="7"/>
      <c r="E384" s="7"/>
      <c r="F384" s="7"/>
      <c r="G384" s="7"/>
      <c r="H384" s="7"/>
      <c r="I384" s="7"/>
      <c r="J384" s="7"/>
      <c r="K384" s="7"/>
      <c r="L384" s="7"/>
      <c r="M384" s="7"/>
      <c r="N384" s="7"/>
      <c r="O384" s="7"/>
      <c r="P384" s="7"/>
      <c r="Q384" s="7"/>
      <c r="R384" s="7"/>
      <c r="S384" s="7"/>
      <c r="T384" s="7"/>
      <c r="U384" s="7"/>
      <c r="V384" s="8"/>
      <c r="W384" s="8"/>
      <c r="X384" s="8"/>
      <c r="Y384" s="8"/>
      <c r="Z384" s="8"/>
      <c r="AA384" s="8"/>
      <c r="AB384" s="8"/>
    </row>
    <row r="385" spans="1:28" ht="15.75" customHeight="1">
      <c r="A385" s="7"/>
      <c r="B385" s="7"/>
      <c r="C385" s="7"/>
      <c r="D385" s="7"/>
      <c r="E385" s="7"/>
      <c r="F385" s="7"/>
      <c r="G385" s="7"/>
      <c r="H385" s="7"/>
      <c r="I385" s="7"/>
      <c r="J385" s="7"/>
      <c r="K385" s="7"/>
      <c r="L385" s="7"/>
      <c r="M385" s="7"/>
      <c r="N385" s="7"/>
      <c r="O385" s="7"/>
      <c r="P385" s="7"/>
      <c r="Q385" s="7"/>
      <c r="R385" s="7"/>
      <c r="S385" s="7"/>
      <c r="T385" s="7"/>
      <c r="U385" s="7"/>
      <c r="V385" s="8"/>
      <c r="W385" s="8"/>
      <c r="X385" s="8"/>
      <c r="Y385" s="8"/>
      <c r="Z385" s="8"/>
      <c r="AA385" s="8"/>
      <c r="AB385" s="8"/>
    </row>
    <row r="386" spans="1:28" ht="15.75" customHeight="1">
      <c r="A386" s="7"/>
      <c r="B386" s="7"/>
      <c r="C386" s="7"/>
      <c r="D386" s="7"/>
      <c r="E386" s="7"/>
      <c r="F386" s="7"/>
      <c r="G386" s="7"/>
      <c r="H386" s="7"/>
      <c r="I386" s="7"/>
      <c r="J386" s="7"/>
      <c r="K386" s="7"/>
      <c r="L386" s="7"/>
      <c r="M386" s="7"/>
      <c r="N386" s="7"/>
      <c r="O386" s="7"/>
      <c r="P386" s="7"/>
      <c r="Q386" s="7"/>
      <c r="R386" s="7"/>
      <c r="S386" s="7"/>
      <c r="T386" s="7"/>
      <c r="U386" s="7"/>
      <c r="V386" s="8"/>
      <c r="W386" s="8"/>
      <c r="X386" s="8"/>
      <c r="Y386" s="8"/>
      <c r="Z386" s="8"/>
      <c r="AA386" s="8"/>
      <c r="AB386" s="8"/>
    </row>
    <row r="387" spans="1:28" ht="15.75" customHeight="1">
      <c r="A387" s="7"/>
      <c r="B387" s="7"/>
      <c r="C387" s="7"/>
      <c r="D387" s="7"/>
      <c r="E387" s="7"/>
      <c r="F387" s="7"/>
      <c r="G387" s="7"/>
      <c r="H387" s="7"/>
      <c r="I387" s="7"/>
      <c r="J387" s="7"/>
      <c r="K387" s="7"/>
      <c r="L387" s="7"/>
      <c r="M387" s="7"/>
      <c r="N387" s="7"/>
      <c r="O387" s="7"/>
      <c r="P387" s="7"/>
      <c r="Q387" s="7"/>
      <c r="R387" s="7"/>
      <c r="S387" s="7"/>
      <c r="T387" s="7"/>
      <c r="U387" s="7"/>
      <c r="V387" s="8"/>
      <c r="W387" s="8"/>
      <c r="X387" s="8"/>
      <c r="Y387" s="8"/>
      <c r="Z387" s="8"/>
      <c r="AA387" s="8"/>
      <c r="AB387" s="8"/>
    </row>
    <row r="388" spans="1:28" ht="15.75" customHeight="1">
      <c r="A388" s="7"/>
      <c r="B388" s="7"/>
      <c r="C388" s="7"/>
      <c r="D388" s="7"/>
      <c r="E388" s="7"/>
      <c r="F388" s="7"/>
      <c r="G388" s="7"/>
      <c r="H388" s="7"/>
      <c r="I388" s="7"/>
      <c r="J388" s="7"/>
      <c r="K388" s="7"/>
      <c r="L388" s="7"/>
      <c r="M388" s="7"/>
      <c r="N388" s="7"/>
      <c r="O388" s="7"/>
      <c r="P388" s="7"/>
      <c r="Q388" s="7"/>
      <c r="R388" s="7"/>
      <c r="S388" s="7"/>
      <c r="T388" s="7"/>
      <c r="U388" s="7"/>
      <c r="V388" s="8"/>
      <c r="W388" s="8"/>
      <c r="X388" s="8"/>
      <c r="Y388" s="8"/>
      <c r="Z388" s="8"/>
      <c r="AA388" s="8"/>
      <c r="AB388" s="8"/>
    </row>
    <row r="389" spans="1:28" ht="15.75" customHeight="1">
      <c r="A389" s="7"/>
      <c r="B389" s="7"/>
      <c r="C389" s="7"/>
      <c r="D389" s="7"/>
      <c r="E389" s="7"/>
      <c r="F389" s="7"/>
      <c r="G389" s="7"/>
      <c r="H389" s="7"/>
      <c r="I389" s="7"/>
      <c r="J389" s="7"/>
      <c r="K389" s="7"/>
      <c r="L389" s="7"/>
      <c r="M389" s="7"/>
      <c r="N389" s="7"/>
      <c r="O389" s="7"/>
      <c r="P389" s="7"/>
      <c r="Q389" s="7"/>
      <c r="R389" s="7"/>
      <c r="S389" s="7"/>
      <c r="T389" s="7"/>
      <c r="U389" s="7"/>
      <c r="V389" s="8"/>
      <c r="W389" s="8"/>
      <c r="X389" s="8"/>
      <c r="Y389" s="8"/>
      <c r="Z389" s="8"/>
      <c r="AA389" s="8"/>
      <c r="AB389" s="8"/>
    </row>
    <row r="390" spans="1:28" ht="15.75" customHeight="1">
      <c r="A390" s="7"/>
      <c r="B390" s="7"/>
      <c r="C390" s="7"/>
      <c r="D390" s="7"/>
      <c r="E390" s="7"/>
      <c r="F390" s="7"/>
      <c r="G390" s="7"/>
      <c r="H390" s="7"/>
      <c r="I390" s="7"/>
      <c r="J390" s="7"/>
      <c r="K390" s="7"/>
      <c r="L390" s="7"/>
      <c r="M390" s="7"/>
      <c r="N390" s="7"/>
      <c r="O390" s="7"/>
      <c r="P390" s="7"/>
      <c r="Q390" s="7"/>
      <c r="R390" s="7"/>
      <c r="S390" s="7"/>
      <c r="T390" s="7"/>
      <c r="U390" s="7"/>
      <c r="V390" s="8"/>
      <c r="W390" s="8"/>
      <c r="X390" s="8"/>
      <c r="Y390" s="8"/>
      <c r="Z390" s="8"/>
      <c r="AA390" s="8"/>
      <c r="AB390" s="8"/>
    </row>
    <row r="391" spans="1:28" ht="15.75" customHeight="1">
      <c r="A391" s="7"/>
      <c r="B391" s="7"/>
      <c r="C391" s="7"/>
      <c r="D391" s="7"/>
      <c r="E391" s="7"/>
      <c r="F391" s="7"/>
      <c r="G391" s="7"/>
      <c r="H391" s="7"/>
      <c r="I391" s="7"/>
      <c r="J391" s="7"/>
      <c r="K391" s="7"/>
      <c r="L391" s="7"/>
      <c r="M391" s="7"/>
      <c r="N391" s="7"/>
      <c r="O391" s="7"/>
      <c r="P391" s="7"/>
      <c r="Q391" s="7"/>
      <c r="R391" s="7"/>
      <c r="S391" s="7"/>
      <c r="T391" s="7"/>
      <c r="U391" s="7"/>
      <c r="V391" s="8"/>
      <c r="W391" s="8"/>
      <c r="X391" s="8"/>
      <c r="Y391" s="8"/>
      <c r="Z391" s="8"/>
      <c r="AA391" s="8"/>
      <c r="AB391" s="8"/>
    </row>
    <row r="392" spans="1:28" ht="15.75" customHeight="1">
      <c r="A392" s="7"/>
      <c r="B392" s="7"/>
      <c r="C392" s="7"/>
      <c r="D392" s="7"/>
      <c r="E392" s="7"/>
      <c r="F392" s="7"/>
      <c r="G392" s="7"/>
      <c r="H392" s="7"/>
      <c r="I392" s="7"/>
      <c r="J392" s="7"/>
      <c r="K392" s="7"/>
      <c r="L392" s="7"/>
      <c r="M392" s="7"/>
      <c r="N392" s="7"/>
      <c r="O392" s="7"/>
      <c r="P392" s="7"/>
      <c r="Q392" s="7"/>
      <c r="R392" s="7"/>
      <c r="S392" s="7"/>
      <c r="T392" s="7"/>
      <c r="U392" s="7"/>
      <c r="V392" s="8"/>
      <c r="W392" s="8"/>
      <c r="X392" s="8"/>
      <c r="Y392" s="8"/>
      <c r="Z392" s="8"/>
      <c r="AA392" s="8"/>
      <c r="AB392" s="8"/>
    </row>
    <row r="393" spans="1:28" ht="15.75" customHeight="1">
      <c r="A393" s="7"/>
      <c r="B393" s="7"/>
      <c r="C393" s="7"/>
      <c r="D393" s="7"/>
      <c r="E393" s="7"/>
      <c r="F393" s="7"/>
      <c r="G393" s="7"/>
      <c r="H393" s="7"/>
      <c r="I393" s="7"/>
      <c r="J393" s="7"/>
      <c r="K393" s="7"/>
      <c r="L393" s="7"/>
      <c r="M393" s="7"/>
      <c r="N393" s="7"/>
      <c r="O393" s="7"/>
      <c r="P393" s="7"/>
      <c r="Q393" s="7"/>
      <c r="R393" s="7"/>
      <c r="S393" s="7"/>
      <c r="T393" s="7"/>
      <c r="U393" s="7"/>
      <c r="V393" s="8"/>
      <c r="W393" s="8"/>
      <c r="X393" s="8"/>
      <c r="Y393" s="8"/>
      <c r="Z393" s="8"/>
      <c r="AA393" s="8"/>
      <c r="AB393" s="8"/>
    </row>
    <row r="394" spans="1:28" ht="15.75" customHeight="1">
      <c r="A394" s="7"/>
      <c r="B394" s="7"/>
      <c r="C394" s="7"/>
      <c r="D394" s="7"/>
      <c r="E394" s="7"/>
      <c r="F394" s="7"/>
      <c r="G394" s="7"/>
      <c r="H394" s="7"/>
      <c r="I394" s="7"/>
      <c r="J394" s="7"/>
      <c r="K394" s="7"/>
      <c r="L394" s="7"/>
      <c r="M394" s="7"/>
      <c r="N394" s="7"/>
      <c r="O394" s="7"/>
      <c r="P394" s="7"/>
      <c r="Q394" s="7"/>
      <c r="R394" s="7"/>
      <c r="S394" s="7"/>
      <c r="T394" s="7"/>
      <c r="U394" s="7"/>
      <c r="V394" s="8"/>
      <c r="W394" s="8"/>
      <c r="X394" s="8"/>
      <c r="Y394" s="8"/>
      <c r="Z394" s="8"/>
      <c r="AA394" s="8"/>
      <c r="AB394" s="8"/>
    </row>
    <row r="395" spans="1:28" ht="15.75" customHeight="1">
      <c r="A395" s="7"/>
      <c r="B395" s="7"/>
      <c r="C395" s="7"/>
      <c r="D395" s="7"/>
      <c r="E395" s="7"/>
      <c r="F395" s="7"/>
      <c r="G395" s="7"/>
      <c r="H395" s="7"/>
      <c r="I395" s="7"/>
      <c r="J395" s="7"/>
      <c r="K395" s="7"/>
      <c r="L395" s="7"/>
      <c r="M395" s="7"/>
      <c r="N395" s="7"/>
      <c r="O395" s="7"/>
      <c r="P395" s="7"/>
      <c r="Q395" s="7"/>
      <c r="R395" s="7"/>
      <c r="S395" s="7"/>
      <c r="T395" s="7"/>
      <c r="U395" s="7"/>
      <c r="V395" s="8"/>
      <c r="W395" s="8"/>
      <c r="X395" s="8"/>
      <c r="Y395" s="8"/>
      <c r="Z395" s="8"/>
      <c r="AA395" s="8"/>
      <c r="AB395" s="8"/>
    </row>
    <row r="396" spans="1:28" ht="15.75" customHeight="1">
      <c r="A396" s="7"/>
      <c r="B396" s="7"/>
      <c r="C396" s="7"/>
      <c r="D396" s="7"/>
      <c r="E396" s="7"/>
      <c r="F396" s="7"/>
      <c r="G396" s="7"/>
      <c r="H396" s="7"/>
      <c r="I396" s="7"/>
      <c r="J396" s="7"/>
      <c r="K396" s="7"/>
      <c r="L396" s="7"/>
      <c r="M396" s="7"/>
      <c r="N396" s="7"/>
      <c r="O396" s="7"/>
      <c r="P396" s="7"/>
      <c r="Q396" s="7"/>
      <c r="R396" s="7"/>
      <c r="S396" s="7"/>
      <c r="T396" s="7"/>
      <c r="U396" s="7"/>
      <c r="V396" s="8"/>
      <c r="W396" s="8"/>
      <c r="X396" s="8"/>
      <c r="Y396" s="8"/>
      <c r="Z396" s="8"/>
      <c r="AA396" s="8"/>
      <c r="AB396" s="8"/>
    </row>
    <row r="397" spans="1:28" ht="15.75" customHeight="1">
      <c r="A397" s="7"/>
      <c r="B397" s="7"/>
      <c r="C397" s="7"/>
      <c r="D397" s="7"/>
      <c r="E397" s="7"/>
      <c r="F397" s="7"/>
      <c r="G397" s="7"/>
      <c r="H397" s="7"/>
      <c r="I397" s="7"/>
      <c r="J397" s="7"/>
      <c r="K397" s="7"/>
      <c r="L397" s="7"/>
      <c r="M397" s="7"/>
      <c r="N397" s="7"/>
      <c r="O397" s="7"/>
      <c r="P397" s="7"/>
      <c r="Q397" s="7"/>
      <c r="R397" s="7"/>
      <c r="S397" s="7"/>
      <c r="T397" s="7"/>
      <c r="U397" s="7"/>
      <c r="V397" s="8"/>
      <c r="W397" s="8"/>
      <c r="X397" s="8"/>
      <c r="Y397" s="8"/>
      <c r="Z397" s="8"/>
      <c r="AA397" s="8"/>
      <c r="AB397" s="8"/>
    </row>
    <row r="398" spans="1:28" ht="15.75" customHeight="1">
      <c r="A398" s="7"/>
      <c r="B398" s="7"/>
      <c r="C398" s="7"/>
      <c r="D398" s="7"/>
      <c r="E398" s="7"/>
      <c r="F398" s="7"/>
      <c r="G398" s="7"/>
      <c r="H398" s="7"/>
      <c r="I398" s="7"/>
      <c r="J398" s="7"/>
      <c r="K398" s="7"/>
      <c r="L398" s="7"/>
      <c r="M398" s="7"/>
      <c r="N398" s="7"/>
      <c r="O398" s="7"/>
      <c r="P398" s="7"/>
      <c r="Q398" s="7"/>
      <c r="R398" s="7"/>
      <c r="S398" s="7"/>
      <c r="T398" s="7"/>
      <c r="U398" s="7"/>
      <c r="V398" s="8"/>
      <c r="W398" s="8"/>
      <c r="X398" s="8"/>
      <c r="Y398" s="8"/>
      <c r="Z398" s="8"/>
      <c r="AA398" s="8"/>
      <c r="AB398" s="8"/>
    </row>
    <row r="399" spans="1:28" ht="15.75" customHeight="1">
      <c r="A399" s="7"/>
      <c r="B399" s="7"/>
      <c r="C399" s="7"/>
      <c r="D399" s="7"/>
      <c r="E399" s="7"/>
      <c r="F399" s="7"/>
      <c r="G399" s="7"/>
      <c r="H399" s="7"/>
      <c r="I399" s="7"/>
      <c r="J399" s="7"/>
      <c r="K399" s="7"/>
      <c r="L399" s="7"/>
      <c r="M399" s="7"/>
      <c r="N399" s="7"/>
      <c r="O399" s="7"/>
      <c r="P399" s="7"/>
      <c r="Q399" s="7"/>
      <c r="R399" s="7"/>
      <c r="S399" s="7"/>
      <c r="T399" s="7"/>
      <c r="U399" s="7"/>
      <c r="V399" s="8"/>
      <c r="W399" s="8"/>
      <c r="X399" s="8"/>
      <c r="Y399" s="8"/>
      <c r="Z399" s="8"/>
      <c r="AA399" s="8"/>
      <c r="AB399" s="8"/>
    </row>
    <row r="400" spans="1:28" ht="15.75" customHeight="1">
      <c r="A400" s="7"/>
      <c r="B400" s="7"/>
      <c r="C400" s="7"/>
      <c r="D400" s="7"/>
      <c r="E400" s="7"/>
      <c r="F400" s="7"/>
      <c r="G400" s="7"/>
      <c r="H400" s="7"/>
      <c r="I400" s="7"/>
      <c r="J400" s="7"/>
      <c r="K400" s="7"/>
      <c r="L400" s="7"/>
      <c r="M400" s="7"/>
      <c r="N400" s="7"/>
      <c r="O400" s="7"/>
      <c r="P400" s="7"/>
      <c r="Q400" s="7"/>
      <c r="R400" s="7"/>
      <c r="S400" s="7"/>
      <c r="T400" s="7"/>
      <c r="U400" s="7"/>
      <c r="V400" s="8"/>
      <c r="W400" s="8"/>
      <c r="X400" s="8"/>
      <c r="Y400" s="8"/>
      <c r="Z400" s="8"/>
      <c r="AA400" s="8"/>
      <c r="AB400" s="8"/>
    </row>
    <row r="401" spans="1:28" ht="15.75" customHeight="1">
      <c r="A401" s="7"/>
      <c r="B401" s="7"/>
      <c r="C401" s="7"/>
      <c r="D401" s="7"/>
      <c r="E401" s="7"/>
      <c r="F401" s="7"/>
      <c r="G401" s="7"/>
      <c r="H401" s="7"/>
      <c r="I401" s="7"/>
      <c r="J401" s="7"/>
      <c r="K401" s="7"/>
      <c r="L401" s="7"/>
      <c r="M401" s="7"/>
      <c r="N401" s="7"/>
      <c r="O401" s="7"/>
      <c r="P401" s="7"/>
      <c r="Q401" s="7"/>
      <c r="R401" s="7"/>
      <c r="S401" s="7"/>
      <c r="T401" s="7"/>
      <c r="U401" s="7"/>
      <c r="V401" s="8"/>
      <c r="W401" s="8"/>
      <c r="X401" s="8"/>
      <c r="Y401" s="8"/>
      <c r="Z401" s="8"/>
      <c r="AA401" s="8"/>
      <c r="AB401" s="8"/>
    </row>
    <row r="402" spans="1:28" ht="15.75" customHeight="1">
      <c r="A402" s="7"/>
      <c r="B402" s="7"/>
      <c r="C402" s="7"/>
      <c r="D402" s="7"/>
      <c r="E402" s="7"/>
      <c r="F402" s="7"/>
      <c r="G402" s="7"/>
      <c r="H402" s="7"/>
      <c r="I402" s="7"/>
      <c r="J402" s="7"/>
      <c r="K402" s="7"/>
      <c r="L402" s="7"/>
      <c r="M402" s="7"/>
      <c r="N402" s="7"/>
      <c r="O402" s="7"/>
      <c r="P402" s="7"/>
      <c r="Q402" s="7"/>
      <c r="R402" s="7"/>
      <c r="S402" s="7"/>
      <c r="T402" s="7"/>
      <c r="U402" s="7"/>
      <c r="V402" s="8"/>
      <c r="W402" s="8"/>
      <c r="X402" s="8"/>
      <c r="Y402" s="8"/>
      <c r="Z402" s="8"/>
      <c r="AA402" s="8"/>
      <c r="AB402" s="8"/>
    </row>
    <row r="403" spans="1:28" ht="15.75" customHeight="1">
      <c r="A403" s="7"/>
      <c r="B403" s="7"/>
      <c r="C403" s="7"/>
      <c r="D403" s="7"/>
      <c r="E403" s="7"/>
      <c r="F403" s="7"/>
      <c r="G403" s="7"/>
      <c r="H403" s="7"/>
      <c r="I403" s="7"/>
      <c r="J403" s="7"/>
      <c r="K403" s="7"/>
      <c r="L403" s="7"/>
      <c r="M403" s="7"/>
      <c r="N403" s="7"/>
      <c r="O403" s="7"/>
      <c r="P403" s="7"/>
      <c r="Q403" s="7"/>
      <c r="R403" s="7"/>
      <c r="S403" s="7"/>
      <c r="T403" s="7"/>
      <c r="U403" s="7"/>
      <c r="V403" s="8"/>
      <c r="W403" s="8"/>
      <c r="X403" s="8"/>
      <c r="Y403" s="8"/>
      <c r="Z403" s="8"/>
      <c r="AA403" s="8"/>
      <c r="AB403" s="8"/>
    </row>
    <row r="404" spans="1:28" ht="15.75" customHeight="1">
      <c r="A404" s="7"/>
      <c r="B404" s="7"/>
      <c r="C404" s="7"/>
      <c r="D404" s="7"/>
      <c r="E404" s="7"/>
      <c r="F404" s="7"/>
      <c r="G404" s="7"/>
      <c r="H404" s="7"/>
      <c r="I404" s="7"/>
      <c r="J404" s="7"/>
      <c r="K404" s="7"/>
      <c r="L404" s="7"/>
      <c r="M404" s="7"/>
      <c r="N404" s="7"/>
      <c r="O404" s="7"/>
      <c r="P404" s="7"/>
      <c r="Q404" s="7"/>
      <c r="R404" s="7"/>
      <c r="S404" s="7"/>
      <c r="T404" s="7"/>
      <c r="U404" s="7"/>
      <c r="V404" s="8"/>
      <c r="W404" s="8"/>
      <c r="X404" s="8"/>
      <c r="Y404" s="8"/>
      <c r="Z404" s="8"/>
      <c r="AA404" s="8"/>
      <c r="AB404" s="8"/>
    </row>
    <row r="405" spans="1:28" ht="15.75" customHeight="1">
      <c r="A405" s="7"/>
      <c r="B405" s="7"/>
      <c r="C405" s="7"/>
      <c r="D405" s="7"/>
      <c r="E405" s="7"/>
      <c r="F405" s="7"/>
      <c r="G405" s="7"/>
      <c r="H405" s="7"/>
      <c r="I405" s="7"/>
      <c r="J405" s="7"/>
      <c r="K405" s="7"/>
      <c r="L405" s="7"/>
      <c r="M405" s="7"/>
      <c r="N405" s="7"/>
      <c r="O405" s="7"/>
      <c r="P405" s="7"/>
      <c r="Q405" s="7"/>
      <c r="R405" s="7"/>
      <c r="S405" s="7"/>
      <c r="T405" s="7"/>
      <c r="U405" s="7"/>
      <c r="V405" s="8"/>
      <c r="W405" s="8"/>
      <c r="X405" s="8"/>
      <c r="Y405" s="8"/>
      <c r="Z405" s="8"/>
      <c r="AA405" s="8"/>
      <c r="AB405" s="8"/>
    </row>
    <row r="406" spans="1:28" ht="15.75" customHeight="1">
      <c r="A406" s="7"/>
      <c r="B406" s="7"/>
      <c r="C406" s="7"/>
      <c r="D406" s="7"/>
      <c r="E406" s="7"/>
      <c r="F406" s="7"/>
      <c r="G406" s="7"/>
      <c r="H406" s="7"/>
      <c r="I406" s="7"/>
      <c r="J406" s="7"/>
      <c r="K406" s="7"/>
      <c r="L406" s="7"/>
      <c r="M406" s="7"/>
      <c r="N406" s="7"/>
      <c r="O406" s="7"/>
      <c r="P406" s="7"/>
      <c r="Q406" s="7"/>
      <c r="R406" s="7"/>
      <c r="S406" s="7"/>
      <c r="T406" s="7"/>
      <c r="U406" s="7"/>
      <c r="V406" s="8"/>
      <c r="W406" s="8"/>
      <c r="X406" s="8"/>
      <c r="Y406" s="8"/>
      <c r="Z406" s="8"/>
      <c r="AA406" s="8"/>
      <c r="AB406" s="8"/>
    </row>
    <row r="407" spans="1:28" ht="15.75" customHeight="1">
      <c r="A407" s="7"/>
      <c r="B407" s="7"/>
      <c r="C407" s="7"/>
      <c r="D407" s="7"/>
      <c r="E407" s="7"/>
      <c r="F407" s="7"/>
      <c r="G407" s="7"/>
      <c r="H407" s="7"/>
      <c r="I407" s="7"/>
      <c r="J407" s="7"/>
      <c r="K407" s="7"/>
      <c r="L407" s="7"/>
      <c r="M407" s="7"/>
      <c r="N407" s="7"/>
      <c r="O407" s="7"/>
      <c r="P407" s="7"/>
      <c r="Q407" s="7"/>
      <c r="R407" s="7"/>
      <c r="S407" s="7"/>
      <c r="T407" s="7"/>
      <c r="U407" s="7"/>
      <c r="V407" s="8"/>
      <c r="W407" s="8"/>
      <c r="X407" s="8"/>
      <c r="Y407" s="8"/>
      <c r="Z407" s="8"/>
      <c r="AA407" s="8"/>
      <c r="AB407" s="8"/>
    </row>
    <row r="408" spans="1:28" ht="15.75" customHeight="1">
      <c r="A408" s="7"/>
      <c r="B408" s="7"/>
      <c r="C408" s="7"/>
      <c r="D408" s="7"/>
      <c r="E408" s="7"/>
      <c r="F408" s="7"/>
      <c r="G408" s="7"/>
      <c r="H408" s="7"/>
      <c r="I408" s="7"/>
      <c r="J408" s="7"/>
      <c r="K408" s="7"/>
      <c r="L408" s="7"/>
      <c r="M408" s="7"/>
      <c r="N408" s="7"/>
      <c r="O408" s="7"/>
      <c r="P408" s="7"/>
      <c r="Q408" s="7"/>
      <c r="R408" s="7"/>
      <c r="S408" s="7"/>
      <c r="T408" s="7"/>
      <c r="U408" s="7"/>
      <c r="V408" s="8"/>
      <c r="W408" s="8"/>
      <c r="X408" s="8"/>
      <c r="Y408" s="8"/>
      <c r="Z408" s="8"/>
      <c r="AA408" s="8"/>
      <c r="AB408" s="8"/>
    </row>
    <row r="409" spans="1:28" ht="15.75" customHeight="1">
      <c r="A409" s="7"/>
      <c r="B409" s="7"/>
      <c r="C409" s="7"/>
      <c r="D409" s="7"/>
      <c r="E409" s="7"/>
      <c r="F409" s="7"/>
      <c r="G409" s="7"/>
      <c r="H409" s="7"/>
      <c r="I409" s="7"/>
      <c r="J409" s="7"/>
      <c r="K409" s="7"/>
      <c r="L409" s="7"/>
      <c r="M409" s="7"/>
      <c r="N409" s="7"/>
      <c r="O409" s="7"/>
      <c r="P409" s="7"/>
      <c r="Q409" s="7"/>
      <c r="R409" s="7"/>
      <c r="S409" s="7"/>
      <c r="T409" s="7"/>
      <c r="U409" s="7"/>
      <c r="V409" s="8"/>
      <c r="W409" s="8"/>
      <c r="X409" s="8"/>
      <c r="Y409" s="8"/>
      <c r="Z409" s="8"/>
      <c r="AA409" s="8"/>
      <c r="AB409" s="8"/>
    </row>
    <row r="410" spans="1:28" ht="15.75" customHeight="1">
      <c r="A410" s="7"/>
      <c r="B410" s="7"/>
      <c r="C410" s="7"/>
      <c r="D410" s="7"/>
      <c r="E410" s="7"/>
      <c r="F410" s="7"/>
      <c r="G410" s="7"/>
      <c r="H410" s="7"/>
      <c r="I410" s="7"/>
      <c r="J410" s="7"/>
      <c r="K410" s="7"/>
      <c r="L410" s="7"/>
      <c r="M410" s="7"/>
      <c r="N410" s="7"/>
      <c r="O410" s="7"/>
      <c r="P410" s="7"/>
      <c r="Q410" s="7"/>
      <c r="R410" s="7"/>
      <c r="S410" s="7"/>
      <c r="T410" s="7"/>
      <c r="U410" s="7"/>
      <c r="V410" s="8"/>
      <c r="W410" s="8"/>
      <c r="X410" s="8"/>
      <c r="Y410" s="8"/>
      <c r="Z410" s="8"/>
      <c r="AA410" s="8"/>
      <c r="AB410" s="8"/>
    </row>
    <row r="411" spans="1:28" ht="15.75" customHeight="1">
      <c r="A411" s="7"/>
      <c r="B411" s="7"/>
      <c r="C411" s="7"/>
      <c r="D411" s="7"/>
      <c r="E411" s="7"/>
      <c r="F411" s="7"/>
      <c r="G411" s="7"/>
      <c r="H411" s="7"/>
      <c r="I411" s="7"/>
      <c r="J411" s="7"/>
      <c r="K411" s="7"/>
      <c r="L411" s="7"/>
      <c r="M411" s="7"/>
      <c r="N411" s="7"/>
      <c r="O411" s="7"/>
      <c r="P411" s="7"/>
      <c r="Q411" s="7"/>
      <c r="R411" s="7"/>
      <c r="S411" s="7"/>
      <c r="T411" s="7"/>
      <c r="U411" s="7"/>
      <c r="V411" s="8"/>
      <c r="W411" s="8"/>
      <c r="X411" s="8"/>
      <c r="Y411" s="8"/>
      <c r="Z411" s="8"/>
      <c r="AA411" s="8"/>
      <c r="AB411" s="8"/>
    </row>
    <row r="412" spans="1:28" ht="15.75" customHeight="1">
      <c r="A412" s="7"/>
      <c r="B412" s="7"/>
      <c r="C412" s="7"/>
      <c r="D412" s="7"/>
      <c r="E412" s="7"/>
      <c r="F412" s="7"/>
      <c r="G412" s="7"/>
      <c r="H412" s="7"/>
      <c r="I412" s="7"/>
      <c r="J412" s="7"/>
      <c r="K412" s="7"/>
      <c r="L412" s="7"/>
      <c r="M412" s="7"/>
      <c r="N412" s="7"/>
      <c r="O412" s="7"/>
      <c r="P412" s="7"/>
      <c r="Q412" s="7"/>
      <c r="R412" s="7"/>
      <c r="S412" s="7"/>
      <c r="T412" s="7"/>
      <c r="U412" s="7"/>
      <c r="V412" s="8"/>
      <c r="W412" s="8"/>
      <c r="X412" s="8"/>
      <c r="Y412" s="8"/>
      <c r="Z412" s="8"/>
      <c r="AA412" s="8"/>
      <c r="AB412" s="8"/>
    </row>
    <row r="413" spans="1:28" ht="15.75" customHeight="1">
      <c r="A413" s="7"/>
      <c r="B413" s="7"/>
      <c r="C413" s="7"/>
      <c r="D413" s="7"/>
      <c r="E413" s="7"/>
      <c r="F413" s="7"/>
      <c r="G413" s="7"/>
      <c r="H413" s="7"/>
      <c r="I413" s="7"/>
      <c r="J413" s="7"/>
      <c r="K413" s="7"/>
      <c r="L413" s="7"/>
      <c r="M413" s="7"/>
      <c r="N413" s="7"/>
      <c r="O413" s="7"/>
      <c r="P413" s="7"/>
      <c r="Q413" s="7"/>
      <c r="R413" s="7"/>
      <c r="S413" s="7"/>
      <c r="T413" s="7"/>
      <c r="U413" s="7"/>
      <c r="V413" s="8"/>
      <c r="W413" s="8"/>
      <c r="X413" s="8"/>
      <c r="Y413" s="8"/>
      <c r="Z413" s="8"/>
      <c r="AA413" s="8"/>
      <c r="AB413" s="8"/>
    </row>
    <row r="414" spans="1:28" ht="15.75" customHeight="1">
      <c r="A414" s="7"/>
      <c r="B414" s="7"/>
      <c r="C414" s="7"/>
      <c r="D414" s="7"/>
      <c r="E414" s="7"/>
      <c r="F414" s="7"/>
      <c r="G414" s="7"/>
      <c r="H414" s="7"/>
      <c r="I414" s="7"/>
      <c r="J414" s="7"/>
      <c r="K414" s="7"/>
      <c r="L414" s="7"/>
      <c r="M414" s="7"/>
      <c r="N414" s="7"/>
      <c r="O414" s="7"/>
      <c r="P414" s="7"/>
      <c r="Q414" s="7"/>
      <c r="R414" s="7"/>
      <c r="S414" s="7"/>
      <c r="T414" s="7"/>
      <c r="U414" s="7"/>
      <c r="V414" s="8"/>
      <c r="W414" s="8"/>
      <c r="X414" s="8"/>
      <c r="Y414" s="8"/>
      <c r="Z414" s="8"/>
      <c r="AA414" s="8"/>
      <c r="AB414" s="8"/>
    </row>
    <row r="415" spans="1:28" ht="15.75" customHeight="1">
      <c r="A415" s="7"/>
      <c r="B415" s="7"/>
      <c r="C415" s="7"/>
      <c r="D415" s="7"/>
      <c r="E415" s="7"/>
      <c r="F415" s="7"/>
      <c r="G415" s="7"/>
      <c r="H415" s="7"/>
      <c r="I415" s="7"/>
      <c r="J415" s="7"/>
      <c r="K415" s="7"/>
      <c r="L415" s="7"/>
      <c r="M415" s="7"/>
      <c r="N415" s="7"/>
      <c r="O415" s="7"/>
      <c r="P415" s="7"/>
      <c r="Q415" s="7"/>
      <c r="R415" s="7"/>
      <c r="S415" s="7"/>
      <c r="T415" s="7"/>
      <c r="U415" s="7"/>
      <c r="V415" s="8"/>
      <c r="W415" s="8"/>
      <c r="X415" s="8"/>
      <c r="Y415" s="8"/>
      <c r="Z415" s="8"/>
      <c r="AA415" s="8"/>
      <c r="AB415" s="8"/>
    </row>
    <row r="416" spans="1:28" ht="15.75" customHeight="1">
      <c r="A416" s="7"/>
      <c r="B416" s="7"/>
      <c r="C416" s="7"/>
      <c r="D416" s="7"/>
      <c r="E416" s="7"/>
      <c r="F416" s="7"/>
      <c r="G416" s="7"/>
      <c r="H416" s="7"/>
      <c r="I416" s="7"/>
      <c r="J416" s="7"/>
      <c r="K416" s="7"/>
      <c r="L416" s="7"/>
      <c r="M416" s="7"/>
      <c r="N416" s="7"/>
      <c r="O416" s="7"/>
      <c r="P416" s="7"/>
      <c r="Q416" s="7"/>
      <c r="R416" s="7"/>
      <c r="S416" s="7"/>
      <c r="T416" s="7"/>
      <c r="U416" s="7"/>
      <c r="V416" s="8"/>
      <c r="W416" s="8"/>
      <c r="X416" s="8"/>
      <c r="Y416" s="8"/>
      <c r="Z416" s="8"/>
      <c r="AA416" s="8"/>
      <c r="AB416" s="8"/>
    </row>
    <row r="417" spans="1:28" ht="15.75" customHeight="1">
      <c r="A417" s="7"/>
      <c r="B417" s="7"/>
      <c r="C417" s="7"/>
      <c r="D417" s="7"/>
      <c r="E417" s="7"/>
      <c r="F417" s="7"/>
      <c r="G417" s="7"/>
      <c r="H417" s="7"/>
      <c r="I417" s="7"/>
      <c r="J417" s="7"/>
      <c r="K417" s="7"/>
      <c r="L417" s="7"/>
      <c r="M417" s="7"/>
      <c r="N417" s="7"/>
      <c r="O417" s="7"/>
      <c r="P417" s="7"/>
      <c r="Q417" s="7"/>
      <c r="R417" s="7"/>
      <c r="S417" s="7"/>
      <c r="T417" s="7"/>
      <c r="U417" s="7"/>
      <c r="V417" s="8"/>
      <c r="W417" s="8"/>
      <c r="X417" s="8"/>
      <c r="Y417" s="8"/>
      <c r="Z417" s="8"/>
      <c r="AA417" s="8"/>
      <c r="AB417" s="8"/>
    </row>
    <row r="418" spans="1:28" ht="15.75" customHeight="1">
      <c r="A418" s="7"/>
      <c r="B418" s="7"/>
      <c r="C418" s="7"/>
      <c r="D418" s="7"/>
      <c r="E418" s="7"/>
      <c r="F418" s="7"/>
      <c r="G418" s="7"/>
      <c r="H418" s="7"/>
      <c r="I418" s="7"/>
      <c r="J418" s="7"/>
      <c r="K418" s="7"/>
      <c r="L418" s="7"/>
      <c r="M418" s="7"/>
      <c r="N418" s="7"/>
      <c r="O418" s="7"/>
      <c r="P418" s="7"/>
      <c r="Q418" s="7"/>
      <c r="R418" s="7"/>
      <c r="S418" s="7"/>
      <c r="T418" s="7"/>
      <c r="U418" s="7"/>
      <c r="V418" s="8"/>
      <c r="W418" s="8"/>
      <c r="X418" s="8"/>
      <c r="Y418" s="8"/>
      <c r="Z418" s="8"/>
      <c r="AA418" s="8"/>
      <c r="AB418" s="8"/>
    </row>
    <row r="419" spans="1:28" ht="15.75" customHeight="1">
      <c r="A419" s="7"/>
      <c r="B419" s="7"/>
      <c r="C419" s="7"/>
      <c r="D419" s="7"/>
      <c r="E419" s="7"/>
      <c r="F419" s="7"/>
      <c r="G419" s="7"/>
      <c r="H419" s="7"/>
      <c r="I419" s="7"/>
      <c r="J419" s="7"/>
      <c r="K419" s="7"/>
      <c r="L419" s="7"/>
      <c r="M419" s="7"/>
      <c r="N419" s="7"/>
      <c r="O419" s="7"/>
      <c r="P419" s="7"/>
      <c r="Q419" s="7"/>
      <c r="R419" s="7"/>
      <c r="S419" s="7"/>
      <c r="T419" s="7"/>
      <c r="U419" s="7"/>
      <c r="V419" s="8"/>
      <c r="W419" s="8"/>
      <c r="X419" s="8"/>
      <c r="Y419" s="8"/>
      <c r="Z419" s="8"/>
      <c r="AA419" s="8"/>
      <c r="AB419" s="8"/>
    </row>
    <row r="420" spans="1:28" ht="15.75" customHeight="1">
      <c r="A420" s="7"/>
      <c r="B420" s="7"/>
      <c r="C420" s="7"/>
      <c r="D420" s="7"/>
      <c r="E420" s="7"/>
      <c r="F420" s="7"/>
      <c r="G420" s="7"/>
      <c r="H420" s="7"/>
      <c r="I420" s="7"/>
      <c r="J420" s="7"/>
      <c r="K420" s="7"/>
      <c r="L420" s="7"/>
      <c r="M420" s="7"/>
      <c r="N420" s="7"/>
      <c r="O420" s="7"/>
      <c r="P420" s="7"/>
      <c r="Q420" s="7"/>
      <c r="R420" s="7"/>
      <c r="S420" s="7"/>
      <c r="T420" s="7"/>
      <c r="U420" s="7"/>
      <c r="V420" s="8"/>
      <c r="W420" s="8"/>
      <c r="X420" s="8"/>
      <c r="Y420" s="8"/>
      <c r="Z420" s="8"/>
      <c r="AA420" s="8"/>
      <c r="AB420" s="8"/>
    </row>
    <row r="421" spans="1:28" ht="15.75" customHeight="1">
      <c r="A421" s="7"/>
      <c r="B421" s="7"/>
      <c r="C421" s="7"/>
      <c r="D421" s="7"/>
      <c r="E421" s="7"/>
      <c r="F421" s="7"/>
      <c r="G421" s="7"/>
      <c r="H421" s="7"/>
      <c r="I421" s="7"/>
      <c r="J421" s="7"/>
      <c r="K421" s="7"/>
      <c r="L421" s="7"/>
      <c r="M421" s="7"/>
      <c r="N421" s="7"/>
      <c r="O421" s="7"/>
      <c r="P421" s="7"/>
      <c r="Q421" s="7"/>
      <c r="R421" s="7"/>
      <c r="S421" s="7"/>
      <c r="T421" s="7"/>
      <c r="U421" s="7"/>
      <c r="V421" s="8"/>
      <c r="W421" s="8"/>
      <c r="X421" s="8"/>
      <c r="Y421" s="8"/>
      <c r="Z421" s="8"/>
      <c r="AA421" s="8"/>
      <c r="AB421" s="8"/>
    </row>
    <row r="422" spans="1:28" ht="15.75" customHeight="1">
      <c r="A422" s="7"/>
      <c r="B422" s="7"/>
      <c r="C422" s="7"/>
      <c r="D422" s="7"/>
      <c r="E422" s="7"/>
      <c r="F422" s="7"/>
      <c r="G422" s="7"/>
      <c r="H422" s="7"/>
      <c r="I422" s="7"/>
      <c r="J422" s="7"/>
      <c r="K422" s="7"/>
      <c r="L422" s="7"/>
      <c r="M422" s="7"/>
      <c r="N422" s="7"/>
      <c r="O422" s="7"/>
      <c r="P422" s="7"/>
      <c r="Q422" s="7"/>
      <c r="R422" s="7"/>
      <c r="S422" s="7"/>
      <c r="T422" s="7"/>
      <c r="U422" s="7"/>
      <c r="V422" s="8"/>
      <c r="W422" s="8"/>
      <c r="X422" s="8"/>
      <c r="Y422" s="8"/>
      <c r="Z422" s="8"/>
      <c r="AA422" s="8"/>
      <c r="AB422" s="8"/>
    </row>
    <row r="423" spans="1:28" ht="15.75" customHeight="1">
      <c r="A423" s="7"/>
      <c r="B423" s="7"/>
      <c r="C423" s="7"/>
      <c r="D423" s="7"/>
      <c r="E423" s="7"/>
      <c r="F423" s="7"/>
      <c r="G423" s="7"/>
      <c r="H423" s="7"/>
      <c r="I423" s="7"/>
      <c r="J423" s="7"/>
      <c r="K423" s="7"/>
      <c r="L423" s="7"/>
      <c r="M423" s="7"/>
      <c r="N423" s="7"/>
      <c r="O423" s="7"/>
      <c r="P423" s="7"/>
      <c r="Q423" s="7"/>
      <c r="R423" s="7"/>
      <c r="S423" s="7"/>
      <c r="T423" s="7"/>
      <c r="U423" s="7"/>
      <c r="V423" s="8"/>
      <c r="W423" s="8"/>
      <c r="X423" s="8"/>
      <c r="Y423" s="8"/>
      <c r="Z423" s="8"/>
      <c r="AA423" s="8"/>
      <c r="AB423" s="8"/>
    </row>
    <row r="424" spans="1:28" ht="15.75" customHeight="1">
      <c r="A424" s="7"/>
      <c r="B424" s="7"/>
      <c r="C424" s="7"/>
      <c r="D424" s="7"/>
      <c r="E424" s="7"/>
      <c r="F424" s="7"/>
      <c r="G424" s="7"/>
      <c r="H424" s="7"/>
      <c r="I424" s="7"/>
      <c r="J424" s="7"/>
      <c r="K424" s="7"/>
      <c r="L424" s="7"/>
      <c r="M424" s="7"/>
      <c r="N424" s="7"/>
      <c r="O424" s="7"/>
      <c r="P424" s="7"/>
      <c r="Q424" s="7"/>
      <c r="R424" s="7"/>
      <c r="S424" s="7"/>
      <c r="T424" s="7"/>
      <c r="U424" s="7"/>
      <c r="V424" s="8"/>
      <c r="W424" s="8"/>
      <c r="X424" s="8"/>
      <c r="Y424" s="8"/>
      <c r="Z424" s="8"/>
      <c r="AA424" s="8"/>
      <c r="AB424" s="8"/>
    </row>
    <row r="425" spans="1:28" ht="15.75" customHeight="1">
      <c r="A425" s="7"/>
      <c r="B425" s="7"/>
      <c r="C425" s="7"/>
      <c r="D425" s="7"/>
      <c r="E425" s="7"/>
      <c r="F425" s="7"/>
      <c r="G425" s="7"/>
      <c r="H425" s="7"/>
      <c r="I425" s="7"/>
      <c r="J425" s="7"/>
      <c r="K425" s="7"/>
      <c r="L425" s="7"/>
      <c r="M425" s="7"/>
      <c r="N425" s="7"/>
      <c r="O425" s="7"/>
      <c r="P425" s="7"/>
      <c r="Q425" s="7"/>
      <c r="R425" s="7"/>
      <c r="S425" s="7"/>
      <c r="T425" s="7"/>
      <c r="U425" s="7"/>
      <c r="V425" s="8"/>
      <c r="W425" s="8"/>
      <c r="X425" s="8"/>
      <c r="Y425" s="8"/>
      <c r="Z425" s="8"/>
      <c r="AA425" s="8"/>
      <c r="AB425" s="8"/>
    </row>
    <row r="426" spans="1:28" ht="15.75" customHeight="1">
      <c r="A426" s="7"/>
      <c r="B426" s="7"/>
      <c r="C426" s="7"/>
      <c r="D426" s="7"/>
      <c r="E426" s="7"/>
      <c r="F426" s="7"/>
      <c r="G426" s="7"/>
      <c r="H426" s="7"/>
      <c r="I426" s="7"/>
      <c r="J426" s="7"/>
      <c r="K426" s="7"/>
      <c r="L426" s="7"/>
      <c r="M426" s="7"/>
      <c r="N426" s="7"/>
      <c r="O426" s="7"/>
      <c r="P426" s="7"/>
      <c r="Q426" s="7"/>
      <c r="R426" s="7"/>
      <c r="S426" s="7"/>
      <c r="T426" s="7"/>
      <c r="U426" s="7"/>
      <c r="V426" s="8"/>
      <c r="W426" s="8"/>
      <c r="X426" s="8"/>
      <c r="Y426" s="8"/>
      <c r="Z426" s="8"/>
      <c r="AA426" s="8"/>
      <c r="AB426" s="8"/>
    </row>
    <row r="427" spans="1:28" ht="15.75" customHeight="1">
      <c r="A427" s="7"/>
      <c r="B427" s="7"/>
      <c r="C427" s="7"/>
      <c r="D427" s="7"/>
      <c r="E427" s="7"/>
      <c r="F427" s="7"/>
      <c r="G427" s="7"/>
      <c r="H427" s="7"/>
      <c r="I427" s="7"/>
      <c r="J427" s="7"/>
      <c r="K427" s="7"/>
      <c r="L427" s="7"/>
      <c r="M427" s="7"/>
      <c r="N427" s="7"/>
      <c r="O427" s="7"/>
      <c r="P427" s="7"/>
      <c r="Q427" s="7"/>
      <c r="R427" s="7"/>
      <c r="S427" s="7"/>
      <c r="T427" s="7"/>
      <c r="U427" s="7"/>
      <c r="V427" s="8"/>
      <c r="W427" s="8"/>
      <c r="X427" s="8"/>
      <c r="Y427" s="8"/>
      <c r="Z427" s="8"/>
      <c r="AA427" s="8"/>
      <c r="AB427" s="8"/>
    </row>
    <row r="428" spans="1:28" ht="15.75" customHeight="1">
      <c r="A428" s="7"/>
      <c r="B428" s="7"/>
      <c r="C428" s="7"/>
      <c r="D428" s="7"/>
      <c r="E428" s="7"/>
      <c r="F428" s="7"/>
      <c r="G428" s="7"/>
      <c r="H428" s="7"/>
      <c r="I428" s="7"/>
      <c r="J428" s="7"/>
      <c r="K428" s="7"/>
      <c r="L428" s="7"/>
      <c r="M428" s="7"/>
      <c r="N428" s="7"/>
      <c r="O428" s="7"/>
      <c r="P428" s="7"/>
      <c r="Q428" s="7"/>
      <c r="R428" s="7"/>
      <c r="S428" s="7"/>
      <c r="T428" s="7"/>
      <c r="U428" s="7"/>
      <c r="V428" s="8"/>
      <c r="W428" s="8"/>
      <c r="X428" s="8"/>
      <c r="Y428" s="8"/>
      <c r="Z428" s="8"/>
      <c r="AA428" s="8"/>
      <c r="AB428" s="8"/>
    </row>
    <row r="429" spans="1:28" ht="15.75" customHeight="1">
      <c r="A429" s="7"/>
      <c r="B429" s="7"/>
      <c r="C429" s="7"/>
      <c r="D429" s="7"/>
      <c r="E429" s="7"/>
      <c r="F429" s="7"/>
      <c r="G429" s="7"/>
      <c r="H429" s="7"/>
      <c r="I429" s="7"/>
      <c r="J429" s="7"/>
      <c r="K429" s="7"/>
      <c r="L429" s="7"/>
      <c r="M429" s="7"/>
      <c r="N429" s="7"/>
      <c r="O429" s="7"/>
      <c r="P429" s="7"/>
      <c r="Q429" s="7"/>
      <c r="R429" s="7"/>
      <c r="S429" s="7"/>
      <c r="T429" s="7"/>
      <c r="U429" s="7"/>
      <c r="V429" s="8"/>
      <c r="W429" s="8"/>
      <c r="X429" s="8"/>
      <c r="Y429" s="8"/>
      <c r="Z429" s="8"/>
      <c r="AA429" s="8"/>
      <c r="AB429" s="8"/>
    </row>
    <row r="430" spans="1:28" ht="15.75" customHeight="1">
      <c r="A430" s="7"/>
      <c r="B430" s="7"/>
      <c r="C430" s="7"/>
      <c r="D430" s="7"/>
      <c r="E430" s="7"/>
      <c r="F430" s="7"/>
      <c r="G430" s="7"/>
      <c r="H430" s="7"/>
      <c r="I430" s="7"/>
      <c r="J430" s="7"/>
      <c r="K430" s="7"/>
      <c r="L430" s="7"/>
      <c r="M430" s="7"/>
      <c r="N430" s="7"/>
      <c r="O430" s="7"/>
      <c r="P430" s="7"/>
      <c r="Q430" s="7"/>
      <c r="R430" s="7"/>
      <c r="S430" s="7"/>
      <c r="T430" s="7"/>
      <c r="U430" s="7"/>
      <c r="V430" s="8"/>
      <c r="W430" s="8"/>
      <c r="X430" s="8"/>
      <c r="Y430" s="8"/>
      <c r="Z430" s="8"/>
      <c r="AA430" s="8"/>
      <c r="AB430" s="8"/>
    </row>
    <row r="431" spans="1:28" ht="15.75" customHeight="1">
      <c r="A431" s="7"/>
      <c r="B431" s="7"/>
      <c r="C431" s="7"/>
      <c r="D431" s="7"/>
      <c r="E431" s="7"/>
      <c r="F431" s="7"/>
      <c r="G431" s="7"/>
      <c r="H431" s="7"/>
      <c r="I431" s="7"/>
      <c r="J431" s="7"/>
      <c r="K431" s="7"/>
      <c r="L431" s="7"/>
      <c r="M431" s="7"/>
      <c r="N431" s="7"/>
      <c r="O431" s="7"/>
      <c r="P431" s="7"/>
      <c r="Q431" s="7"/>
      <c r="R431" s="7"/>
      <c r="S431" s="7"/>
      <c r="T431" s="7"/>
      <c r="U431" s="7"/>
      <c r="V431" s="8"/>
      <c r="W431" s="8"/>
      <c r="X431" s="8"/>
      <c r="Y431" s="8"/>
      <c r="Z431" s="8"/>
      <c r="AA431" s="8"/>
      <c r="AB431" s="8"/>
    </row>
    <row r="432" spans="1:28" ht="15.75" customHeight="1">
      <c r="A432" s="7"/>
      <c r="B432" s="7"/>
      <c r="C432" s="7"/>
      <c r="D432" s="7"/>
      <c r="E432" s="7"/>
      <c r="F432" s="7"/>
      <c r="G432" s="7"/>
      <c r="H432" s="7"/>
      <c r="I432" s="7"/>
      <c r="J432" s="7"/>
      <c r="K432" s="7"/>
      <c r="L432" s="7"/>
      <c r="M432" s="7"/>
      <c r="N432" s="7"/>
      <c r="O432" s="7"/>
      <c r="P432" s="7"/>
      <c r="Q432" s="7"/>
      <c r="R432" s="7"/>
      <c r="S432" s="7"/>
      <c r="T432" s="7"/>
      <c r="U432" s="7"/>
      <c r="V432" s="8"/>
      <c r="W432" s="8"/>
      <c r="X432" s="8"/>
      <c r="Y432" s="8"/>
      <c r="Z432" s="8"/>
      <c r="AA432" s="8"/>
      <c r="AB432" s="8"/>
    </row>
    <row r="433" spans="1:28" ht="15.75" customHeight="1">
      <c r="A433" s="7"/>
      <c r="B433" s="7"/>
      <c r="C433" s="7"/>
      <c r="D433" s="7"/>
      <c r="E433" s="7"/>
      <c r="F433" s="7"/>
      <c r="G433" s="7"/>
      <c r="H433" s="7"/>
      <c r="I433" s="7"/>
      <c r="J433" s="7"/>
      <c r="K433" s="7"/>
      <c r="L433" s="7"/>
      <c r="M433" s="7"/>
      <c r="N433" s="7"/>
      <c r="O433" s="7"/>
      <c r="P433" s="7"/>
      <c r="Q433" s="7"/>
      <c r="R433" s="7"/>
      <c r="S433" s="7"/>
      <c r="T433" s="7"/>
      <c r="U433" s="7"/>
      <c r="V433" s="8"/>
      <c r="W433" s="8"/>
      <c r="X433" s="8"/>
      <c r="Y433" s="8"/>
      <c r="Z433" s="8"/>
      <c r="AA433" s="8"/>
      <c r="AB433" s="8"/>
    </row>
    <row r="434" spans="1:28" ht="15.75" customHeight="1">
      <c r="A434" s="7"/>
      <c r="B434" s="7"/>
      <c r="C434" s="7"/>
      <c r="D434" s="7"/>
      <c r="E434" s="7"/>
      <c r="F434" s="7"/>
      <c r="G434" s="7"/>
      <c r="H434" s="7"/>
      <c r="I434" s="7"/>
      <c r="J434" s="7"/>
      <c r="K434" s="7"/>
      <c r="L434" s="7"/>
      <c r="M434" s="7"/>
      <c r="N434" s="7"/>
      <c r="O434" s="7"/>
      <c r="P434" s="7"/>
      <c r="Q434" s="7"/>
      <c r="R434" s="7"/>
      <c r="S434" s="7"/>
      <c r="T434" s="7"/>
      <c r="U434" s="7"/>
      <c r="V434" s="8"/>
      <c r="W434" s="8"/>
      <c r="X434" s="8"/>
      <c r="Y434" s="8"/>
      <c r="Z434" s="8"/>
      <c r="AA434" s="8"/>
      <c r="AB434" s="8"/>
    </row>
    <row r="435" spans="1:28" ht="15.75" customHeight="1">
      <c r="A435" s="7"/>
      <c r="B435" s="7"/>
      <c r="C435" s="7"/>
      <c r="D435" s="7"/>
      <c r="E435" s="7"/>
      <c r="F435" s="7"/>
      <c r="G435" s="7"/>
      <c r="H435" s="7"/>
      <c r="I435" s="7"/>
      <c r="J435" s="7"/>
      <c r="K435" s="7"/>
      <c r="L435" s="7"/>
      <c r="M435" s="7"/>
      <c r="N435" s="7"/>
      <c r="O435" s="7"/>
      <c r="P435" s="7"/>
      <c r="Q435" s="7"/>
      <c r="R435" s="7"/>
      <c r="S435" s="7"/>
      <c r="T435" s="7"/>
      <c r="U435" s="7"/>
      <c r="V435" s="8"/>
      <c r="W435" s="8"/>
      <c r="X435" s="8"/>
      <c r="Y435" s="8"/>
      <c r="Z435" s="8"/>
      <c r="AA435" s="8"/>
      <c r="AB435" s="8"/>
    </row>
    <row r="436" spans="1:28" ht="15.75" customHeight="1">
      <c r="A436" s="7"/>
      <c r="B436" s="7"/>
      <c r="C436" s="7"/>
      <c r="D436" s="7"/>
      <c r="E436" s="7"/>
      <c r="F436" s="7"/>
      <c r="G436" s="7"/>
      <c r="H436" s="7"/>
      <c r="I436" s="7"/>
      <c r="J436" s="7"/>
      <c r="K436" s="7"/>
      <c r="L436" s="7"/>
      <c r="M436" s="7"/>
      <c r="N436" s="7"/>
      <c r="O436" s="7"/>
      <c r="P436" s="7"/>
      <c r="Q436" s="7"/>
      <c r="R436" s="7"/>
      <c r="S436" s="7"/>
      <c r="T436" s="7"/>
      <c r="U436" s="7"/>
      <c r="V436" s="8"/>
      <c r="W436" s="8"/>
      <c r="X436" s="8"/>
      <c r="Y436" s="8"/>
      <c r="Z436" s="8"/>
      <c r="AA436" s="8"/>
      <c r="AB436" s="8"/>
    </row>
    <row r="437" spans="1:28" ht="15.75" customHeight="1">
      <c r="A437" s="7"/>
      <c r="B437" s="7"/>
      <c r="C437" s="7"/>
      <c r="D437" s="7"/>
      <c r="E437" s="7"/>
      <c r="F437" s="7"/>
      <c r="G437" s="7"/>
      <c r="H437" s="7"/>
      <c r="I437" s="7"/>
      <c r="J437" s="7"/>
      <c r="K437" s="7"/>
      <c r="L437" s="7"/>
      <c r="M437" s="7"/>
      <c r="N437" s="7"/>
      <c r="O437" s="7"/>
      <c r="P437" s="7"/>
      <c r="Q437" s="7"/>
      <c r="R437" s="7"/>
      <c r="S437" s="7"/>
      <c r="T437" s="7"/>
      <c r="U437" s="7"/>
      <c r="V437" s="8"/>
      <c r="W437" s="8"/>
      <c r="X437" s="8"/>
      <c r="Y437" s="8"/>
      <c r="Z437" s="8"/>
      <c r="AA437" s="8"/>
      <c r="AB437" s="8"/>
    </row>
    <row r="438" spans="1:28" ht="15.75" customHeight="1">
      <c r="A438" s="7"/>
      <c r="B438" s="7"/>
      <c r="C438" s="7"/>
      <c r="D438" s="7"/>
      <c r="E438" s="7"/>
      <c r="F438" s="7"/>
      <c r="G438" s="7"/>
      <c r="H438" s="7"/>
      <c r="I438" s="7"/>
      <c r="J438" s="7"/>
      <c r="K438" s="7"/>
      <c r="L438" s="7"/>
      <c r="M438" s="7"/>
      <c r="N438" s="7"/>
      <c r="O438" s="7"/>
      <c r="P438" s="7"/>
      <c r="Q438" s="7"/>
      <c r="R438" s="7"/>
      <c r="S438" s="7"/>
      <c r="T438" s="7"/>
      <c r="U438" s="7"/>
      <c r="V438" s="8"/>
      <c r="W438" s="8"/>
      <c r="X438" s="8"/>
      <c r="Y438" s="8"/>
      <c r="Z438" s="8"/>
      <c r="AA438" s="8"/>
      <c r="AB438" s="8"/>
    </row>
    <row r="439" spans="1:28" ht="15.75" customHeight="1">
      <c r="A439" s="7"/>
      <c r="B439" s="7"/>
      <c r="C439" s="7"/>
      <c r="D439" s="7"/>
      <c r="E439" s="7"/>
      <c r="F439" s="7"/>
      <c r="G439" s="7"/>
      <c r="H439" s="7"/>
      <c r="I439" s="7"/>
      <c r="J439" s="7"/>
      <c r="K439" s="7"/>
      <c r="L439" s="7"/>
      <c r="M439" s="7"/>
      <c r="N439" s="7"/>
      <c r="O439" s="7"/>
      <c r="P439" s="7"/>
      <c r="Q439" s="7"/>
      <c r="R439" s="7"/>
      <c r="S439" s="7"/>
      <c r="T439" s="7"/>
      <c r="U439" s="7"/>
      <c r="V439" s="8"/>
      <c r="W439" s="8"/>
      <c r="X439" s="8"/>
      <c r="Y439" s="8"/>
      <c r="Z439" s="8"/>
      <c r="AA439" s="8"/>
      <c r="AB439" s="8"/>
    </row>
    <row r="440" spans="1:28" ht="15.75" customHeight="1">
      <c r="A440" s="7"/>
      <c r="B440" s="7"/>
      <c r="C440" s="7"/>
      <c r="D440" s="7"/>
      <c r="E440" s="7"/>
      <c r="F440" s="7"/>
      <c r="G440" s="7"/>
      <c r="H440" s="7"/>
      <c r="I440" s="7"/>
      <c r="J440" s="7"/>
      <c r="K440" s="7"/>
      <c r="L440" s="7"/>
      <c r="M440" s="7"/>
      <c r="N440" s="7"/>
      <c r="O440" s="7"/>
      <c r="P440" s="7"/>
      <c r="Q440" s="7"/>
      <c r="R440" s="7"/>
      <c r="S440" s="7"/>
      <c r="T440" s="7"/>
      <c r="U440" s="7"/>
      <c r="V440" s="8"/>
      <c r="W440" s="8"/>
      <c r="X440" s="8"/>
      <c r="Y440" s="8"/>
      <c r="Z440" s="8"/>
      <c r="AA440" s="8"/>
      <c r="AB440" s="8"/>
    </row>
    <row r="441" spans="1:28" ht="15.75" customHeight="1">
      <c r="A441" s="7"/>
      <c r="B441" s="7"/>
      <c r="C441" s="7"/>
      <c r="D441" s="7"/>
      <c r="E441" s="7"/>
      <c r="F441" s="7"/>
      <c r="G441" s="7"/>
      <c r="H441" s="7"/>
      <c r="I441" s="7"/>
      <c r="J441" s="7"/>
      <c r="K441" s="7"/>
      <c r="L441" s="7"/>
      <c r="M441" s="7"/>
      <c r="N441" s="7"/>
      <c r="O441" s="7"/>
      <c r="P441" s="7"/>
      <c r="Q441" s="7"/>
      <c r="R441" s="7"/>
      <c r="S441" s="7"/>
      <c r="T441" s="7"/>
      <c r="U441" s="7"/>
      <c r="V441" s="8"/>
      <c r="W441" s="8"/>
      <c r="X441" s="8"/>
      <c r="Y441" s="8"/>
      <c r="Z441" s="8"/>
      <c r="AA441" s="8"/>
      <c r="AB441" s="8"/>
    </row>
    <row r="442" spans="1:28" ht="15.75" customHeight="1">
      <c r="A442" s="7"/>
      <c r="B442" s="7"/>
      <c r="C442" s="7"/>
      <c r="D442" s="7"/>
      <c r="E442" s="7"/>
      <c r="F442" s="7"/>
      <c r="G442" s="7"/>
      <c r="H442" s="7"/>
      <c r="I442" s="7"/>
      <c r="J442" s="7"/>
      <c r="K442" s="7"/>
      <c r="L442" s="7"/>
      <c r="M442" s="7"/>
      <c r="N442" s="7"/>
      <c r="O442" s="7"/>
      <c r="P442" s="7"/>
      <c r="Q442" s="7"/>
      <c r="R442" s="7"/>
      <c r="S442" s="7"/>
      <c r="T442" s="7"/>
      <c r="U442" s="7"/>
      <c r="V442" s="8"/>
      <c r="W442" s="8"/>
      <c r="X442" s="8"/>
      <c r="Y442" s="8"/>
      <c r="Z442" s="8"/>
      <c r="AA442" s="8"/>
      <c r="AB442" s="8"/>
    </row>
    <row r="443" spans="1:28" ht="15.75" customHeight="1">
      <c r="A443" s="7"/>
      <c r="B443" s="7"/>
      <c r="C443" s="7"/>
      <c r="D443" s="7"/>
      <c r="E443" s="7"/>
      <c r="F443" s="7"/>
      <c r="G443" s="7"/>
      <c r="H443" s="7"/>
      <c r="I443" s="7"/>
      <c r="J443" s="7"/>
      <c r="K443" s="7"/>
      <c r="L443" s="7"/>
      <c r="M443" s="7"/>
      <c r="N443" s="7"/>
      <c r="O443" s="7"/>
      <c r="P443" s="7"/>
      <c r="Q443" s="7"/>
      <c r="R443" s="7"/>
      <c r="S443" s="7"/>
      <c r="T443" s="7"/>
      <c r="U443" s="7"/>
      <c r="V443" s="8"/>
      <c r="W443" s="8"/>
      <c r="X443" s="8"/>
      <c r="Y443" s="8"/>
      <c r="Z443" s="8"/>
      <c r="AA443" s="8"/>
      <c r="AB443" s="8"/>
    </row>
    <row r="444" spans="1:28" ht="15.75" customHeight="1">
      <c r="A444" s="7"/>
      <c r="B444" s="7"/>
      <c r="C444" s="7"/>
      <c r="D444" s="7"/>
      <c r="E444" s="7"/>
      <c r="F444" s="7"/>
      <c r="G444" s="7"/>
      <c r="H444" s="7"/>
      <c r="I444" s="7"/>
      <c r="J444" s="7"/>
      <c r="K444" s="7"/>
      <c r="L444" s="7"/>
      <c r="M444" s="7"/>
      <c r="N444" s="7"/>
      <c r="O444" s="7"/>
      <c r="P444" s="7"/>
      <c r="Q444" s="7"/>
      <c r="R444" s="7"/>
      <c r="S444" s="7"/>
      <c r="T444" s="7"/>
      <c r="U444" s="7"/>
      <c r="V444" s="8"/>
      <c r="W444" s="8"/>
      <c r="X444" s="8"/>
      <c r="Y444" s="8"/>
      <c r="Z444" s="8"/>
      <c r="AA444" s="8"/>
      <c r="AB444" s="8"/>
    </row>
    <row r="445" spans="1:28" ht="15.75" customHeight="1">
      <c r="A445" s="7"/>
      <c r="B445" s="7"/>
      <c r="C445" s="7"/>
      <c r="D445" s="7"/>
      <c r="E445" s="7"/>
      <c r="F445" s="7"/>
      <c r="G445" s="7"/>
      <c r="H445" s="7"/>
      <c r="I445" s="7"/>
      <c r="J445" s="7"/>
      <c r="K445" s="7"/>
      <c r="L445" s="7"/>
      <c r="M445" s="7"/>
      <c r="N445" s="7"/>
      <c r="O445" s="7"/>
      <c r="P445" s="7"/>
      <c r="Q445" s="7"/>
      <c r="R445" s="7"/>
      <c r="S445" s="7"/>
      <c r="T445" s="7"/>
      <c r="U445" s="7"/>
      <c r="V445" s="8"/>
      <c r="W445" s="8"/>
      <c r="X445" s="8"/>
      <c r="Y445" s="8"/>
      <c r="Z445" s="8"/>
      <c r="AA445" s="8"/>
      <c r="AB445" s="8"/>
    </row>
    <row r="446" spans="1:28" ht="15.75" customHeight="1">
      <c r="A446" s="7"/>
      <c r="B446" s="7"/>
      <c r="C446" s="7"/>
      <c r="D446" s="7"/>
      <c r="E446" s="7"/>
      <c r="F446" s="7"/>
      <c r="G446" s="7"/>
      <c r="H446" s="7"/>
      <c r="I446" s="7"/>
      <c r="J446" s="7"/>
      <c r="K446" s="7"/>
      <c r="L446" s="7"/>
      <c r="M446" s="7"/>
      <c r="N446" s="7"/>
      <c r="O446" s="7"/>
      <c r="P446" s="7"/>
      <c r="Q446" s="7"/>
      <c r="R446" s="7"/>
      <c r="S446" s="7"/>
      <c r="T446" s="7"/>
      <c r="U446" s="7"/>
      <c r="V446" s="8"/>
      <c r="W446" s="8"/>
      <c r="X446" s="8"/>
      <c r="Y446" s="8"/>
      <c r="Z446" s="8"/>
      <c r="AA446" s="8"/>
      <c r="AB446" s="8"/>
    </row>
    <row r="447" spans="1:28" ht="15.75" customHeight="1">
      <c r="A447" s="7"/>
      <c r="B447" s="7"/>
      <c r="C447" s="7"/>
      <c r="D447" s="7"/>
      <c r="E447" s="7"/>
      <c r="F447" s="7"/>
      <c r="G447" s="7"/>
      <c r="H447" s="7"/>
      <c r="I447" s="7"/>
      <c r="J447" s="7"/>
      <c r="K447" s="7"/>
      <c r="L447" s="7"/>
      <c r="M447" s="7"/>
      <c r="N447" s="7"/>
      <c r="O447" s="7"/>
      <c r="P447" s="7"/>
      <c r="Q447" s="7"/>
      <c r="R447" s="7"/>
      <c r="S447" s="7"/>
      <c r="T447" s="7"/>
      <c r="U447" s="7"/>
      <c r="V447" s="8"/>
      <c r="W447" s="8"/>
      <c r="X447" s="8"/>
      <c r="Y447" s="8"/>
      <c r="Z447" s="8"/>
      <c r="AA447" s="8"/>
      <c r="AB447" s="8"/>
    </row>
    <row r="448" spans="1:28" ht="15.75" customHeight="1">
      <c r="A448" s="7"/>
      <c r="B448" s="7"/>
      <c r="C448" s="7"/>
      <c r="D448" s="7"/>
      <c r="E448" s="7"/>
      <c r="F448" s="7"/>
      <c r="G448" s="7"/>
      <c r="H448" s="7"/>
      <c r="I448" s="7"/>
      <c r="J448" s="7"/>
      <c r="K448" s="7"/>
      <c r="L448" s="7"/>
      <c r="M448" s="7"/>
      <c r="N448" s="7"/>
      <c r="O448" s="7"/>
      <c r="P448" s="7"/>
      <c r="Q448" s="7"/>
      <c r="R448" s="7"/>
      <c r="S448" s="7"/>
      <c r="T448" s="7"/>
      <c r="U448" s="7"/>
      <c r="V448" s="8"/>
      <c r="W448" s="8"/>
      <c r="X448" s="8"/>
      <c r="Y448" s="8"/>
      <c r="Z448" s="8"/>
      <c r="AA448" s="8"/>
      <c r="AB448" s="8"/>
    </row>
    <row r="449" spans="1:28" ht="15.75" customHeight="1">
      <c r="A449" s="7"/>
      <c r="B449" s="7"/>
      <c r="C449" s="7"/>
      <c r="D449" s="7"/>
      <c r="E449" s="7"/>
      <c r="F449" s="7"/>
      <c r="G449" s="7"/>
      <c r="H449" s="7"/>
      <c r="I449" s="7"/>
      <c r="J449" s="7"/>
      <c r="K449" s="7"/>
      <c r="L449" s="7"/>
      <c r="M449" s="7"/>
      <c r="N449" s="7"/>
      <c r="O449" s="7"/>
      <c r="P449" s="7"/>
      <c r="Q449" s="7"/>
      <c r="R449" s="7"/>
      <c r="S449" s="7"/>
      <c r="T449" s="7"/>
      <c r="U449" s="7"/>
      <c r="V449" s="8"/>
      <c r="W449" s="8"/>
      <c r="X449" s="8"/>
      <c r="Y449" s="8"/>
      <c r="Z449" s="8"/>
      <c r="AA449" s="8"/>
      <c r="AB449" s="8"/>
    </row>
    <row r="450" spans="1:28" ht="15.75" customHeight="1">
      <c r="A450" s="7"/>
      <c r="B450" s="7"/>
      <c r="C450" s="7"/>
      <c r="D450" s="7"/>
      <c r="E450" s="7"/>
      <c r="F450" s="7"/>
      <c r="G450" s="7"/>
      <c r="H450" s="7"/>
      <c r="I450" s="7"/>
      <c r="J450" s="7"/>
      <c r="K450" s="7"/>
      <c r="L450" s="7"/>
      <c r="M450" s="7"/>
      <c r="N450" s="7"/>
      <c r="O450" s="7"/>
      <c r="P450" s="7"/>
      <c r="Q450" s="7"/>
      <c r="R450" s="7"/>
      <c r="S450" s="7"/>
      <c r="T450" s="7"/>
      <c r="U450" s="7"/>
      <c r="V450" s="8"/>
      <c r="W450" s="8"/>
      <c r="X450" s="8"/>
      <c r="Y450" s="8"/>
      <c r="Z450" s="8"/>
      <c r="AA450" s="8"/>
      <c r="AB450" s="8"/>
    </row>
    <row r="451" spans="1:28" ht="15.75" customHeight="1">
      <c r="A451" s="7"/>
      <c r="B451" s="7"/>
      <c r="C451" s="7"/>
      <c r="D451" s="7"/>
      <c r="E451" s="7"/>
      <c r="F451" s="7"/>
      <c r="G451" s="7"/>
      <c r="H451" s="7"/>
      <c r="I451" s="7"/>
      <c r="J451" s="7"/>
      <c r="K451" s="7"/>
      <c r="L451" s="7"/>
      <c r="M451" s="7"/>
      <c r="N451" s="7"/>
      <c r="O451" s="7"/>
      <c r="P451" s="7"/>
      <c r="Q451" s="7"/>
      <c r="R451" s="7"/>
      <c r="S451" s="7"/>
      <c r="T451" s="7"/>
      <c r="U451" s="7"/>
      <c r="V451" s="8"/>
      <c r="W451" s="8"/>
      <c r="X451" s="8"/>
      <c r="Y451" s="8"/>
      <c r="Z451" s="8"/>
      <c r="AA451" s="8"/>
      <c r="AB451" s="8"/>
    </row>
    <row r="452" spans="1:28" ht="15.75" customHeight="1">
      <c r="A452" s="7"/>
      <c r="B452" s="7"/>
      <c r="C452" s="7"/>
      <c r="D452" s="7"/>
      <c r="E452" s="7"/>
      <c r="F452" s="7"/>
      <c r="G452" s="7"/>
      <c r="H452" s="7"/>
      <c r="I452" s="7"/>
      <c r="J452" s="7"/>
      <c r="K452" s="7"/>
      <c r="L452" s="7"/>
      <c r="M452" s="7"/>
      <c r="N452" s="7"/>
      <c r="O452" s="7"/>
      <c r="P452" s="7"/>
      <c r="Q452" s="7"/>
      <c r="R452" s="7"/>
      <c r="S452" s="7"/>
      <c r="T452" s="7"/>
      <c r="U452" s="7"/>
      <c r="V452" s="8"/>
      <c r="W452" s="8"/>
      <c r="X452" s="8"/>
      <c r="Y452" s="8"/>
      <c r="Z452" s="8"/>
      <c r="AA452" s="8"/>
      <c r="AB452" s="8"/>
    </row>
    <row r="453" spans="1:28" ht="15.75" customHeight="1">
      <c r="A453" s="7"/>
      <c r="B453" s="7"/>
      <c r="C453" s="7"/>
      <c r="D453" s="7"/>
      <c r="E453" s="7"/>
      <c r="F453" s="7"/>
      <c r="G453" s="7"/>
      <c r="H453" s="7"/>
      <c r="I453" s="7"/>
      <c r="J453" s="7"/>
      <c r="K453" s="7"/>
      <c r="L453" s="7"/>
      <c r="M453" s="7"/>
      <c r="N453" s="7"/>
      <c r="O453" s="7"/>
      <c r="P453" s="7"/>
      <c r="Q453" s="7"/>
      <c r="R453" s="7"/>
      <c r="S453" s="7"/>
      <c r="T453" s="7"/>
      <c r="U453" s="7"/>
      <c r="V453" s="8"/>
      <c r="W453" s="8"/>
      <c r="X453" s="8"/>
      <c r="Y453" s="8"/>
      <c r="Z453" s="8"/>
      <c r="AA453" s="8"/>
      <c r="AB453" s="8"/>
    </row>
    <row r="454" spans="1:28" ht="15.75" customHeight="1">
      <c r="A454" s="7"/>
      <c r="B454" s="7"/>
      <c r="C454" s="7"/>
      <c r="D454" s="7"/>
      <c r="E454" s="7"/>
      <c r="F454" s="7"/>
      <c r="G454" s="7"/>
      <c r="H454" s="7"/>
      <c r="I454" s="7"/>
      <c r="J454" s="7"/>
      <c r="K454" s="7"/>
      <c r="L454" s="7"/>
      <c r="M454" s="7"/>
      <c r="N454" s="7"/>
      <c r="O454" s="7"/>
      <c r="P454" s="7"/>
      <c r="Q454" s="7"/>
      <c r="R454" s="7"/>
      <c r="S454" s="7"/>
      <c r="T454" s="7"/>
      <c r="U454" s="7"/>
      <c r="V454" s="8"/>
      <c r="W454" s="8"/>
      <c r="X454" s="8"/>
      <c r="Y454" s="8"/>
      <c r="Z454" s="8"/>
      <c r="AA454" s="8"/>
      <c r="AB454" s="8"/>
    </row>
    <row r="455" spans="1:28" ht="15.75" customHeight="1">
      <c r="A455" s="7"/>
      <c r="B455" s="7"/>
      <c r="C455" s="7"/>
      <c r="D455" s="7"/>
      <c r="E455" s="7"/>
      <c r="F455" s="7"/>
      <c r="G455" s="7"/>
      <c r="H455" s="7"/>
      <c r="I455" s="7"/>
      <c r="J455" s="7"/>
      <c r="K455" s="7"/>
      <c r="L455" s="7"/>
      <c r="M455" s="7"/>
      <c r="N455" s="7"/>
      <c r="O455" s="7"/>
      <c r="P455" s="7"/>
      <c r="Q455" s="7"/>
      <c r="R455" s="7"/>
      <c r="S455" s="7"/>
      <c r="T455" s="7"/>
      <c r="U455" s="7"/>
      <c r="V455" s="8"/>
      <c r="W455" s="8"/>
      <c r="X455" s="8"/>
      <c r="Y455" s="8"/>
      <c r="Z455" s="8"/>
      <c r="AA455" s="8"/>
      <c r="AB455" s="8"/>
    </row>
    <row r="456" spans="1:28" ht="15.75" customHeight="1">
      <c r="A456" s="7"/>
      <c r="B456" s="7"/>
      <c r="C456" s="7"/>
      <c r="D456" s="7"/>
      <c r="E456" s="7"/>
      <c r="F456" s="7"/>
      <c r="G456" s="7"/>
      <c r="H456" s="7"/>
      <c r="I456" s="7"/>
      <c r="J456" s="7"/>
      <c r="K456" s="7"/>
      <c r="L456" s="7"/>
      <c r="M456" s="7"/>
      <c r="N456" s="7"/>
      <c r="O456" s="7"/>
      <c r="P456" s="7"/>
      <c r="Q456" s="7"/>
      <c r="R456" s="7"/>
      <c r="S456" s="7"/>
      <c r="T456" s="7"/>
      <c r="U456" s="7"/>
      <c r="V456" s="8"/>
      <c r="W456" s="8"/>
      <c r="X456" s="8"/>
      <c r="Y456" s="8"/>
      <c r="Z456" s="8"/>
      <c r="AA456" s="8"/>
      <c r="AB456" s="8"/>
    </row>
    <row r="457" spans="1:28" ht="15.75" customHeight="1">
      <c r="A457" s="7"/>
      <c r="B457" s="7"/>
      <c r="C457" s="7"/>
      <c r="D457" s="7"/>
      <c r="E457" s="7"/>
      <c r="F457" s="7"/>
      <c r="G457" s="7"/>
      <c r="H457" s="7"/>
      <c r="I457" s="7"/>
      <c r="J457" s="7"/>
      <c r="K457" s="7"/>
      <c r="L457" s="7"/>
      <c r="M457" s="7"/>
      <c r="N457" s="7"/>
      <c r="O457" s="7"/>
      <c r="P457" s="7"/>
      <c r="Q457" s="7"/>
      <c r="R457" s="7"/>
      <c r="S457" s="7"/>
      <c r="T457" s="7"/>
      <c r="U457" s="7"/>
      <c r="V457" s="8"/>
      <c r="W457" s="8"/>
      <c r="X457" s="8"/>
      <c r="Y457" s="8"/>
      <c r="Z457" s="8"/>
      <c r="AA457" s="8"/>
      <c r="AB457" s="8"/>
    </row>
    <row r="458" spans="1:28" ht="15.75" customHeight="1">
      <c r="A458" s="7"/>
      <c r="B458" s="7"/>
      <c r="C458" s="7"/>
      <c r="D458" s="7"/>
      <c r="E458" s="7"/>
      <c r="F458" s="7"/>
      <c r="G458" s="7"/>
      <c r="H458" s="7"/>
      <c r="I458" s="7"/>
      <c r="J458" s="7"/>
      <c r="K458" s="7"/>
      <c r="L458" s="7"/>
      <c r="M458" s="7"/>
      <c r="N458" s="7"/>
      <c r="O458" s="7"/>
      <c r="P458" s="7"/>
      <c r="Q458" s="7"/>
      <c r="R458" s="7"/>
      <c r="S458" s="7"/>
      <c r="T458" s="7"/>
      <c r="U458" s="7"/>
      <c r="V458" s="8"/>
      <c r="W458" s="8"/>
      <c r="X458" s="8"/>
      <c r="Y458" s="8"/>
      <c r="Z458" s="8"/>
      <c r="AA458" s="8"/>
      <c r="AB458" s="8"/>
    </row>
    <row r="459" spans="1:28" ht="15.75" customHeight="1">
      <c r="A459" s="7"/>
      <c r="B459" s="7"/>
      <c r="C459" s="7"/>
      <c r="D459" s="7"/>
      <c r="E459" s="7"/>
      <c r="F459" s="7"/>
      <c r="G459" s="7"/>
      <c r="H459" s="7"/>
      <c r="I459" s="7"/>
      <c r="J459" s="7"/>
      <c r="K459" s="7"/>
      <c r="L459" s="7"/>
      <c r="M459" s="7"/>
      <c r="N459" s="7"/>
      <c r="O459" s="7"/>
      <c r="P459" s="7"/>
      <c r="Q459" s="7"/>
      <c r="R459" s="7"/>
      <c r="S459" s="7"/>
      <c r="T459" s="7"/>
      <c r="U459" s="7"/>
      <c r="V459" s="8"/>
      <c r="W459" s="8"/>
      <c r="X459" s="8"/>
      <c r="Y459" s="8"/>
      <c r="Z459" s="8"/>
      <c r="AA459" s="8"/>
      <c r="AB459" s="8"/>
    </row>
    <row r="460" spans="1:28" ht="15.75" customHeight="1">
      <c r="A460" s="7"/>
      <c r="B460" s="7"/>
      <c r="C460" s="7"/>
      <c r="D460" s="7"/>
      <c r="E460" s="7"/>
      <c r="F460" s="7"/>
      <c r="G460" s="7"/>
      <c r="H460" s="7"/>
      <c r="I460" s="7"/>
      <c r="J460" s="7"/>
      <c r="K460" s="7"/>
      <c r="L460" s="7"/>
      <c r="M460" s="7"/>
      <c r="N460" s="7"/>
      <c r="O460" s="7"/>
      <c r="P460" s="7"/>
      <c r="Q460" s="7"/>
      <c r="R460" s="7"/>
      <c r="S460" s="7"/>
      <c r="T460" s="7"/>
      <c r="U460" s="7"/>
      <c r="V460" s="8"/>
      <c r="W460" s="8"/>
      <c r="X460" s="8"/>
      <c r="Y460" s="8"/>
      <c r="Z460" s="8"/>
      <c r="AA460" s="8"/>
      <c r="AB460" s="8"/>
    </row>
    <row r="461" spans="1:28" ht="15.75" customHeight="1">
      <c r="A461" s="7"/>
      <c r="B461" s="7"/>
      <c r="C461" s="7"/>
      <c r="D461" s="7"/>
      <c r="E461" s="7"/>
      <c r="F461" s="7"/>
      <c r="G461" s="7"/>
      <c r="H461" s="7"/>
      <c r="I461" s="7"/>
      <c r="J461" s="7"/>
      <c r="K461" s="7"/>
      <c r="L461" s="7"/>
      <c r="M461" s="7"/>
      <c r="N461" s="7"/>
      <c r="O461" s="7"/>
      <c r="P461" s="7"/>
      <c r="Q461" s="7"/>
      <c r="R461" s="7"/>
      <c r="S461" s="7"/>
      <c r="T461" s="7"/>
      <c r="U461" s="7"/>
      <c r="V461" s="8"/>
      <c r="W461" s="8"/>
      <c r="X461" s="8"/>
      <c r="Y461" s="8"/>
      <c r="Z461" s="8"/>
      <c r="AA461" s="8"/>
      <c r="AB461" s="8"/>
    </row>
    <row r="462" spans="1:28" ht="15.75" customHeight="1">
      <c r="A462" s="7"/>
      <c r="B462" s="7"/>
      <c r="C462" s="7"/>
      <c r="D462" s="7"/>
      <c r="E462" s="7"/>
      <c r="F462" s="7"/>
      <c r="G462" s="7"/>
      <c r="H462" s="7"/>
      <c r="I462" s="7"/>
      <c r="J462" s="7"/>
      <c r="K462" s="7"/>
      <c r="L462" s="7"/>
      <c r="M462" s="7"/>
      <c r="N462" s="7"/>
      <c r="O462" s="7"/>
      <c r="P462" s="7"/>
      <c r="Q462" s="7"/>
      <c r="R462" s="7"/>
      <c r="S462" s="7"/>
      <c r="T462" s="7"/>
      <c r="U462" s="7"/>
      <c r="V462" s="8"/>
      <c r="W462" s="8"/>
      <c r="X462" s="8"/>
      <c r="Y462" s="8"/>
      <c r="Z462" s="8"/>
      <c r="AA462" s="8"/>
      <c r="AB462" s="8"/>
    </row>
    <row r="463" spans="1:28" ht="15.75" customHeight="1">
      <c r="A463" s="7"/>
      <c r="B463" s="7"/>
      <c r="C463" s="7"/>
      <c r="D463" s="7"/>
      <c r="E463" s="7"/>
      <c r="F463" s="7"/>
      <c r="G463" s="7"/>
      <c r="H463" s="7"/>
      <c r="I463" s="7"/>
      <c r="J463" s="7"/>
      <c r="K463" s="7"/>
      <c r="L463" s="7"/>
      <c r="M463" s="7"/>
      <c r="N463" s="7"/>
      <c r="O463" s="7"/>
      <c r="P463" s="7"/>
      <c r="Q463" s="7"/>
      <c r="R463" s="7"/>
      <c r="S463" s="7"/>
      <c r="T463" s="7"/>
      <c r="U463" s="7"/>
      <c r="V463" s="8"/>
      <c r="W463" s="8"/>
      <c r="X463" s="8"/>
      <c r="Y463" s="8"/>
      <c r="Z463" s="8"/>
      <c r="AA463" s="8"/>
      <c r="AB463" s="8"/>
    </row>
    <row r="464" spans="1:28" ht="15.75" customHeight="1">
      <c r="A464" s="7"/>
      <c r="B464" s="7"/>
      <c r="C464" s="7"/>
      <c r="D464" s="7"/>
      <c r="E464" s="7"/>
      <c r="F464" s="7"/>
      <c r="G464" s="7"/>
      <c r="H464" s="7"/>
      <c r="I464" s="7"/>
      <c r="J464" s="7"/>
      <c r="K464" s="7"/>
      <c r="L464" s="7"/>
      <c r="M464" s="7"/>
      <c r="N464" s="7"/>
      <c r="O464" s="7"/>
      <c r="P464" s="7"/>
      <c r="Q464" s="7"/>
      <c r="R464" s="7"/>
      <c r="S464" s="7"/>
      <c r="T464" s="7"/>
      <c r="U464" s="7"/>
      <c r="V464" s="8"/>
      <c r="W464" s="8"/>
      <c r="X464" s="8"/>
      <c r="Y464" s="8"/>
      <c r="Z464" s="8"/>
      <c r="AA464" s="8"/>
      <c r="AB464" s="8"/>
    </row>
    <row r="465" spans="1:28" ht="15.75" customHeight="1">
      <c r="A465" s="7"/>
      <c r="B465" s="7"/>
      <c r="C465" s="7"/>
      <c r="D465" s="7"/>
      <c r="E465" s="7"/>
      <c r="F465" s="7"/>
      <c r="G465" s="7"/>
      <c r="H465" s="7"/>
      <c r="I465" s="7"/>
      <c r="J465" s="7"/>
      <c r="K465" s="7"/>
      <c r="L465" s="7"/>
      <c r="M465" s="7"/>
      <c r="N465" s="7"/>
      <c r="O465" s="7"/>
      <c r="P465" s="7"/>
      <c r="Q465" s="7"/>
      <c r="R465" s="7"/>
      <c r="S465" s="7"/>
      <c r="T465" s="7"/>
      <c r="U465" s="7"/>
      <c r="V465" s="8"/>
      <c r="W465" s="8"/>
      <c r="X465" s="8"/>
      <c r="Y465" s="8"/>
      <c r="Z465" s="8"/>
      <c r="AA465" s="8"/>
      <c r="AB465" s="8"/>
    </row>
    <row r="466" spans="1:28" ht="15.75" customHeight="1">
      <c r="A466" s="7"/>
      <c r="B466" s="7"/>
      <c r="C466" s="7"/>
      <c r="D466" s="7"/>
      <c r="E466" s="7"/>
      <c r="F466" s="7"/>
      <c r="G466" s="7"/>
      <c r="H466" s="7"/>
      <c r="I466" s="7"/>
      <c r="J466" s="7"/>
      <c r="K466" s="7"/>
      <c r="L466" s="7"/>
      <c r="M466" s="7"/>
      <c r="N466" s="7"/>
      <c r="O466" s="7"/>
      <c r="P466" s="7"/>
      <c r="Q466" s="7"/>
      <c r="R466" s="7"/>
      <c r="S466" s="7"/>
      <c r="T466" s="7"/>
      <c r="U466" s="7"/>
      <c r="V466" s="8"/>
      <c r="W466" s="8"/>
      <c r="X466" s="8"/>
      <c r="Y466" s="8"/>
      <c r="Z466" s="8"/>
      <c r="AA466" s="8"/>
      <c r="AB466" s="8"/>
    </row>
    <row r="467" spans="1:28" ht="15.75" customHeight="1">
      <c r="A467" s="7"/>
      <c r="B467" s="7"/>
      <c r="C467" s="7"/>
      <c r="D467" s="7"/>
      <c r="E467" s="7"/>
      <c r="F467" s="7"/>
      <c r="G467" s="7"/>
      <c r="H467" s="7"/>
      <c r="I467" s="7"/>
      <c r="J467" s="7"/>
      <c r="K467" s="7"/>
      <c r="L467" s="7"/>
      <c r="M467" s="7"/>
      <c r="N467" s="7"/>
      <c r="O467" s="7"/>
      <c r="P467" s="7"/>
      <c r="Q467" s="7"/>
      <c r="R467" s="7"/>
      <c r="S467" s="7"/>
      <c r="T467" s="7"/>
      <c r="U467" s="7"/>
      <c r="V467" s="8"/>
      <c r="W467" s="8"/>
      <c r="X467" s="8"/>
      <c r="Y467" s="8"/>
      <c r="Z467" s="8"/>
      <c r="AA467" s="8"/>
      <c r="AB467" s="8"/>
    </row>
    <row r="468" spans="1:28" ht="15.75" customHeight="1">
      <c r="A468" s="7"/>
      <c r="B468" s="7"/>
      <c r="C468" s="7"/>
      <c r="D468" s="7"/>
      <c r="E468" s="7"/>
      <c r="F468" s="7"/>
      <c r="G468" s="7"/>
      <c r="H468" s="7"/>
      <c r="I468" s="7"/>
      <c r="J468" s="7"/>
      <c r="K468" s="7"/>
      <c r="L468" s="7"/>
      <c r="M468" s="7"/>
      <c r="N468" s="7"/>
      <c r="O468" s="7"/>
      <c r="P468" s="7"/>
      <c r="Q468" s="7"/>
      <c r="R468" s="7"/>
      <c r="S468" s="7"/>
      <c r="T468" s="7"/>
      <c r="U468" s="7"/>
      <c r="V468" s="8"/>
      <c r="W468" s="8"/>
      <c r="X468" s="8"/>
      <c r="Y468" s="8"/>
      <c r="Z468" s="8"/>
      <c r="AA468" s="8"/>
      <c r="AB468" s="8"/>
    </row>
    <row r="469" spans="1:28" ht="15.75" customHeight="1">
      <c r="A469" s="7"/>
      <c r="B469" s="7"/>
      <c r="C469" s="7"/>
      <c r="D469" s="7"/>
      <c r="E469" s="7"/>
      <c r="F469" s="7"/>
      <c r="G469" s="7"/>
      <c r="H469" s="7"/>
      <c r="I469" s="7"/>
      <c r="J469" s="7"/>
      <c r="K469" s="7"/>
      <c r="L469" s="7"/>
      <c r="M469" s="7"/>
      <c r="N469" s="7"/>
      <c r="O469" s="7"/>
      <c r="P469" s="7"/>
      <c r="Q469" s="7"/>
      <c r="R469" s="7"/>
      <c r="S469" s="7"/>
      <c r="T469" s="7"/>
      <c r="U469" s="7"/>
      <c r="V469" s="8"/>
      <c r="W469" s="8"/>
      <c r="X469" s="8"/>
      <c r="Y469" s="8"/>
      <c r="Z469" s="8"/>
      <c r="AA469" s="8"/>
      <c r="AB469" s="8"/>
    </row>
    <row r="470" spans="1:28" ht="15.75" customHeight="1">
      <c r="A470" s="7"/>
      <c r="B470" s="7"/>
      <c r="C470" s="7"/>
      <c r="D470" s="7"/>
      <c r="E470" s="7"/>
      <c r="F470" s="7"/>
      <c r="G470" s="7"/>
      <c r="H470" s="7"/>
      <c r="I470" s="7"/>
      <c r="J470" s="7"/>
      <c r="K470" s="7"/>
      <c r="L470" s="7"/>
      <c r="M470" s="7"/>
      <c r="N470" s="7"/>
      <c r="O470" s="7"/>
      <c r="P470" s="7"/>
      <c r="Q470" s="7"/>
      <c r="R470" s="7"/>
      <c r="S470" s="7"/>
      <c r="T470" s="7"/>
      <c r="U470" s="7"/>
      <c r="V470" s="8"/>
      <c r="W470" s="8"/>
      <c r="X470" s="8"/>
      <c r="Y470" s="8"/>
      <c r="Z470" s="8"/>
      <c r="AA470" s="8"/>
      <c r="AB470" s="8"/>
    </row>
    <row r="471" spans="1:28" ht="15.75" customHeight="1">
      <c r="A471" s="7"/>
      <c r="B471" s="7"/>
      <c r="C471" s="7"/>
      <c r="D471" s="7"/>
      <c r="E471" s="7"/>
      <c r="F471" s="7"/>
      <c r="G471" s="7"/>
      <c r="H471" s="7"/>
      <c r="I471" s="7"/>
      <c r="J471" s="7"/>
      <c r="K471" s="7"/>
      <c r="L471" s="7"/>
      <c r="M471" s="7"/>
      <c r="N471" s="7"/>
      <c r="O471" s="7"/>
      <c r="P471" s="7"/>
      <c r="Q471" s="7"/>
      <c r="R471" s="7"/>
      <c r="S471" s="7"/>
      <c r="T471" s="7"/>
      <c r="U471" s="7"/>
      <c r="V471" s="8"/>
      <c r="W471" s="8"/>
      <c r="X471" s="8"/>
      <c r="Y471" s="8"/>
      <c r="Z471" s="8"/>
      <c r="AA471" s="8"/>
      <c r="AB471" s="8"/>
    </row>
    <row r="472" spans="1:28" ht="15.75" customHeight="1">
      <c r="A472" s="7"/>
      <c r="B472" s="7"/>
      <c r="C472" s="7"/>
      <c r="D472" s="7"/>
      <c r="E472" s="7"/>
      <c r="F472" s="7"/>
      <c r="G472" s="7"/>
      <c r="H472" s="7"/>
      <c r="I472" s="7"/>
      <c r="J472" s="7"/>
      <c r="K472" s="7"/>
      <c r="L472" s="7"/>
      <c r="M472" s="7"/>
      <c r="N472" s="7"/>
      <c r="O472" s="7"/>
      <c r="P472" s="7"/>
      <c r="Q472" s="7"/>
      <c r="R472" s="7"/>
      <c r="S472" s="7"/>
      <c r="T472" s="7"/>
      <c r="U472" s="7"/>
      <c r="V472" s="8"/>
      <c r="W472" s="8"/>
      <c r="X472" s="8"/>
      <c r="Y472" s="8"/>
      <c r="Z472" s="8"/>
      <c r="AA472" s="8"/>
      <c r="AB472" s="8"/>
    </row>
    <row r="473" spans="1:28" ht="15.75" customHeight="1">
      <c r="A473" s="7"/>
      <c r="B473" s="7"/>
      <c r="C473" s="7"/>
      <c r="D473" s="7"/>
      <c r="E473" s="7"/>
      <c r="F473" s="7"/>
      <c r="G473" s="7"/>
      <c r="H473" s="7"/>
      <c r="I473" s="7"/>
      <c r="J473" s="7"/>
      <c r="K473" s="7"/>
      <c r="L473" s="7"/>
      <c r="M473" s="7"/>
      <c r="N473" s="7"/>
      <c r="O473" s="7"/>
      <c r="P473" s="7"/>
      <c r="Q473" s="7"/>
      <c r="R473" s="7"/>
      <c r="S473" s="7"/>
      <c r="T473" s="7"/>
      <c r="U473" s="7"/>
      <c r="V473" s="8"/>
      <c r="W473" s="8"/>
      <c r="X473" s="8"/>
      <c r="Y473" s="8"/>
      <c r="Z473" s="8"/>
      <c r="AA473" s="8"/>
      <c r="AB473" s="8"/>
    </row>
    <row r="474" spans="1:28" ht="15.75" customHeight="1">
      <c r="A474" s="7"/>
      <c r="B474" s="7"/>
      <c r="C474" s="7"/>
      <c r="D474" s="7"/>
      <c r="E474" s="7"/>
      <c r="F474" s="7"/>
      <c r="G474" s="7"/>
      <c r="H474" s="7"/>
      <c r="I474" s="7"/>
      <c r="J474" s="7"/>
      <c r="K474" s="7"/>
      <c r="L474" s="7"/>
      <c r="M474" s="7"/>
      <c r="N474" s="7"/>
      <c r="O474" s="7"/>
      <c r="P474" s="7"/>
      <c r="Q474" s="7"/>
      <c r="R474" s="7"/>
      <c r="S474" s="7"/>
      <c r="T474" s="7"/>
      <c r="U474" s="7"/>
      <c r="V474" s="8"/>
      <c r="W474" s="8"/>
      <c r="X474" s="8"/>
      <c r="Y474" s="8"/>
      <c r="Z474" s="8"/>
      <c r="AA474" s="8"/>
      <c r="AB474" s="8"/>
    </row>
    <row r="475" spans="1:28" ht="15.75" customHeight="1">
      <c r="A475" s="7"/>
      <c r="B475" s="7"/>
      <c r="C475" s="7"/>
      <c r="D475" s="7"/>
      <c r="E475" s="7"/>
      <c r="F475" s="7"/>
      <c r="G475" s="7"/>
      <c r="H475" s="7"/>
      <c r="I475" s="7"/>
      <c r="J475" s="7"/>
      <c r="K475" s="7"/>
      <c r="L475" s="7"/>
      <c r="M475" s="7"/>
      <c r="N475" s="7"/>
      <c r="O475" s="7"/>
      <c r="P475" s="7"/>
      <c r="Q475" s="7"/>
      <c r="R475" s="7"/>
      <c r="S475" s="7"/>
      <c r="T475" s="7"/>
      <c r="U475" s="7"/>
      <c r="V475" s="8"/>
      <c r="W475" s="8"/>
      <c r="X475" s="8"/>
      <c r="Y475" s="8"/>
      <c r="Z475" s="8"/>
      <c r="AA475" s="8"/>
      <c r="AB475" s="8"/>
    </row>
    <row r="476" spans="1:28" ht="15.75" customHeight="1">
      <c r="A476" s="7"/>
      <c r="B476" s="7"/>
      <c r="C476" s="7"/>
      <c r="D476" s="7"/>
      <c r="E476" s="7"/>
      <c r="F476" s="7"/>
      <c r="G476" s="7"/>
      <c r="H476" s="7"/>
      <c r="I476" s="7"/>
      <c r="J476" s="7"/>
      <c r="K476" s="7"/>
      <c r="L476" s="7"/>
      <c r="M476" s="7"/>
      <c r="N476" s="7"/>
      <c r="O476" s="7"/>
      <c r="P476" s="7"/>
      <c r="Q476" s="7"/>
      <c r="R476" s="7"/>
      <c r="S476" s="7"/>
      <c r="T476" s="7"/>
      <c r="U476" s="7"/>
      <c r="V476" s="8"/>
      <c r="W476" s="8"/>
      <c r="X476" s="8"/>
      <c r="Y476" s="8"/>
      <c r="Z476" s="8"/>
      <c r="AA476" s="8"/>
      <c r="AB476" s="8"/>
    </row>
    <row r="477" spans="1:28" ht="15.75" customHeight="1">
      <c r="A477" s="7"/>
      <c r="B477" s="7"/>
      <c r="C477" s="7"/>
      <c r="D477" s="7"/>
      <c r="E477" s="7"/>
      <c r="F477" s="7"/>
      <c r="G477" s="7"/>
      <c r="H477" s="7"/>
      <c r="I477" s="7"/>
      <c r="J477" s="7"/>
      <c r="K477" s="7"/>
      <c r="L477" s="7"/>
      <c r="M477" s="7"/>
      <c r="N477" s="7"/>
      <c r="O477" s="7"/>
      <c r="P477" s="7"/>
      <c r="Q477" s="7"/>
      <c r="R477" s="7"/>
      <c r="S477" s="7"/>
      <c r="T477" s="7"/>
      <c r="U477" s="7"/>
      <c r="V477" s="8"/>
      <c r="W477" s="8"/>
      <c r="X477" s="8"/>
      <c r="Y477" s="8"/>
      <c r="Z477" s="8"/>
      <c r="AA477" s="8"/>
      <c r="AB477" s="8"/>
    </row>
    <row r="478" spans="1:28" ht="15.75" customHeight="1">
      <c r="A478" s="7"/>
      <c r="B478" s="7"/>
      <c r="C478" s="7"/>
      <c r="D478" s="7"/>
      <c r="E478" s="7"/>
      <c r="F478" s="7"/>
      <c r="G478" s="7"/>
      <c r="H478" s="7"/>
      <c r="I478" s="7"/>
      <c r="J478" s="7"/>
      <c r="K478" s="7"/>
      <c r="L478" s="7"/>
      <c r="M478" s="7"/>
      <c r="N478" s="7"/>
      <c r="O478" s="7"/>
      <c r="P478" s="7"/>
      <c r="Q478" s="7"/>
      <c r="R478" s="7"/>
      <c r="S478" s="7"/>
      <c r="T478" s="7"/>
      <c r="U478" s="7"/>
      <c r="V478" s="8"/>
      <c r="W478" s="8"/>
      <c r="X478" s="8"/>
      <c r="Y478" s="8"/>
      <c r="Z478" s="8"/>
      <c r="AA478" s="8"/>
      <c r="AB478" s="8"/>
    </row>
    <row r="479" spans="1:28" ht="15.75" customHeight="1">
      <c r="A479" s="7"/>
      <c r="B479" s="7"/>
      <c r="C479" s="7"/>
      <c r="D479" s="7"/>
      <c r="E479" s="7"/>
      <c r="F479" s="7"/>
      <c r="G479" s="7"/>
      <c r="H479" s="7"/>
      <c r="I479" s="7"/>
      <c r="J479" s="7"/>
      <c r="K479" s="7"/>
      <c r="L479" s="7"/>
      <c r="M479" s="7"/>
      <c r="N479" s="7"/>
      <c r="O479" s="7"/>
      <c r="P479" s="7"/>
      <c r="Q479" s="7"/>
      <c r="R479" s="7"/>
      <c r="S479" s="7"/>
      <c r="T479" s="7"/>
      <c r="U479" s="7"/>
      <c r="V479" s="8"/>
      <c r="W479" s="8"/>
      <c r="X479" s="8"/>
      <c r="Y479" s="8"/>
      <c r="Z479" s="8"/>
      <c r="AA479" s="8"/>
      <c r="AB479" s="8"/>
    </row>
    <row r="480" spans="1:28" ht="15.75" customHeight="1">
      <c r="A480" s="7"/>
      <c r="B480" s="7"/>
      <c r="C480" s="7"/>
      <c r="D480" s="7"/>
      <c r="E480" s="7"/>
      <c r="F480" s="7"/>
      <c r="G480" s="7"/>
      <c r="H480" s="7"/>
      <c r="I480" s="7"/>
      <c r="J480" s="7"/>
      <c r="K480" s="7"/>
      <c r="L480" s="7"/>
      <c r="M480" s="7"/>
      <c r="N480" s="7"/>
      <c r="O480" s="7"/>
      <c r="P480" s="7"/>
      <c r="Q480" s="7"/>
      <c r="R480" s="7"/>
      <c r="S480" s="7"/>
      <c r="T480" s="7"/>
      <c r="U480" s="7"/>
      <c r="V480" s="8"/>
      <c r="W480" s="8"/>
      <c r="X480" s="8"/>
      <c r="Y480" s="8"/>
      <c r="Z480" s="8"/>
      <c r="AA480" s="8"/>
      <c r="AB480" s="8"/>
    </row>
    <row r="481" spans="1:28" ht="15.75" customHeight="1">
      <c r="A481" s="7"/>
      <c r="B481" s="7"/>
      <c r="C481" s="7"/>
      <c r="D481" s="7"/>
      <c r="E481" s="7"/>
      <c r="F481" s="7"/>
      <c r="G481" s="7"/>
      <c r="H481" s="7"/>
      <c r="I481" s="7"/>
      <c r="J481" s="7"/>
      <c r="K481" s="7"/>
      <c r="L481" s="7"/>
      <c r="M481" s="7"/>
      <c r="N481" s="7"/>
      <c r="O481" s="7"/>
      <c r="P481" s="7"/>
      <c r="Q481" s="7"/>
      <c r="R481" s="7"/>
      <c r="S481" s="7"/>
      <c r="T481" s="7"/>
      <c r="U481" s="7"/>
      <c r="V481" s="8"/>
      <c r="W481" s="8"/>
      <c r="X481" s="8"/>
      <c r="Y481" s="8"/>
      <c r="Z481" s="8"/>
      <c r="AA481" s="8"/>
      <c r="AB481" s="8"/>
    </row>
    <row r="482" spans="1:28" ht="15.75" customHeight="1">
      <c r="A482" s="7"/>
      <c r="B482" s="7"/>
      <c r="C482" s="7"/>
      <c r="D482" s="7"/>
      <c r="E482" s="7"/>
      <c r="F482" s="7"/>
      <c r="G482" s="7"/>
      <c r="H482" s="7"/>
      <c r="I482" s="7"/>
      <c r="J482" s="7"/>
      <c r="K482" s="7"/>
      <c r="L482" s="7"/>
      <c r="M482" s="7"/>
      <c r="N482" s="7"/>
      <c r="O482" s="7"/>
      <c r="P482" s="7"/>
      <c r="Q482" s="7"/>
      <c r="R482" s="7"/>
      <c r="S482" s="7"/>
      <c r="T482" s="7"/>
      <c r="U482" s="7"/>
      <c r="V482" s="8"/>
      <c r="W482" s="8"/>
      <c r="X482" s="8"/>
      <c r="Y482" s="8"/>
      <c r="Z482" s="8"/>
      <c r="AA482" s="8"/>
      <c r="AB482" s="8"/>
    </row>
    <row r="483" spans="1:28" ht="15.75" customHeight="1">
      <c r="A483" s="7"/>
      <c r="B483" s="7"/>
      <c r="C483" s="7"/>
      <c r="D483" s="7"/>
      <c r="E483" s="7"/>
      <c r="F483" s="7"/>
      <c r="G483" s="7"/>
      <c r="H483" s="7"/>
      <c r="I483" s="7"/>
      <c r="J483" s="7"/>
      <c r="K483" s="7"/>
      <c r="L483" s="7"/>
      <c r="M483" s="7"/>
      <c r="N483" s="7"/>
      <c r="O483" s="7"/>
      <c r="P483" s="7"/>
      <c r="Q483" s="7"/>
      <c r="R483" s="7"/>
      <c r="S483" s="7"/>
      <c r="T483" s="7"/>
      <c r="U483" s="7"/>
      <c r="V483" s="8"/>
      <c r="W483" s="8"/>
      <c r="X483" s="8"/>
      <c r="Y483" s="8"/>
      <c r="Z483" s="8"/>
      <c r="AA483" s="8"/>
      <c r="AB483" s="8"/>
    </row>
    <row r="484" spans="1:28" ht="15.75" customHeight="1">
      <c r="A484" s="7"/>
      <c r="B484" s="7"/>
      <c r="C484" s="7"/>
      <c r="D484" s="7"/>
      <c r="E484" s="7"/>
      <c r="F484" s="7"/>
      <c r="G484" s="7"/>
      <c r="H484" s="7"/>
      <c r="I484" s="7"/>
      <c r="J484" s="7"/>
      <c r="K484" s="7"/>
      <c r="L484" s="7"/>
      <c r="M484" s="7"/>
      <c r="N484" s="7"/>
      <c r="O484" s="7"/>
      <c r="P484" s="7"/>
      <c r="Q484" s="7"/>
      <c r="R484" s="7"/>
      <c r="S484" s="7"/>
      <c r="T484" s="7"/>
      <c r="U484" s="7"/>
      <c r="V484" s="8"/>
      <c r="W484" s="8"/>
      <c r="X484" s="8"/>
      <c r="Y484" s="8"/>
      <c r="Z484" s="8"/>
      <c r="AA484" s="8"/>
      <c r="AB484" s="8"/>
    </row>
    <row r="485" spans="1:28" ht="15.75" customHeight="1">
      <c r="A485" s="7"/>
      <c r="B485" s="7"/>
      <c r="C485" s="7"/>
      <c r="D485" s="7"/>
      <c r="E485" s="7"/>
      <c r="F485" s="7"/>
      <c r="G485" s="7"/>
      <c r="H485" s="7"/>
      <c r="I485" s="7"/>
      <c r="J485" s="7"/>
      <c r="K485" s="7"/>
      <c r="L485" s="7"/>
      <c r="M485" s="7"/>
      <c r="N485" s="7"/>
      <c r="O485" s="7"/>
      <c r="P485" s="7"/>
      <c r="Q485" s="7"/>
      <c r="R485" s="7"/>
      <c r="S485" s="7"/>
      <c r="T485" s="7"/>
      <c r="U485" s="7"/>
      <c r="V485" s="8"/>
      <c r="W485" s="8"/>
      <c r="X485" s="8"/>
      <c r="Y485" s="8"/>
      <c r="Z485" s="8"/>
      <c r="AA485" s="8"/>
      <c r="AB485" s="8"/>
    </row>
    <row r="486" spans="1:28" ht="15.75" customHeight="1">
      <c r="A486" s="7"/>
      <c r="B486" s="7"/>
      <c r="C486" s="7"/>
      <c r="D486" s="7"/>
      <c r="E486" s="7"/>
      <c r="F486" s="7"/>
      <c r="G486" s="7"/>
      <c r="H486" s="7"/>
      <c r="I486" s="7"/>
      <c r="J486" s="7"/>
      <c r="K486" s="7"/>
      <c r="L486" s="7"/>
      <c r="M486" s="7"/>
      <c r="N486" s="7"/>
      <c r="O486" s="7"/>
      <c r="P486" s="7"/>
      <c r="Q486" s="7"/>
      <c r="R486" s="7"/>
      <c r="S486" s="7"/>
      <c r="T486" s="7"/>
      <c r="U486" s="7"/>
      <c r="V486" s="8"/>
      <c r="W486" s="8"/>
      <c r="X486" s="8"/>
      <c r="Y486" s="8"/>
      <c r="Z486" s="8"/>
      <c r="AA486" s="8"/>
      <c r="AB486" s="8"/>
    </row>
    <row r="487" spans="1:28" ht="15.75" customHeight="1">
      <c r="A487" s="7"/>
      <c r="B487" s="7"/>
      <c r="C487" s="7"/>
      <c r="D487" s="7"/>
      <c r="E487" s="7"/>
      <c r="F487" s="7"/>
      <c r="G487" s="7"/>
      <c r="H487" s="7"/>
      <c r="I487" s="7"/>
      <c r="J487" s="7"/>
      <c r="K487" s="7"/>
      <c r="L487" s="7"/>
      <c r="M487" s="7"/>
      <c r="N487" s="7"/>
      <c r="O487" s="7"/>
      <c r="P487" s="7"/>
      <c r="Q487" s="7"/>
      <c r="R487" s="7"/>
      <c r="S487" s="7"/>
      <c r="T487" s="7"/>
      <c r="U487" s="7"/>
      <c r="V487" s="8"/>
      <c r="W487" s="8"/>
      <c r="X487" s="8"/>
      <c r="Y487" s="8"/>
      <c r="Z487" s="8"/>
      <c r="AA487" s="8"/>
      <c r="AB487" s="8"/>
    </row>
    <row r="488" spans="1:28" ht="15.75" customHeight="1">
      <c r="A488" s="7"/>
      <c r="B488" s="7"/>
      <c r="C488" s="7"/>
      <c r="D488" s="7"/>
      <c r="E488" s="7"/>
      <c r="F488" s="7"/>
      <c r="G488" s="7"/>
      <c r="H488" s="7"/>
      <c r="I488" s="7"/>
      <c r="J488" s="7"/>
      <c r="K488" s="7"/>
      <c r="L488" s="7"/>
      <c r="M488" s="7"/>
      <c r="N488" s="7"/>
      <c r="O488" s="7"/>
      <c r="P488" s="7"/>
      <c r="Q488" s="7"/>
      <c r="R488" s="7"/>
      <c r="S488" s="7"/>
      <c r="T488" s="7"/>
      <c r="U488" s="7"/>
      <c r="V488" s="8"/>
      <c r="W488" s="8"/>
      <c r="X488" s="8"/>
      <c r="Y488" s="8"/>
      <c r="Z488" s="8"/>
      <c r="AA488" s="8"/>
      <c r="AB488" s="8"/>
    </row>
    <row r="489" spans="1:28" ht="15.75" customHeight="1">
      <c r="A489" s="7"/>
      <c r="B489" s="7"/>
      <c r="C489" s="7"/>
      <c r="D489" s="7"/>
      <c r="E489" s="7"/>
      <c r="F489" s="7"/>
      <c r="G489" s="7"/>
      <c r="H489" s="7"/>
      <c r="I489" s="7"/>
      <c r="J489" s="7"/>
      <c r="K489" s="7"/>
      <c r="L489" s="7"/>
      <c r="M489" s="7"/>
      <c r="N489" s="7"/>
      <c r="O489" s="7"/>
      <c r="P489" s="7"/>
      <c r="Q489" s="7"/>
      <c r="R489" s="7"/>
      <c r="S489" s="7"/>
      <c r="T489" s="7"/>
      <c r="U489" s="7"/>
      <c r="V489" s="8"/>
      <c r="W489" s="8"/>
      <c r="X489" s="8"/>
      <c r="Y489" s="8"/>
      <c r="Z489" s="8"/>
      <c r="AA489" s="8"/>
      <c r="AB489" s="8"/>
    </row>
    <row r="490" spans="1:28" ht="15.75" customHeight="1">
      <c r="A490" s="7"/>
      <c r="B490" s="7"/>
      <c r="C490" s="7"/>
      <c r="D490" s="7"/>
      <c r="E490" s="7"/>
      <c r="F490" s="7"/>
      <c r="G490" s="7"/>
      <c r="H490" s="7"/>
      <c r="I490" s="7"/>
      <c r="J490" s="7"/>
      <c r="K490" s="7"/>
      <c r="L490" s="7"/>
      <c r="M490" s="7"/>
      <c r="N490" s="7"/>
      <c r="O490" s="7"/>
      <c r="P490" s="7"/>
      <c r="Q490" s="7"/>
      <c r="R490" s="7"/>
      <c r="S490" s="7"/>
      <c r="T490" s="7"/>
      <c r="U490" s="7"/>
      <c r="V490" s="8"/>
      <c r="W490" s="8"/>
      <c r="X490" s="8"/>
      <c r="Y490" s="8"/>
      <c r="Z490" s="8"/>
      <c r="AA490" s="8"/>
      <c r="AB490" s="8"/>
    </row>
    <row r="491" spans="1:28" ht="15.75" customHeight="1">
      <c r="A491" s="7"/>
      <c r="B491" s="7"/>
      <c r="C491" s="7"/>
      <c r="D491" s="7"/>
      <c r="E491" s="7"/>
      <c r="F491" s="7"/>
      <c r="G491" s="7"/>
      <c r="H491" s="7"/>
      <c r="I491" s="7"/>
      <c r="J491" s="7"/>
      <c r="K491" s="7"/>
      <c r="L491" s="7"/>
      <c r="M491" s="7"/>
      <c r="N491" s="7"/>
      <c r="O491" s="7"/>
      <c r="P491" s="7"/>
      <c r="Q491" s="7"/>
      <c r="R491" s="7"/>
      <c r="S491" s="7"/>
      <c r="T491" s="7"/>
      <c r="U491" s="7"/>
      <c r="V491" s="8"/>
      <c r="W491" s="8"/>
      <c r="X491" s="8"/>
      <c r="Y491" s="8"/>
      <c r="Z491" s="8"/>
      <c r="AA491" s="8"/>
      <c r="AB491" s="8"/>
    </row>
    <row r="492" spans="1:28" ht="15.75" customHeight="1">
      <c r="A492" s="7"/>
      <c r="B492" s="7"/>
      <c r="C492" s="7"/>
      <c r="D492" s="7"/>
      <c r="E492" s="7"/>
      <c r="F492" s="7"/>
      <c r="G492" s="7"/>
      <c r="H492" s="7"/>
      <c r="I492" s="7"/>
      <c r="J492" s="7"/>
      <c r="K492" s="7"/>
      <c r="L492" s="7"/>
      <c r="M492" s="7"/>
      <c r="N492" s="7"/>
      <c r="O492" s="7"/>
      <c r="P492" s="7"/>
      <c r="Q492" s="7"/>
      <c r="R492" s="7"/>
      <c r="S492" s="7"/>
      <c r="T492" s="7"/>
      <c r="U492" s="7"/>
      <c r="V492" s="8"/>
      <c r="W492" s="8"/>
      <c r="X492" s="8"/>
      <c r="Y492" s="8"/>
      <c r="Z492" s="8"/>
      <c r="AA492" s="8"/>
      <c r="AB492" s="8"/>
    </row>
    <row r="493" spans="1:28" ht="15.75" customHeight="1">
      <c r="A493" s="7"/>
      <c r="B493" s="7"/>
      <c r="C493" s="7"/>
      <c r="D493" s="7"/>
      <c r="E493" s="7"/>
      <c r="F493" s="7"/>
      <c r="G493" s="7"/>
      <c r="H493" s="7"/>
      <c r="I493" s="7"/>
      <c r="J493" s="7"/>
      <c r="K493" s="7"/>
      <c r="L493" s="7"/>
      <c r="M493" s="7"/>
      <c r="N493" s="7"/>
      <c r="O493" s="7"/>
      <c r="P493" s="7"/>
      <c r="Q493" s="7"/>
      <c r="R493" s="7"/>
      <c r="S493" s="7"/>
      <c r="T493" s="7"/>
      <c r="U493" s="7"/>
      <c r="V493" s="8"/>
      <c r="W493" s="8"/>
      <c r="X493" s="8"/>
      <c r="Y493" s="8"/>
      <c r="Z493" s="8"/>
      <c r="AA493" s="8"/>
      <c r="AB493" s="8"/>
    </row>
    <row r="494" spans="1:28" ht="15.75" customHeight="1">
      <c r="A494" s="7"/>
      <c r="B494" s="7"/>
      <c r="C494" s="7"/>
      <c r="D494" s="7"/>
      <c r="E494" s="7"/>
      <c r="F494" s="7"/>
      <c r="G494" s="7"/>
      <c r="H494" s="7"/>
      <c r="I494" s="7"/>
      <c r="J494" s="7"/>
      <c r="K494" s="7"/>
      <c r="L494" s="7"/>
      <c r="M494" s="7"/>
      <c r="N494" s="7"/>
      <c r="O494" s="7"/>
      <c r="P494" s="7"/>
      <c r="Q494" s="7"/>
      <c r="R494" s="7"/>
      <c r="S494" s="7"/>
      <c r="T494" s="7"/>
      <c r="U494" s="7"/>
      <c r="V494" s="8"/>
      <c r="W494" s="8"/>
      <c r="X494" s="8"/>
      <c r="Y494" s="8"/>
      <c r="Z494" s="8"/>
      <c r="AA494" s="8"/>
      <c r="AB494" s="8"/>
    </row>
    <row r="495" spans="1:28" ht="15.75" customHeight="1">
      <c r="A495" s="7"/>
      <c r="B495" s="7"/>
      <c r="C495" s="7"/>
      <c r="D495" s="7"/>
      <c r="E495" s="7"/>
      <c r="F495" s="7"/>
      <c r="G495" s="7"/>
      <c r="H495" s="7"/>
      <c r="I495" s="7"/>
      <c r="J495" s="7"/>
      <c r="K495" s="7"/>
      <c r="L495" s="7"/>
      <c r="M495" s="7"/>
      <c r="N495" s="7"/>
      <c r="O495" s="7"/>
      <c r="P495" s="7"/>
      <c r="Q495" s="7"/>
      <c r="R495" s="7"/>
      <c r="S495" s="7"/>
      <c r="T495" s="7"/>
      <c r="U495" s="7"/>
      <c r="V495" s="8"/>
      <c r="W495" s="8"/>
      <c r="X495" s="8"/>
      <c r="Y495" s="8"/>
      <c r="Z495" s="8"/>
      <c r="AA495" s="8"/>
      <c r="AB495" s="8"/>
    </row>
    <row r="496" spans="1:28" ht="15.75" customHeight="1">
      <c r="A496" s="7"/>
      <c r="B496" s="7"/>
      <c r="C496" s="7"/>
      <c r="D496" s="7"/>
      <c r="E496" s="7"/>
      <c r="F496" s="7"/>
      <c r="G496" s="7"/>
      <c r="H496" s="7"/>
      <c r="I496" s="7"/>
      <c r="J496" s="7"/>
      <c r="K496" s="7"/>
      <c r="L496" s="7"/>
      <c r="M496" s="7"/>
      <c r="N496" s="7"/>
      <c r="O496" s="7"/>
      <c r="P496" s="7"/>
      <c r="Q496" s="7"/>
      <c r="R496" s="7"/>
      <c r="S496" s="7"/>
      <c r="T496" s="7"/>
      <c r="U496" s="7"/>
      <c r="V496" s="8"/>
      <c r="W496" s="8"/>
      <c r="X496" s="8"/>
      <c r="Y496" s="8"/>
      <c r="Z496" s="8"/>
      <c r="AA496" s="8"/>
      <c r="AB496" s="8"/>
    </row>
    <row r="497" spans="1:28" ht="15.75" customHeight="1">
      <c r="A497" s="7"/>
      <c r="B497" s="7"/>
      <c r="C497" s="7"/>
      <c r="D497" s="7"/>
      <c r="E497" s="7"/>
      <c r="F497" s="7"/>
      <c r="G497" s="7"/>
      <c r="H497" s="7"/>
      <c r="I497" s="7"/>
      <c r="J497" s="7"/>
      <c r="K497" s="7"/>
      <c r="L497" s="7"/>
      <c r="M497" s="7"/>
      <c r="N497" s="7"/>
      <c r="O497" s="7"/>
      <c r="P497" s="7"/>
      <c r="Q497" s="7"/>
      <c r="R497" s="7"/>
      <c r="S497" s="7"/>
      <c r="T497" s="7"/>
      <c r="U497" s="7"/>
      <c r="V497" s="8"/>
      <c r="W497" s="8"/>
      <c r="X497" s="8"/>
      <c r="Y497" s="8"/>
      <c r="Z497" s="8"/>
      <c r="AA497" s="8"/>
      <c r="AB497" s="8"/>
    </row>
    <row r="498" spans="1:28" ht="15.75" customHeight="1">
      <c r="A498" s="7"/>
      <c r="B498" s="7"/>
      <c r="C498" s="7"/>
      <c r="D498" s="7"/>
      <c r="E498" s="7"/>
      <c r="F498" s="7"/>
      <c r="G498" s="7"/>
      <c r="H498" s="7"/>
      <c r="I498" s="7"/>
      <c r="J498" s="7"/>
      <c r="K498" s="7"/>
      <c r="L498" s="7"/>
      <c r="M498" s="7"/>
      <c r="N498" s="7"/>
      <c r="O498" s="7"/>
      <c r="P498" s="7"/>
      <c r="Q498" s="7"/>
      <c r="R498" s="7"/>
      <c r="S498" s="7"/>
      <c r="T498" s="7"/>
      <c r="U498" s="7"/>
      <c r="V498" s="8"/>
      <c r="W498" s="8"/>
      <c r="X498" s="8"/>
      <c r="Y498" s="8"/>
      <c r="Z498" s="8"/>
      <c r="AA498" s="8"/>
      <c r="AB498" s="8"/>
    </row>
    <row r="499" spans="1:28" ht="15.75" customHeight="1">
      <c r="A499" s="7"/>
      <c r="B499" s="7"/>
      <c r="C499" s="7"/>
      <c r="D499" s="7"/>
      <c r="E499" s="7"/>
      <c r="F499" s="7"/>
      <c r="G499" s="7"/>
      <c r="H499" s="7"/>
      <c r="I499" s="7"/>
      <c r="J499" s="7"/>
      <c r="K499" s="7"/>
      <c r="L499" s="7"/>
      <c r="M499" s="7"/>
      <c r="N499" s="7"/>
      <c r="O499" s="7"/>
      <c r="P499" s="7"/>
      <c r="Q499" s="7"/>
      <c r="R499" s="7"/>
      <c r="S499" s="7"/>
      <c r="T499" s="7"/>
      <c r="U499" s="7"/>
      <c r="V499" s="8"/>
      <c r="W499" s="8"/>
      <c r="X499" s="8"/>
      <c r="Y499" s="8"/>
      <c r="Z499" s="8"/>
      <c r="AA499" s="8"/>
      <c r="AB499" s="8"/>
    </row>
    <row r="500" spans="1:28" ht="15.75" customHeight="1">
      <c r="A500" s="7"/>
      <c r="B500" s="7"/>
      <c r="C500" s="7"/>
      <c r="D500" s="7"/>
      <c r="E500" s="7"/>
      <c r="F500" s="7"/>
      <c r="G500" s="7"/>
      <c r="H500" s="7"/>
      <c r="I500" s="7"/>
      <c r="J500" s="7"/>
      <c r="K500" s="7"/>
      <c r="L500" s="7"/>
      <c r="M500" s="7"/>
      <c r="N500" s="7"/>
      <c r="O500" s="7"/>
      <c r="P500" s="7"/>
      <c r="Q500" s="7"/>
      <c r="R500" s="7"/>
      <c r="S500" s="7"/>
      <c r="T500" s="7"/>
      <c r="U500" s="7"/>
      <c r="V500" s="8"/>
      <c r="W500" s="8"/>
      <c r="X500" s="8"/>
      <c r="Y500" s="8"/>
      <c r="Z500" s="8"/>
      <c r="AA500" s="8"/>
      <c r="AB500" s="8"/>
    </row>
    <row r="501" spans="1:28" ht="15.75" customHeight="1">
      <c r="A501" s="7"/>
      <c r="B501" s="7"/>
      <c r="C501" s="7"/>
      <c r="D501" s="7"/>
      <c r="E501" s="7"/>
      <c r="F501" s="7"/>
      <c r="G501" s="7"/>
      <c r="H501" s="7"/>
      <c r="I501" s="7"/>
      <c r="J501" s="7"/>
      <c r="K501" s="7"/>
      <c r="L501" s="7"/>
      <c r="M501" s="7"/>
      <c r="N501" s="7"/>
      <c r="O501" s="7"/>
      <c r="P501" s="7"/>
      <c r="Q501" s="7"/>
      <c r="R501" s="7"/>
      <c r="S501" s="7"/>
      <c r="T501" s="7"/>
      <c r="U501" s="7"/>
      <c r="V501" s="8"/>
      <c r="W501" s="8"/>
      <c r="X501" s="8"/>
      <c r="Y501" s="8"/>
      <c r="Z501" s="8"/>
      <c r="AA501" s="8"/>
      <c r="AB501" s="8"/>
    </row>
    <row r="502" spans="1:28" ht="15.75" customHeight="1">
      <c r="A502" s="7"/>
      <c r="B502" s="7"/>
      <c r="C502" s="7"/>
      <c r="D502" s="7"/>
      <c r="E502" s="7"/>
      <c r="F502" s="7"/>
      <c r="G502" s="7"/>
      <c r="H502" s="7"/>
      <c r="I502" s="7"/>
      <c r="J502" s="7"/>
      <c r="K502" s="7"/>
      <c r="L502" s="7"/>
      <c r="M502" s="7"/>
      <c r="N502" s="7"/>
      <c r="O502" s="7"/>
      <c r="P502" s="7"/>
      <c r="Q502" s="7"/>
      <c r="R502" s="7"/>
      <c r="S502" s="7"/>
      <c r="T502" s="7"/>
      <c r="U502" s="7"/>
      <c r="V502" s="8"/>
      <c r="W502" s="8"/>
      <c r="X502" s="8"/>
      <c r="Y502" s="8"/>
      <c r="Z502" s="8"/>
      <c r="AA502" s="8"/>
      <c r="AB502" s="8"/>
    </row>
    <row r="503" spans="1:28" ht="15.75" customHeight="1">
      <c r="A503" s="7"/>
      <c r="B503" s="7"/>
      <c r="C503" s="7"/>
      <c r="D503" s="7"/>
      <c r="E503" s="7"/>
      <c r="F503" s="7"/>
      <c r="G503" s="7"/>
      <c r="H503" s="7"/>
      <c r="I503" s="7"/>
      <c r="J503" s="7"/>
      <c r="K503" s="7"/>
      <c r="L503" s="7"/>
      <c r="M503" s="7"/>
      <c r="N503" s="7"/>
      <c r="O503" s="7"/>
      <c r="P503" s="7"/>
      <c r="Q503" s="7"/>
      <c r="R503" s="7"/>
      <c r="S503" s="7"/>
      <c r="T503" s="7"/>
      <c r="U503" s="7"/>
      <c r="V503" s="8"/>
      <c r="W503" s="8"/>
      <c r="X503" s="8"/>
      <c r="Y503" s="8"/>
      <c r="Z503" s="8"/>
      <c r="AA503" s="8"/>
      <c r="AB503" s="8"/>
    </row>
    <row r="504" spans="1:28" ht="15.75" customHeight="1">
      <c r="A504" s="7"/>
      <c r="B504" s="7"/>
      <c r="C504" s="7"/>
      <c r="D504" s="7"/>
      <c r="E504" s="7"/>
      <c r="F504" s="7"/>
      <c r="G504" s="7"/>
      <c r="H504" s="7"/>
      <c r="I504" s="7"/>
      <c r="J504" s="7"/>
      <c r="K504" s="7"/>
      <c r="L504" s="7"/>
      <c r="M504" s="7"/>
      <c r="N504" s="7"/>
      <c r="O504" s="7"/>
      <c r="P504" s="7"/>
      <c r="Q504" s="7"/>
      <c r="R504" s="7"/>
      <c r="S504" s="7"/>
      <c r="T504" s="7"/>
      <c r="U504" s="7"/>
      <c r="V504" s="8"/>
      <c r="W504" s="8"/>
      <c r="X504" s="8"/>
      <c r="Y504" s="8"/>
      <c r="Z504" s="8"/>
      <c r="AA504" s="8"/>
      <c r="AB504" s="8"/>
    </row>
    <row r="505" spans="1:28" ht="15.75" customHeight="1">
      <c r="A505" s="7"/>
      <c r="B505" s="7"/>
      <c r="C505" s="7"/>
      <c r="D505" s="7"/>
      <c r="E505" s="7"/>
      <c r="F505" s="7"/>
      <c r="G505" s="7"/>
      <c r="H505" s="7"/>
      <c r="I505" s="7"/>
      <c r="J505" s="7"/>
      <c r="K505" s="7"/>
      <c r="L505" s="7"/>
      <c r="M505" s="7"/>
      <c r="N505" s="7"/>
      <c r="O505" s="7"/>
      <c r="P505" s="7"/>
      <c r="Q505" s="7"/>
      <c r="R505" s="7"/>
      <c r="S505" s="7"/>
      <c r="T505" s="7"/>
      <c r="U505" s="7"/>
      <c r="V505" s="8"/>
      <c r="W505" s="8"/>
      <c r="X505" s="8"/>
      <c r="Y505" s="8"/>
      <c r="Z505" s="8"/>
      <c r="AA505" s="8"/>
      <c r="AB505" s="8"/>
    </row>
    <row r="506" spans="1:28" ht="15.75" customHeight="1">
      <c r="A506" s="7"/>
      <c r="B506" s="7"/>
      <c r="C506" s="7"/>
      <c r="D506" s="7"/>
      <c r="E506" s="7"/>
      <c r="F506" s="7"/>
      <c r="G506" s="7"/>
      <c r="H506" s="7"/>
      <c r="I506" s="7"/>
      <c r="J506" s="7"/>
      <c r="K506" s="7"/>
      <c r="L506" s="7"/>
      <c r="M506" s="7"/>
      <c r="N506" s="7"/>
      <c r="O506" s="7"/>
      <c r="P506" s="7"/>
      <c r="Q506" s="7"/>
      <c r="R506" s="7"/>
      <c r="S506" s="7"/>
      <c r="T506" s="7"/>
      <c r="U506" s="7"/>
      <c r="V506" s="8"/>
      <c r="W506" s="8"/>
      <c r="X506" s="8"/>
      <c r="Y506" s="8"/>
      <c r="Z506" s="8"/>
      <c r="AA506" s="8"/>
      <c r="AB506" s="8"/>
    </row>
    <row r="507" spans="1:28" ht="15.75" customHeight="1">
      <c r="A507" s="7"/>
      <c r="B507" s="7"/>
      <c r="C507" s="7"/>
      <c r="D507" s="7"/>
      <c r="E507" s="7"/>
      <c r="F507" s="7"/>
      <c r="G507" s="7"/>
      <c r="H507" s="7"/>
      <c r="I507" s="7"/>
      <c r="J507" s="7"/>
      <c r="K507" s="7"/>
      <c r="L507" s="7"/>
      <c r="M507" s="7"/>
      <c r="N507" s="7"/>
      <c r="O507" s="7"/>
      <c r="P507" s="7"/>
      <c r="Q507" s="7"/>
      <c r="R507" s="7"/>
      <c r="S507" s="7"/>
      <c r="T507" s="7"/>
      <c r="U507" s="7"/>
      <c r="V507" s="8"/>
      <c r="W507" s="8"/>
      <c r="X507" s="8"/>
      <c r="Y507" s="8"/>
      <c r="Z507" s="8"/>
      <c r="AA507" s="8"/>
      <c r="AB507" s="8"/>
    </row>
    <row r="508" spans="1:28" ht="15.75" customHeight="1">
      <c r="A508" s="7"/>
      <c r="B508" s="7"/>
      <c r="C508" s="7"/>
      <c r="D508" s="7"/>
      <c r="E508" s="7"/>
      <c r="F508" s="7"/>
      <c r="G508" s="7"/>
      <c r="H508" s="7"/>
      <c r="I508" s="7"/>
      <c r="J508" s="7"/>
      <c r="K508" s="7"/>
      <c r="L508" s="7"/>
      <c r="M508" s="7"/>
      <c r="N508" s="7"/>
      <c r="O508" s="7"/>
      <c r="P508" s="7"/>
      <c r="Q508" s="7"/>
      <c r="R508" s="7"/>
      <c r="S508" s="7"/>
      <c r="T508" s="7"/>
      <c r="U508" s="7"/>
      <c r="V508" s="8"/>
      <c r="W508" s="8"/>
      <c r="X508" s="8"/>
      <c r="Y508" s="8"/>
      <c r="Z508" s="8"/>
      <c r="AA508" s="8"/>
      <c r="AB508" s="8"/>
    </row>
    <row r="509" spans="1:28" ht="15.75" customHeight="1">
      <c r="A509" s="7"/>
      <c r="B509" s="7"/>
      <c r="C509" s="7"/>
      <c r="D509" s="7"/>
      <c r="E509" s="7"/>
      <c r="F509" s="7"/>
      <c r="G509" s="7"/>
      <c r="H509" s="7"/>
      <c r="I509" s="7"/>
      <c r="J509" s="7"/>
      <c r="K509" s="7"/>
      <c r="L509" s="7"/>
      <c r="M509" s="7"/>
      <c r="N509" s="7"/>
      <c r="O509" s="7"/>
      <c r="P509" s="7"/>
      <c r="Q509" s="7"/>
      <c r="R509" s="7"/>
      <c r="S509" s="7"/>
      <c r="T509" s="7"/>
      <c r="U509" s="7"/>
      <c r="V509" s="8"/>
      <c r="W509" s="8"/>
      <c r="X509" s="8"/>
      <c r="Y509" s="8"/>
      <c r="Z509" s="8"/>
      <c r="AA509" s="8"/>
      <c r="AB509" s="8"/>
    </row>
    <row r="510" spans="1:28" ht="15.75" customHeight="1">
      <c r="A510" s="7"/>
      <c r="B510" s="7"/>
      <c r="C510" s="7"/>
      <c r="D510" s="7"/>
      <c r="E510" s="7"/>
      <c r="F510" s="7"/>
      <c r="G510" s="7"/>
      <c r="H510" s="7"/>
      <c r="I510" s="7"/>
      <c r="J510" s="7"/>
      <c r="K510" s="7"/>
      <c r="L510" s="7"/>
      <c r="M510" s="7"/>
      <c r="N510" s="7"/>
      <c r="O510" s="7"/>
      <c r="P510" s="7"/>
      <c r="Q510" s="7"/>
      <c r="R510" s="7"/>
      <c r="S510" s="7"/>
      <c r="T510" s="7"/>
      <c r="U510" s="7"/>
      <c r="V510" s="8"/>
      <c r="W510" s="8"/>
      <c r="X510" s="8"/>
      <c r="Y510" s="8"/>
      <c r="Z510" s="8"/>
      <c r="AA510" s="8"/>
      <c r="AB510" s="8"/>
    </row>
    <row r="511" spans="1:28" ht="15.75" customHeight="1">
      <c r="A511" s="7"/>
      <c r="B511" s="7"/>
      <c r="C511" s="7"/>
      <c r="D511" s="7"/>
      <c r="E511" s="7"/>
      <c r="F511" s="7"/>
      <c r="G511" s="7"/>
      <c r="H511" s="7"/>
      <c r="I511" s="7"/>
      <c r="J511" s="7"/>
      <c r="K511" s="7"/>
      <c r="L511" s="7"/>
      <c r="M511" s="7"/>
      <c r="N511" s="7"/>
      <c r="O511" s="7"/>
      <c r="P511" s="7"/>
      <c r="Q511" s="7"/>
      <c r="R511" s="7"/>
      <c r="S511" s="7"/>
      <c r="T511" s="7"/>
      <c r="U511" s="7"/>
      <c r="V511" s="8"/>
      <c r="W511" s="8"/>
      <c r="X511" s="8"/>
      <c r="Y511" s="8"/>
      <c r="Z511" s="8"/>
      <c r="AA511" s="8"/>
      <c r="AB511" s="8"/>
    </row>
    <row r="512" spans="1:28" ht="15.75" customHeight="1">
      <c r="A512" s="7"/>
      <c r="B512" s="7"/>
      <c r="C512" s="7"/>
      <c r="D512" s="7"/>
      <c r="E512" s="7"/>
      <c r="F512" s="7"/>
      <c r="G512" s="7"/>
      <c r="H512" s="7"/>
      <c r="I512" s="7"/>
      <c r="J512" s="7"/>
      <c r="K512" s="7"/>
      <c r="L512" s="7"/>
      <c r="M512" s="7"/>
      <c r="N512" s="7"/>
      <c r="O512" s="7"/>
      <c r="P512" s="7"/>
      <c r="Q512" s="7"/>
      <c r="R512" s="7"/>
      <c r="S512" s="7"/>
      <c r="T512" s="7"/>
      <c r="U512" s="7"/>
      <c r="V512" s="8"/>
      <c r="W512" s="8"/>
      <c r="X512" s="8"/>
      <c r="Y512" s="8"/>
      <c r="Z512" s="8"/>
      <c r="AA512" s="8"/>
      <c r="AB512" s="8"/>
    </row>
    <row r="513" spans="1:28" ht="15.75" customHeight="1">
      <c r="A513" s="7"/>
      <c r="B513" s="7"/>
      <c r="C513" s="7"/>
      <c r="D513" s="7"/>
      <c r="E513" s="7"/>
      <c r="F513" s="7"/>
      <c r="G513" s="7"/>
      <c r="H513" s="7"/>
      <c r="I513" s="7"/>
      <c r="J513" s="7"/>
      <c r="K513" s="7"/>
      <c r="L513" s="7"/>
      <c r="M513" s="7"/>
      <c r="N513" s="7"/>
      <c r="O513" s="7"/>
      <c r="P513" s="7"/>
      <c r="Q513" s="7"/>
      <c r="R513" s="7"/>
      <c r="S513" s="7"/>
      <c r="T513" s="7"/>
      <c r="U513" s="7"/>
      <c r="V513" s="8"/>
      <c r="W513" s="8"/>
      <c r="X513" s="8"/>
      <c r="Y513" s="8"/>
      <c r="Z513" s="8"/>
      <c r="AA513" s="8"/>
      <c r="AB513" s="8"/>
    </row>
    <row r="514" spans="1:28" ht="15.75" customHeight="1">
      <c r="A514" s="7"/>
      <c r="B514" s="7"/>
      <c r="C514" s="7"/>
      <c r="D514" s="7"/>
      <c r="E514" s="7"/>
      <c r="F514" s="7"/>
      <c r="G514" s="7"/>
      <c r="H514" s="7"/>
      <c r="I514" s="7"/>
      <c r="J514" s="7"/>
      <c r="K514" s="7"/>
      <c r="L514" s="7"/>
      <c r="M514" s="7"/>
      <c r="N514" s="7"/>
      <c r="O514" s="7"/>
      <c r="P514" s="7"/>
      <c r="Q514" s="7"/>
      <c r="R514" s="7"/>
      <c r="S514" s="7"/>
      <c r="T514" s="7"/>
      <c r="U514" s="7"/>
      <c r="V514" s="8"/>
      <c r="W514" s="8"/>
      <c r="X514" s="8"/>
      <c r="Y514" s="8"/>
      <c r="Z514" s="8"/>
      <c r="AA514" s="8"/>
      <c r="AB514" s="8"/>
    </row>
    <row r="515" spans="1:28" ht="15.75" customHeight="1">
      <c r="A515" s="7"/>
      <c r="B515" s="7"/>
      <c r="C515" s="7"/>
      <c r="D515" s="7"/>
      <c r="E515" s="7"/>
      <c r="F515" s="7"/>
      <c r="G515" s="7"/>
      <c r="H515" s="7"/>
      <c r="I515" s="7"/>
      <c r="J515" s="7"/>
      <c r="K515" s="7"/>
      <c r="L515" s="7"/>
      <c r="M515" s="7"/>
      <c r="N515" s="7"/>
      <c r="O515" s="7"/>
      <c r="P515" s="7"/>
      <c r="Q515" s="7"/>
      <c r="R515" s="7"/>
      <c r="S515" s="7"/>
      <c r="T515" s="7"/>
      <c r="U515" s="7"/>
      <c r="V515" s="8"/>
      <c r="W515" s="8"/>
      <c r="X515" s="8"/>
      <c r="Y515" s="8"/>
      <c r="Z515" s="8"/>
      <c r="AA515" s="8"/>
      <c r="AB515" s="8"/>
    </row>
    <row r="516" spans="1:28" ht="15.75" customHeight="1">
      <c r="A516" s="7"/>
      <c r="B516" s="7"/>
      <c r="C516" s="7"/>
      <c r="D516" s="7"/>
      <c r="E516" s="7"/>
      <c r="F516" s="7"/>
      <c r="G516" s="7"/>
      <c r="H516" s="7"/>
      <c r="I516" s="7"/>
      <c r="J516" s="7"/>
      <c r="K516" s="7"/>
      <c r="L516" s="7"/>
      <c r="M516" s="7"/>
      <c r="N516" s="7"/>
      <c r="O516" s="7"/>
      <c r="P516" s="7"/>
      <c r="Q516" s="7"/>
      <c r="R516" s="7"/>
      <c r="S516" s="7"/>
      <c r="T516" s="7"/>
      <c r="U516" s="7"/>
      <c r="V516" s="8"/>
      <c r="W516" s="8"/>
      <c r="X516" s="8"/>
      <c r="Y516" s="8"/>
      <c r="Z516" s="8"/>
      <c r="AA516" s="8"/>
      <c r="AB516" s="8"/>
    </row>
    <row r="517" spans="1:28" ht="15.75" customHeight="1">
      <c r="A517" s="7"/>
      <c r="B517" s="7"/>
      <c r="C517" s="7"/>
      <c r="D517" s="7"/>
      <c r="E517" s="7"/>
      <c r="F517" s="7"/>
      <c r="G517" s="7"/>
      <c r="H517" s="7"/>
      <c r="I517" s="7"/>
      <c r="J517" s="7"/>
      <c r="K517" s="7"/>
      <c r="L517" s="7"/>
      <c r="M517" s="7"/>
      <c r="N517" s="7"/>
      <c r="O517" s="7"/>
      <c r="P517" s="7"/>
      <c r="Q517" s="7"/>
      <c r="R517" s="7"/>
      <c r="S517" s="7"/>
      <c r="T517" s="7"/>
      <c r="U517" s="7"/>
      <c r="V517" s="8"/>
      <c r="W517" s="8"/>
      <c r="X517" s="8"/>
      <c r="Y517" s="8"/>
      <c r="Z517" s="8"/>
      <c r="AA517" s="8"/>
      <c r="AB517" s="8"/>
    </row>
    <row r="518" spans="1:28" ht="15.75" customHeight="1">
      <c r="A518" s="7"/>
      <c r="B518" s="7"/>
      <c r="C518" s="7"/>
      <c r="D518" s="7"/>
      <c r="E518" s="7"/>
      <c r="F518" s="7"/>
      <c r="G518" s="7"/>
      <c r="H518" s="7"/>
      <c r="I518" s="7"/>
      <c r="J518" s="7"/>
      <c r="K518" s="7"/>
      <c r="L518" s="7"/>
      <c r="M518" s="7"/>
      <c r="N518" s="7"/>
      <c r="O518" s="7"/>
      <c r="P518" s="7"/>
      <c r="Q518" s="7"/>
      <c r="R518" s="7"/>
      <c r="S518" s="7"/>
      <c r="T518" s="7"/>
      <c r="U518" s="7"/>
      <c r="V518" s="8"/>
      <c r="W518" s="8"/>
      <c r="X518" s="8"/>
      <c r="Y518" s="8"/>
      <c r="Z518" s="8"/>
      <c r="AA518" s="8"/>
      <c r="AB518" s="8"/>
    </row>
    <row r="519" spans="1:28" ht="15.75" customHeight="1">
      <c r="A519" s="7"/>
      <c r="B519" s="7"/>
      <c r="C519" s="7"/>
      <c r="D519" s="7"/>
      <c r="E519" s="7"/>
      <c r="F519" s="7"/>
      <c r="G519" s="7"/>
      <c r="H519" s="7"/>
      <c r="I519" s="7"/>
      <c r="J519" s="7"/>
      <c r="K519" s="7"/>
      <c r="L519" s="7"/>
      <c r="M519" s="7"/>
      <c r="N519" s="7"/>
      <c r="O519" s="7"/>
      <c r="P519" s="7"/>
      <c r="Q519" s="7"/>
      <c r="R519" s="7"/>
      <c r="S519" s="7"/>
      <c r="T519" s="7"/>
      <c r="U519" s="7"/>
      <c r="V519" s="8"/>
      <c r="W519" s="8"/>
      <c r="X519" s="8"/>
      <c r="Y519" s="8"/>
      <c r="Z519" s="8"/>
      <c r="AA519" s="8"/>
      <c r="AB519" s="8"/>
    </row>
    <row r="520" spans="1:28" ht="15.75" customHeight="1">
      <c r="A520" s="7"/>
      <c r="B520" s="7"/>
      <c r="C520" s="7"/>
      <c r="D520" s="7"/>
      <c r="E520" s="7"/>
      <c r="F520" s="7"/>
      <c r="G520" s="7"/>
      <c r="H520" s="7"/>
      <c r="I520" s="7"/>
      <c r="J520" s="7"/>
      <c r="K520" s="7"/>
      <c r="L520" s="7"/>
      <c r="M520" s="7"/>
      <c r="N520" s="7"/>
      <c r="O520" s="7"/>
      <c r="P520" s="7"/>
      <c r="Q520" s="7"/>
      <c r="R520" s="7"/>
      <c r="S520" s="7"/>
      <c r="T520" s="7"/>
      <c r="U520" s="7"/>
      <c r="V520" s="8"/>
      <c r="W520" s="8"/>
      <c r="X520" s="8"/>
      <c r="Y520" s="8"/>
      <c r="Z520" s="8"/>
      <c r="AA520" s="8"/>
      <c r="AB520" s="8"/>
    </row>
    <row r="521" spans="1:28" ht="15.75" customHeight="1"/>
    <row r="522" spans="1:28" ht="15.75" customHeight="1"/>
    <row r="523" spans="1:28" ht="15.75" customHeight="1"/>
    <row r="524" spans="1:28" ht="15.75" customHeight="1"/>
    <row r="525" spans="1:28" ht="15.75" customHeight="1"/>
    <row r="526" spans="1:28" ht="15.75" customHeight="1"/>
    <row r="527" spans="1:28" ht="15.75" customHeight="1"/>
    <row r="528" spans="1: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1EBBB5F9-8F0B-4980-A177-F12A1055895F}" filter="1" showAutoFilter="1">
      <pageMargins left="0.7" right="0.7" top="0.75" bottom="0.75" header="0.3" footer="0.3"/>
      <autoFilter ref="A1" xr:uid="{6E65909A-639B-0045-BFCB-5312C871390C}"/>
      <extLst>
        <ext uri="GoogleSheetsCustomDataVersion1">
          <go:sheetsCustomData xmlns:go="http://customooxmlschemas.google.com/" filterViewId="447142893"/>
        </ext>
      </extLst>
    </customSheetView>
  </customSheetViews>
  <mergeCells count="4">
    <mergeCell ref="B1:H1"/>
    <mergeCell ref="B3:H3"/>
    <mergeCell ref="C5:U5"/>
    <mergeCell ref="V5:AB5"/>
  </mergeCells>
  <phoneticPr fontId="27" type="noConversion"/>
  <pageMargins left="0.7" right="0.7" top="0.75" bottom="0.75" header="0" footer="0"/>
  <pageSetup orientation="landscape"/>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T1000"/>
  <sheetViews>
    <sheetView workbookViewId="0"/>
  </sheetViews>
  <sheetFormatPr baseColWidth="10" defaultColWidth="12.6640625" defaultRowHeight="15" customHeight="1"/>
  <cols>
    <col min="1" max="1" width="5.6640625" customWidth="1"/>
    <col min="2" max="2" width="12.83203125" customWidth="1"/>
    <col min="3" max="12" width="11" customWidth="1"/>
    <col min="13" max="13" width="16.6640625" customWidth="1"/>
    <col min="14" max="26" width="11" customWidth="1"/>
  </cols>
  <sheetData>
    <row r="1" spans="1:20" ht="15.75" customHeight="1">
      <c r="A1" s="15"/>
      <c r="B1" s="15"/>
      <c r="C1" s="103" t="s">
        <v>925</v>
      </c>
      <c r="D1" s="101"/>
      <c r="E1" s="101"/>
      <c r="F1" s="102"/>
      <c r="G1" s="15"/>
      <c r="H1" s="103" t="s">
        <v>926</v>
      </c>
      <c r="I1" s="101"/>
      <c r="J1" s="101"/>
      <c r="K1" s="101"/>
      <c r="L1" s="101"/>
      <c r="M1" s="101"/>
      <c r="N1" s="101"/>
      <c r="O1" s="101"/>
      <c r="P1" s="101"/>
      <c r="Q1" s="101"/>
      <c r="R1" s="101"/>
      <c r="S1" s="101"/>
      <c r="T1" s="102"/>
    </row>
    <row r="2" spans="1:20" ht="15.75" customHeight="1">
      <c r="A2" s="16" t="s">
        <v>6</v>
      </c>
      <c r="B2" s="16" t="s">
        <v>927</v>
      </c>
      <c r="C2" s="16" t="s">
        <v>29</v>
      </c>
      <c r="D2" s="16" t="s">
        <v>928</v>
      </c>
      <c r="E2" s="16" t="s">
        <v>28</v>
      </c>
      <c r="F2" s="16" t="s">
        <v>929</v>
      </c>
      <c r="G2" s="16" t="s">
        <v>930</v>
      </c>
      <c r="H2" s="16" t="s">
        <v>931</v>
      </c>
      <c r="I2" s="16" t="s">
        <v>932</v>
      </c>
      <c r="J2" s="16" t="s">
        <v>933</v>
      </c>
      <c r="K2" s="16" t="s">
        <v>934</v>
      </c>
      <c r="L2" s="16" t="s">
        <v>935</v>
      </c>
      <c r="M2" s="16" t="s">
        <v>936</v>
      </c>
      <c r="N2" s="16" t="s">
        <v>937</v>
      </c>
      <c r="O2" s="16" t="s">
        <v>938</v>
      </c>
      <c r="P2" s="16" t="s">
        <v>939</v>
      </c>
      <c r="Q2" s="16" t="s">
        <v>940</v>
      </c>
      <c r="R2" s="16" t="s">
        <v>941</v>
      </c>
      <c r="S2" s="16" t="s">
        <v>942</v>
      </c>
      <c r="T2" s="16" t="s">
        <v>943</v>
      </c>
    </row>
    <row r="3" spans="1:20" ht="15.75" customHeight="1">
      <c r="A3" s="17">
        <v>27</v>
      </c>
      <c r="B3" s="17" t="s">
        <v>35</v>
      </c>
      <c r="C3" s="17"/>
      <c r="D3" s="17"/>
      <c r="E3" s="17"/>
      <c r="F3" s="17"/>
      <c r="G3" s="17"/>
      <c r="H3" s="17"/>
      <c r="I3" s="17"/>
      <c r="J3" s="17"/>
      <c r="K3" s="17"/>
      <c r="L3" s="17" t="s">
        <v>944</v>
      </c>
      <c r="M3" s="17" t="s">
        <v>945</v>
      </c>
      <c r="N3" s="17"/>
      <c r="O3" s="17"/>
      <c r="P3" s="17"/>
      <c r="Q3" s="17"/>
      <c r="R3" s="17"/>
      <c r="S3" s="17"/>
      <c r="T3" s="17"/>
    </row>
    <row r="4" spans="1:20" ht="15.75" customHeight="1">
      <c r="A4" s="17">
        <v>28</v>
      </c>
      <c r="B4" s="17" t="s">
        <v>42</v>
      </c>
      <c r="C4" s="17"/>
      <c r="D4" s="17"/>
      <c r="E4" s="17"/>
      <c r="F4" s="17"/>
      <c r="G4" s="17"/>
      <c r="H4" s="17"/>
      <c r="I4" s="17"/>
      <c r="J4" s="17"/>
      <c r="K4" s="17"/>
      <c r="L4" s="17" t="s">
        <v>944</v>
      </c>
      <c r="M4" s="17" t="s">
        <v>945</v>
      </c>
      <c r="N4" s="17"/>
      <c r="O4" s="17"/>
      <c r="P4" s="17"/>
      <c r="Q4" s="17"/>
      <c r="R4" s="17"/>
      <c r="S4" s="17"/>
      <c r="T4" s="17"/>
    </row>
    <row r="5" spans="1:20" ht="15.75" customHeight="1">
      <c r="A5" s="17">
        <v>29</v>
      </c>
      <c r="B5" s="17" t="s">
        <v>56</v>
      </c>
      <c r="C5" s="17"/>
      <c r="D5" s="17"/>
      <c r="E5" s="17"/>
      <c r="F5" s="17"/>
      <c r="G5" s="17"/>
      <c r="H5" s="17"/>
      <c r="I5" s="17"/>
      <c r="J5" s="17"/>
      <c r="K5" s="17"/>
      <c r="L5" s="17" t="s">
        <v>944</v>
      </c>
      <c r="M5" s="17" t="s">
        <v>945</v>
      </c>
      <c r="N5" s="17"/>
      <c r="O5" s="17"/>
      <c r="P5" s="17"/>
      <c r="Q5" s="17"/>
      <c r="R5" s="17"/>
      <c r="S5" s="17"/>
      <c r="T5" s="17"/>
    </row>
    <row r="6" spans="1:20" ht="15.75" customHeight="1">
      <c r="A6" s="17">
        <v>30</v>
      </c>
      <c r="B6" s="17" t="s">
        <v>68</v>
      </c>
      <c r="C6" s="17"/>
      <c r="D6" s="17"/>
      <c r="E6" s="17"/>
      <c r="F6" s="17"/>
      <c r="G6" s="17"/>
      <c r="H6" s="17"/>
      <c r="I6" s="17"/>
      <c r="J6" s="17"/>
      <c r="K6" s="17"/>
      <c r="L6" s="17" t="s">
        <v>944</v>
      </c>
      <c r="M6" s="17" t="s">
        <v>945</v>
      </c>
      <c r="N6" s="17"/>
      <c r="O6" s="17"/>
      <c r="P6" s="17"/>
      <c r="Q6" s="17"/>
      <c r="R6" s="17"/>
      <c r="S6" s="17"/>
      <c r="T6" s="17"/>
    </row>
    <row r="7" spans="1:20" ht="15.75" customHeight="1">
      <c r="A7" s="18">
        <v>31</v>
      </c>
      <c r="B7" s="18" t="s">
        <v>77</v>
      </c>
      <c r="C7" s="18"/>
      <c r="D7" s="18"/>
      <c r="E7" s="18"/>
      <c r="F7" s="18"/>
      <c r="G7" s="18"/>
      <c r="H7" s="18"/>
      <c r="I7" s="18"/>
      <c r="J7" s="18"/>
      <c r="K7" s="18"/>
      <c r="L7" s="18" t="s">
        <v>944</v>
      </c>
      <c r="M7" s="18" t="s">
        <v>945</v>
      </c>
      <c r="N7" s="18"/>
      <c r="O7" s="18"/>
      <c r="P7" s="18"/>
      <c r="Q7" s="18"/>
      <c r="R7" s="18"/>
      <c r="S7" s="18"/>
      <c r="T7" s="18"/>
    </row>
    <row r="8" spans="1:20" ht="15.75" customHeight="1">
      <c r="A8" s="18">
        <v>32</v>
      </c>
      <c r="B8" s="18" t="s">
        <v>87</v>
      </c>
      <c r="C8" s="18"/>
      <c r="D8" s="18"/>
      <c r="E8" s="18"/>
      <c r="F8" s="18"/>
      <c r="G8" s="18"/>
      <c r="H8" s="18"/>
      <c r="I8" s="18"/>
      <c r="J8" s="18"/>
      <c r="K8" s="18"/>
      <c r="L8" s="18" t="s">
        <v>944</v>
      </c>
      <c r="M8" s="18" t="s">
        <v>945</v>
      </c>
      <c r="N8" s="18"/>
      <c r="O8" s="18"/>
      <c r="P8" s="18"/>
      <c r="Q8" s="18"/>
      <c r="R8" s="18"/>
      <c r="S8" s="18"/>
      <c r="T8" s="18"/>
    </row>
    <row r="9" spans="1:20" ht="15.75" customHeight="1">
      <c r="A9" s="18">
        <v>33</v>
      </c>
      <c r="B9" s="18" t="s">
        <v>96</v>
      </c>
      <c r="C9" s="18" t="s">
        <v>946</v>
      </c>
      <c r="D9" s="18"/>
      <c r="E9" s="18"/>
      <c r="F9" s="18"/>
      <c r="G9" s="18"/>
      <c r="H9" s="18"/>
      <c r="I9" s="18"/>
      <c r="J9" s="18"/>
      <c r="K9" s="18"/>
      <c r="L9" s="18" t="s">
        <v>944</v>
      </c>
      <c r="M9" s="18" t="s">
        <v>945</v>
      </c>
      <c r="N9" s="18"/>
      <c r="O9" s="18"/>
      <c r="P9" s="18"/>
      <c r="Q9" s="18"/>
      <c r="R9" s="18"/>
      <c r="S9" s="18"/>
      <c r="T9" s="18"/>
    </row>
    <row r="10" spans="1:20" ht="15.75" customHeight="1">
      <c r="A10" s="18">
        <v>34</v>
      </c>
      <c r="B10" s="18" t="s">
        <v>107</v>
      </c>
      <c r="C10" s="18"/>
      <c r="D10" s="18"/>
      <c r="E10" s="18"/>
      <c r="F10" s="18"/>
      <c r="G10" s="18"/>
      <c r="H10" s="18"/>
      <c r="I10" s="18"/>
      <c r="J10" s="18"/>
      <c r="K10" s="18"/>
      <c r="L10" s="18" t="s">
        <v>944</v>
      </c>
      <c r="M10" s="18" t="s">
        <v>945</v>
      </c>
      <c r="N10" s="18"/>
      <c r="O10" s="18"/>
      <c r="P10" s="18"/>
      <c r="Q10" s="18"/>
      <c r="R10" s="18"/>
      <c r="S10" s="18"/>
      <c r="T10" s="18"/>
    </row>
    <row r="11" spans="1:20" ht="15.75" customHeight="1">
      <c r="A11" s="18">
        <v>35</v>
      </c>
      <c r="B11" s="18" t="s">
        <v>118</v>
      </c>
      <c r="C11" s="18" t="s">
        <v>946</v>
      </c>
      <c r="D11" s="18"/>
      <c r="E11" s="18"/>
      <c r="F11" s="18"/>
      <c r="G11" s="18"/>
      <c r="H11" s="18"/>
      <c r="I11" s="18"/>
      <c r="J11" s="18"/>
      <c r="K11" s="18"/>
      <c r="L11" s="18" t="s">
        <v>944</v>
      </c>
      <c r="M11" s="18" t="s">
        <v>945</v>
      </c>
      <c r="N11" s="18"/>
      <c r="O11" s="18"/>
      <c r="P11" s="18"/>
      <c r="Q11" s="18"/>
      <c r="R11" s="18"/>
      <c r="S11" s="18"/>
      <c r="T11" s="18"/>
    </row>
    <row r="12" spans="1:20" ht="15.75" customHeight="1">
      <c r="A12" s="18">
        <v>36</v>
      </c>
      <c r="B12" s="18" t="s">
        <v>122</v>
      </c>
      <c r="C12" s="18" t="s">
        <v>946</v>
      </c>
      <c r="D12" s="18"/>
      <c r="E12" s="18"/>
      <c r="F12" s="18"/>
      <c r="G12" s="18"/>
      <c r="H12" s="18"/>
      <c r="I12" s="18"/>
      <c r="J12" s="18"/>
      <c r="K12" s="18"/>
      <c r="L12" s="18" t="s">
        <v>944</v>
      </c>
      <c r="M12" s="18" t="s">
        <v>945</v>
      </c>
      <c r="N12" s="18"/>
      <c r="O12" s="18"/>
      <c r="P12" s="18"/>
      <c r="Q12" s="18"/>
      <c r="R12" s="18"/>
      <c r="S12" s="18"/>
      <c r="T12" s="18"/>
    </row>
    <row r="13" spans="1:20" ht="15.75" customHeight="1">
      <c r="A13" s="18">
        <v>37</v>
      </c>
      <c r="B13" s="18" t="s">
        <v>130</v>
      </c>
      <c r="C13" s="18"/>
      <c r="D13" s="18"/>
      <c r="E13" s="18"/>
      <c r="F13" s="18"/>
      <c r="G13" s="18"/>
      <c r="H13" s="18"/>
      <c r="I13" s="18"/>
      <c r="J13" s="18"/>
      <c r="K13" s="18"/>
      <c r="L13" s="18" t="s">
        <v>944</v>
      </c>
      <c r="M13" s="18" t="s">
        <v>945</v>
      </c>
      <c r="N13" s="18"/>
      <c r="O13" s="18"/>
      <c r="P13" s="18"/>
      <c r="Q13" s="18"/>
      <c r="R13" s="18"/>
      <c r="S13" s="18"/>
      <c r="T13" s="18"/>
    </row>
    <row r="14" spans="1:20" ht="15.75" customHeight="1">
      <c r="A14" s="18">
        <v>38</v>
      </c>
      <c r="B14" s="18" t="s">
        <v>143</v>
      </c>
      <c r="C14" s="18"/>
      <c r="D14" s="18"/>
      <c r="E14" s="18"/>
      <c r="F14" s="18"/>
      <c r="G14" s="18"/>
      <c r="H14" s="18"/>
      <c r="I14" s="18"/>
      <c r="J14" s="18"/>
      <c r="K14" s="18"/>
      <c r="L14" s="18" t="s">
        <v>944</v>
      </c>
      <c r="M14" s="18" t="s">
        <v>945</v>
      </c>
      <c r="N14" s="18"/>
      <c r="O14" s="18"/>
      <c r="P14" s="18"/>
      <c r="Q14" s="18"/>
      <c r="R14" s="18"/>
      <c r="S14" s="18"/>
      <c r="T14" s="18"/>
    </row>
    <row r="15" spans="1:20" ht="15.75" customHeight="1">
      <c r="A15" s="18">
        <v>39</v>
      </c>
      <c r="B15" s="18" t="s">
        <v>147</v>
      </c>
      <c r="C15" s="18"/>
      <c r="D15" s="18" t="s">
        <v>947</v>
      </c>
      <c r="E15" s="18"/>
      <c r="F15" s="18"/>
      <c r="G15" s="18"/>
      <c r="H15" s="18"/>
      <c r="I15" s="18"/>
      <c r="J15" s="18"/>
      <c r="K15" s="18"/>
      <c r="L15" s="18" t="s">
        <v>944</v>
      </c>
      <c r="M15" s="18" t="s">
        <v>945</v>
      </c>
      <c r="N15" s="18"/>
      <c r="O15" s="18"/>
      <c r="P15" s="18"/>
      <c r="Q15" s="18"/>
      <c r="R15" s="18"/>
      <c r="S15" s="18"/>
      <c r="T15" s="18"/>
    </row>
    <row r="16" spans="1:20" ht="15.75" customHeight="1">
      <c r="A16" s="18">
        <v>40</v>
      </c>
      <c r="B16" s="18" t="s">
        <v>150</v>
      </c>
      <c r="C16" s="18"/>
      <c r="D16" s="18"/>
      <c r="E16" s="18"/>
      <c r="F16" s="18"/>
      <c r="G16" s="18"/>
      <c r="H16" s="18"/>
      <c r="I16" s="18"/>
      <c r="J16" s="18"/>
      <c r="K16" s="18"/>
      <c r="L16" s="18" t="s">
        <v>944</v>
      </c>
      <c r="M16" s="18" t="s">
        <v>945</v>
      </c>
      <c r="N16" s="18"/>
      <c r="O16" s="18"/>
      <c r="P16" s="18"/>
      <c r="Q16" s="18"/>
      <c r="R16" s="18"/>
      <c r="S16" s="18"/>
      <c r="T16" s="18"/>
    </row>
    <row r="17" spans="1:20" ht="15.75" customHeight="1">
      <c r="A17" s="17">
        <v>41</v>
      </c>
      <c r="B17" s="17" t="s">
        <v>154</v>
      </c>
      <c r="C17" s="17"/>
      <c r="D17" s="17"/>
      <c r="E17" s="17"/>
      <c r="F17" s="17"/>
      <c r="G17" s="17"/>
      <c r="H17" s="17"/>
      <c r="I17" s="17"/>
      <c r="J17" s="17"/>
      <c r="K17" s="17"/>
      <c r="L17" s="17" t="s">
        <v>944</v>
      </c>
      <c r="M17" s="17" t="s">
        <v>945</v>
      </c>
      <c r="N17" s="17"/>
      <c r="O17" s="17"/>
      <c r="P17" s="17"/>
      <c r="Q17" s="17"/>
      <c r="R17" s="17"/>
      <c r="S17" s="17"/>
      <c r="T17" s="17"/>
    </row>
    <row r="18" spans="1:20" ht="15.75" customHeight="1">
      <c r="A18" s="17">
        <v>42</v>
      </c>
      <c r="B18" s="17" t="s">
        <v>162</v>
      </c>
      <c r="C18" s="17"/>
      <c r="D18" s="17"/>
      <c r="E18" s="17"/>
      <c r="F18" s="17"/>
      <c r="G18" s="17"/>
      <c r="H18" s="17"/>
      <c r="I18" s="17"/>
      <c r="J18" s="17"/>
      <c r="K18" s="17"/>
      <c r="L18" s="17" t="s">
        <v>944</v>
      </c>
      <c r="M18" s="17" t="s">
        <v>945</v>
      </c>
      <c r="N18" s="17"/>
      <c r="O18" s="17"/>
      <c r="P18" s="17"/>
      <c r="Q18" s="17"/>
      <c r="R18" s="17"/>
      <c r="S18" s="17"/>
      <c r="T18" s="17"/>
    </row>
    <row r="19" spans="1:20" ht="15.75" customHeight="1">
      <c r="A19" s="17">
        <v>43</v>
      </c>
      <c r="B19" s="17" t="s">
        <v>169</v>
      </c>
      <c r="C19" s="17"/>
      <c r="D19" s="17" t="s">
        <v>948</v>
      </c>
      <c r="E19" s="17"/>
      <c r="F19" s="17"/>
      <c r="G19" s="17"/>
      <c r="H19" s="17"/>
      <c r="I19" s="17"/>
      <c r="J19" s="17"/>
      <c r="K19" s="17"/>
      <c r="L19" s="17" t="s">
        <v>944</v>
      </c>
      <c r="M19" s="17" t="s">
        <v>945</v>
      </c>
      <c r="N19" s="17"/>
      <c r="O19" s="17"/>
      <c r="P19" s="17"/>
      <c r="Q19" s="17"/>
      <c r="R19" s="17"/>
      <c r="S19" s="17"/>
      <c r="T19" s="17"/>
    </row>
    <row r="20" spans="1:20" ht="15.75" customHeight="1">
      <c r="A20" s="17">
        <v>44</v>
      </c>
      <c r="B20" s="17" t="s">
        <v>177</v>
      </c>
      <c r="C20" s="17"/>
      <c r="D20" s="17"/>
      <c r="E20" s="17"/>
      <c r="F20" s="17"/>
      <c r="G20" s="17"/>
      <c r="H20" s="17"/>
      <c r="I20" s="17"/>
      <c r="J20" s="17"/>
      <c r="K20" s="17"/>
      <c r="L20" s="17" t="s">
        <v>944</v>
      </c>
      <c r="M20" s="17" t="s">
        <v>949</v>
      </c>
      <c r="N20" s="17"/>
      <c r="O20" s="17"/>
      <c r="P20" s="17"/>
      <c r="Q20" s="17"/>
      <c r="R20" s="17"/>
      <c r="S20" s="17"/>
      <c r="T20" s="17"/>
    </row>
    <row r="21" spans="1:20" ht="15.75" customHeight="1">
      <c r="A21" s="17">
        <v>45</v>
      </c>
      <c r="B21" s="17" t="s">
        <v>186</v>
      </c>
      <c r="C21" s="17"/>
      <c r="D21" s="17"/>
      <c r="E21" s="17"/>
      <c r="F21" s="17"/>
      <c r="G21" s="17"/>
      <c r="H21" s="17"/>
      <c r="I21" s="17"/>
      <c r="J21" s="17"/>
      <c r="K21" s="17"/>
      <c r="L21" s="17" t="s">
        <v>944</v>
      </c>
      <c r="M21" s="17" t="s">
        <v>949</v>
      </c>
      <c r="N21" s="17"/>
      <c r="O21" s="17"/>
      <c r="P21" s="17"/>
      <c r="Q21" s="17"/>
      <c r="R21" s="17"/>
      <c r="S21" s="17"/>
      <c r="T21" s="17"/>
    </row>
    <row r="22" spans="1:20" ht="15.75" customHeight="1">
      <c r="A22" s="17">
        <v>46</v>
      </c>
      <c r="B22" s="17" t="s">
        <v>193</v>
      </c>
      <c r="C22" s="17"/>
      <c r="D22" s="17"/>
      <c r="E22" s="17"/>
      <c r="F22" s="17"/>
      <c r="G22" s="17"/>
      <c r="H22" s="17"/>
      <c r="I22" s="17"/>
      <c r="J22" s="17"/>
      <c r="K22" s="17"/>
      <c r="L22" s="17" t="s">
        <v>944</v>
      </c>
      <c r="M22" s="17" t="s">
        <v>949</v>
      </c>
      <c r="N22" s="17"/>
      <c r="O22" s="17"/>
      <c r="P22" s="17"/>
      <c r="Q22" s="17"/>
      <c r="R22" s="17"/>
      <c r="S22" s="17"/>
      <c r="T22" s="17"/>
    </row>
    <row r="23" spans="1:20" ht="15.75" customHeight="1">
      <c r="A23" s="17">
        <v>47</v>
      </c>
      <c r="B23" s="17" t="s">
        <v>203</v>
      </c>
      <c r="C23" s="17" t="s">
        <v>946</v>
      </c>
      <c r="D23" s="17"/>
      <c r="E23" s="17"/>
      <c r="F23" s="17"/>
      <c r="G23" s="17"/>
      <c r="H23" s="17"/>
      <c r="I23" s="17"/>
      <c r="J23" s="17"/>
      <c r="K23" s="17"/>
      <c r="L23" s="17" t="s">
        <v>944</v>
      </c>
      <c r="M23" s="17" t="s">
        <v>949</v>
      </c>
      <c r="N23" s="17"/>
      <c r="O23" s="17"/>
      <c r="P23" s="17"/>
      <c r="Q23" s="17"/>
      <c r="R23" s="17"/>
      <c r="S23" s="17"/>
      <c r="T23" s="17"/>
    </row>
    <row r="24" spans="1:20" ht="15.75" customHeight="1">
      <c r="A24" s="17">
        <v>48</v>
      </c>
      <c r="B24" s="17" t="s">
        <v>213</v>
      </c>
      <c r="C24" s="17" t="s">
        <v>946</v>
      </c>
      <c r="D24" s="17"/>
      <c r="E24" s="17"/>
      <c r="F24" s="17"/>
      <c r="G24" s="17"/>
      <c r="H24" s="17"/>
      <c r="I24" s="17"/>
      <c r="J24" s="17"/>
      <c r="K24" s="17"/>
      <c r="L24" s="17" t="s">
        <v>944</v>
      </c>
      <c r="M24" s="17" t="s">
        <v>949</v>
      </c>
      <c r="N24" s="17"/>
      <c r="O24" s="17"/>
      <c r="P24" s="17"/>
      <c r="Q24" s="17"/>
      <c r="R24" s="17"/>
      <c r="S24" s="17"/>
      <c r="T24" s="17"/>
    </row>
    <row r="25" spans="1:20" ht="15.75" customHeight="1">
      <c r="A25" s="17">
        <v>49</v>
      </c>
      <c r="B25" s="17" t="s">
        <v>224</v>
      </c>
      <c r="C25" s="17"/>
      <c r="D25" s="17"/>
      <c r="E25" s="17"/>
      <c r="F25" s="17"/>
      <c r="G25" s="17"/>
      <c r="H25" s="17"/>
      <c r="I25" s="17"/>
      <c r="J25" s="17"/>
      <c r="K25" s="17"/>
      <c r="L25" s="17" t="s">
        <v>944</v>
      </c>
      <c r="M25" s="17" t="s">
        <v>949</v>
      </c>
      <c r="N25" s="17"/>
      <c r="O25" s="17"/>
      <c r="P25" s="17"/>
      <c r="Q25" s="17"/>
      <c r="R25" s="17"/>
      <c r="S25" s="17"/>
      <c r="T25" s="17"/>
    </row>
    <row r="26" spans="1:20" ht="15.75" customHeight="1">
      <c r="A26" s="17">
        <v>50</v>
      </c>
      <c r="B26" s="17" t="s">
        <v>232</v>
      </c>
      <c r="C26" s="17"/>
      <c r="D26" s="17"/>
      <c r="E26" s="17"/>
      <c r="F26" s="17"/>
      <c r="G26" s="17"/>
      <c r="H26" s="17"/>
      <c r="I26" s="17"/>
      <c r="J26" s="17"/>
      <c r="K26" s="17"/>
      <c r="L26" s="17" t="s">
        <v>944</v>
      </c>
      <c r="M26" s="17" t="s">
        <v>949</v>
      </c>
      <c r="N26" s="17"/>
      <c r="O26" s="17"/>
      <c r="P26" s="17"/>
      <c r="Q26" s="17"/>
      <c r="R26" s="17"/>
      <c r="S26" s="17"/>
      <c r="T26" s="17"/>
    </row>
    <row r="27" spans="1:20" ht="15.75" customHeight="1">
      <c r="A27" s="18">
        <v>51</v>
      </c>
      <c r="B27" s="18" t="s">
        <v>244</v>
      </c>
      <c r="C27" s="18" t="s">
        <v>946</v>
      </c>
      <c r="D27" s="18"/>
      <c r="E27" s="18"/>
      <c r="F27" s="18"/>
      <c r="G27" s="18"/>
      <c r="H27" s="18"/>
      <c r="I27" s="18"/>
      <c r="J27" s="18"/>
      <c r="K27" s="18"/>
      <c r="L27" s="18" t="s">
        <v>944</v>
      </c>
      <c r="M27" s="18" t="s">
        <v>949</v>
      </c>
      <c r="N27" s="18"/>
      <c r="O27" s="18"/>
      <c r="P27" s="18"/>
      <c r="Q27" s="18"/>
      <c r="R27" s="18"/>
      <c r="S27" s="18"/>
      <c r="T27" s="18"/>
    </row>
    <row r="28" spans="1:20" ht="15.75" customHeight="1">
      <c r="A28" s="18">
        <v>52</v>
      </c>
      <c r="B28" s="18" t="s">
        <v>252</v>
      </c>
      <c r="C28" s="18"/>
      <c r="D28" s="18"/>
      <c r="E28" s="18"/>
      <c r="F28" s="18"/>
      <c r="G28" s="18"/>
      <c r="H28" s="18"/>
      <c r="I28" s="18"/>
      <c r="J28" s="18"/>
      <c r="K28" s="18"/>
      <c r="L28" s="18" t="s">
        <v>944</v>
      </c>
      <c r="M28" s="18" t="s">
        <v>949</v>
      </c>
      <c r="N28" s="18"/>
      <c r="O28" s="18"/>
      <c r="P28" s="18"/>
      <c r="Q28" s="18"/>
      <c r="R28" s="18"/>
      <c r="S28" s="18"/>
      <c r="T28" s="18"/>
    </row>
    <row r="29" spans="1:20" ht="15.75" customHeight="1">
      <c r="A29" s="18">
        <v>53</v>
      </c>
      <c r="B29" s="18" t="s">
        <v>262</v>
      </c>
      <c r="C29" s="18"/>
      <c r="D29" s="18"/>
      <c r="E29" s="18"/>
      <c r="F29" s="18"/>
      <c r="G29" s="18"/>
      <c r="H29" s="18"/>
      <c r="I29" s="18"/>
      <c r="J29" s="18"/>
      <c r="K29" s="18"/>
      <c r="L29" s="18" t="s">
        <v>944</v>
      </c>
      <c r="M29" s="18" t="s">
        <v>949</v>
      </c>
      <c r="N29" s="18"/>
      <c r="O29" s="18"/>
      <c r="P29" s="18"/>
      <c r="Q29" s="18"/>
      <c r="R29" s="18"/>
      <c r="S29" s="18"/>
      <c r="T29" s="18"/>
    </row>
    <row r="30" spans="1:20" ht="15.75" customHeight="1">
      <c r="A30" s="18">
        <v>54</v>
      </c>
      <c r="B30" s="18" t="s">
        <v>273</v>
      </c>
      <c r="C30" s="18"/>
      <c r="D30" s="18"/>
      <c r="E30" s="18"/>
      <c r="F30" s="18"/>
      <c r="G30" s="18"/>
      <c r="H30" s="18"/>
      <c r="I30" s="18"/>
      <c r="J30" s="18"/>
      <c r="K30" s="18"/>
      <c r="L30" s="18" t="s">
        <v>944</v>
      </c>
      <c r="M30" s="18" t="s">
        <v>949</v>
      </c>
      <c r="N30" s="18"/>
      <c r="O30" s="18"/>
      <c r="P30" s="18"/>
      <c r="Q30" s="18"/>
      <c r="R30" s="18"/>
      <c r="S30" s="18"/>
      <c r="T30" s="18"/>
    </row>
    <row r="31" spans="1:20" ht="15.75" customHeight="1">
      <c r="A31" s="18">
        <v>55</v>
      </c>
      <c r="B31" s="18" t="s">
        <v>282</v>
      </c>
      <c r="C31" s="18" t="s">
        <v>946</v>
      </c>
      <c r="D31" s="18"/>
      <c r="E31" s="18"/>
      <c r="F31" s="18"/>
      <c r="G31" s="18"/>
      <c r="H31" s="18"/>
      <c r="I31" s="18"/>
      <c r="J31" s="18"/>
      <c r="K31" s="18"/>
      <c r="L31" s="18" t="s">
        <v>944</v>
      </c>
      <c r="M31" s="18" t="s">
        <v>949</v>
      </c>
      <c r="N31" s="18"/>
      <c r="O31" s="18"/>
      <c r="P31" s="18"/>
      <c r="Q31" s="18"/>
      <c r="R31" s="18"/>
      <c r="S31" s="18"/>
      <c r="T31" s="18"/>
    </row>
    <row r="32" spans="1:20" ht="15.75" customHeight="1">
      <c r="A32" s="18">
        <v>56</v>
      </c>
      <c r="B32" s="18" t="s">
        <v>291</v>
      </c>
      <c r="C32" s="18" t="s">
        <v>946</v>
      </c>
      <c r="D32" s="18"/>
      <c r="E32" s="18"/>
      <c r="F32" s="18"/>
      <c r="G32" s="18"/>
      <c r="H32" s="18"/>
      <c r="I32" s="18"/>
      <c r="J32" s="18"/>
      <c r="K32" s="18"/>
      <c r="L32" s="18" t="s">
        <v>944</v>
      </c>
      <c r="M32" s="18" t="s">
        <v>949</v>
      </c>
      <c r="N32" s="18"/>
      <c r="O32" s="18"/>
      <c r="P32" s="18"/>
      <c r="Q32" s="18"/>
      <c r="R32" s="18"/>
      <c r="S32" s="18"/>
      <c r="T32" s="18"/>
    </row>
    <row r="33" spans="1:20" ht="15.75" customHeight="1">
      <c r="A33" s="18">
        <v>57</v>
      </c>
      <c r="B33" s="18" t="s">
        <v>302</v>
      </c>
      <c r="C33" s="18"/>
      <c r="D33" s="18"/>
      <c r="E33" s="18"/>
      <c r="F33" s="18"/>
      <c r="G33" s="18"/>
      <c r="H33" s="18"/>
      <c r="I33" s="18"/>
      <c r="J33" s="18"/>
      <c r="K33" s="18"/>
      <c r="L33" s="18" t="s">
        <v>944</v>
      </c>
      <c r="M33" s="18" t="s">
        <v>949</v>
      </c>
      <c r="N33" s="18"/>
      <c r="O33" s="18"/>
      <c r="P33" s="18"/>
      <c r="Q33" s="18"/>
      <c r="R33" s="18"/>
      <c r="S33" s="18"/>
      <c r="T33" s="18"/>
    </row>
    <row r="34" spans="1:20" ht="15.75" customHeight="1">
      <c r="A34" s="18">
        <v>58</v>
      </c>
      <c r="B34" s="18" t="s">
        <v>310</v>
      </c>
      <c r="C34" s="18"/>
      <c r="D34" s="18"/>
      <c r="E34" s="18"/>
      <c r="F34" s="18"/>
      <c r="G34" s="18"/>
      <c r="H34" s="18"/>
      <c r="I34" s="18"/>
      <c r="J34" s="18"/>
      <c r="K34" s="18"/>
      <c r="L34" s="18" t="s">
        <v>944</v>
      </c>
      <c r="M34" s="18" t="s">
        <v>949</v>
      </c>
      <c r="N34" s="18"/>
      <c r="O34" s="18"/>
      <c r="P34" s="18"/>
      <c r="Q34" s="18"/>
      <c r="R34" s="18"/>
      <c r="S34" s="18"/>
      <c r="T34" s="18"/>
    </row>
    <row r="35" spans="1:20" ht="15.75" customHeight="1">
      <c r="A35" s="18">
        <v>59</v>
      </c>
      <c r="B35" s="18" t="s">
        <v>318</v>
      </c>
      <c r="C35" s="18"/>
      <c r="D35" s="18"/>
      <c r="E35" s="18"/>
      <c r="F35" s="18"/>
      <c r="G35" s="18"/>
      <c r="H35" s="18"/>
      <c r="I35" s="18"/>
      <c r="J35" s="18"/>
      <c r="K35" s="18"/>
      <c r="L35" s="18" t="s">
        <v>944</v>
      </c>
      <c r="M35" s="18" t="s">
        <v>949</v>
      </c>
      <c r="N35" s="18"/>
      <c r="O35" s="18"/>
      <c r="P35" s="18"/>
      <c r="Q35" s="18"/>
      <c r="R35" s="18"/>
      <c r="S35" s="18"/>
      <c r="T35" s="18"/>
    </row>
    <row r="36" spans="1:20" ht="15.75" customHeight="1">
      <c r="A36" s="18">
        <v>60</v>
      </c>
      <c r="B36" s="18" t="s">
        <v>326</v>
      </c>
      <c r="C36" s="18"/>
      <c r="D36" s="18"/>
      <c r="E36" s="18"/>
      <c r="F36" s="18"/>
      <c r="G36" s="18"/>
      <c r="H36" s="18"/>
      <c r="I36" s="18"/>
      <c r="J36" s="18"/>
      <c r="K36" s="18"/>
      <c r="L36" s="18" t="s">
        <v>944</v>
      </c>
      <c r="M36" s="18" t="s">
        <v>949</v>
      </c>
      <c r="N36" s="18"/>
      <c r="O36" s="18"/>
      <c r="P36" s="18"/>
      <c r="Q36" s="18"/>
      <c r="R36" s="18"/>
      <c r="S36" s="18"/>
      <c r="T36" s="18"/>
    </row>
    <row r="37" spans="1:20" ht="15.75" customHeight="1">
      <c r="A37" s="17">
        <v>61</v>
      </c>
      <c r="B37" s="17" t="s">
        <v>335</v>
      </c>
      <c r="C37" s="17" t="s">
        <v>946</v>
      </c>
      <c r="D37" s="17"/>
      <c r="E37" s="17"/>
      <c r="F37" s="17"/>
      <c r="G37" s="17"/>
      <c r="H37" s="17"/>
      <c r="I37" s="17"/>
      <c r="J37" s="17"/>
      <c r="K37" s="17"/>
      <c r="L37" s="17" t="s">
        <v>944</v>
      </c>
      <c r="M37" s="17" t="s">
        <v>949</v>
      </c>
      <c r="N37" s="17"/>
      <c r="O37" s="17"/>
      <c r="P37" s="17"/>
      <c r="Q37" s="17"/>
      <c r="R37" s="17"/>
      <c r="S37" s="17"/>
      <c r="T37" s="17"/>
    </row>
    <row r="38" spans="1:20" ht="15.75" customHeight="1">
      <c r="A38" s="17">
        <v>62</v>
      </c>
      <c r="B38" s="17" t="s">
        <v>347</v>
      </c>
      <c r="C38" s="17"/>
      <c r="D38" s="17"/>
      <c r="E38" s="17"/>
      <c r="F38" s="17"/>
      <c r="G38" s="17"/>
      <c r="H38" s="17"/>
      <c r="I38" s="17"/>
      <c r="J38" s="17"/>
      <c r="K38" s="17"/>
      <c r="L38" s="17" t="s">
        <v>944</v>
      </c>
      <c r="M38" s="17" t="s">
        <v>949</v>
      </c>
      <c r="N38" s="17"/>
      <c r="O38" s="17"/>
      <c r="P38" s="17"/>
      <c r="Q38" s="17"/>
      <c r="R38" s="17"/>
      <c r="S38" s="17"/>
      <c r="T38" s="17"/>
    </row>
    <row r="39" spans="1:20" ht="15.75" customHeight="1">
      <c r="A39" s="17">
        <v>63</v>
      </c>
      <c r="B39" s="17" t="s">
        <v>355</v>
      </c>
      <c r="C39" s="17" t="s">
        <v>946</v>
      </c>
      <c r="D39" s="17"/>
      <c r="E39" s="17"/>
      <c r="F39" s="17"/>
      <c r="G39" s="17"/>
      <c r="H39" s="17"/>
      <c r="I39" s="17"/>
      <c r="J39" s="17"/>
      <c r="K39" s="17"/>
      <c r="L39" s="17" t="s">
        <v>944</v>
      </c>
      <c r="M39" s="17" t="s">
        <v>949</v>
      </c>
      <c r="N39" s="17"/>
      <c r="O39" s="17"/>
      <c r="P39" s="17"/>
      <c r="Q39" s="17"/>
      <c r="R39" s="17"/>
      <c r="S39" s="17"/>
      <c r="T39" s="17"/>
    </row>
    <row r="40" spans="1:20" ht="15.75" customHeight="1">
      <c r="A40" s="17">
        <v>64</v>
      </c>
      <c r="B40" s="17" t="s">
        <v>363</v>
      </c>
      <c r="C40" s="17"/>
      <c r="D40" s="17"/>
      <c r="E40" s="17"/>
      <c r="F40" s="17"/>
      <c r="G40" s="17"/>
      <c r="H40" s="17"/>
      <c r="I40" s="17"/>
      <c r="J40" s="17"/>
      <c r="K40" s="17"/>
      <c r="L40" s="17" t="s">
        <v>944</v>
      </c>
      <c r="M40" s="17" t="s">
        <v>949</v>
      </c>
      <c r="N40" s="17"/>
      <c r="O40" s="17"/>
      <c r="P40" s="17"/>
      <c r="Q40" s="17"/>
      <c r="R40" s="17"/>
      <c r="S40" s="17"/>
      <c r="T40" s="17"/>
    </row>
    <row r="41" spans="1:20" ht="15.75" customHeight="1">
      <c r="A41" s="17">
        <v>65</v>
      </c>
      <c r="B41" s="17" t="s">
        <v>371</v>
      </c>
      <c r="C41" s="17"/>
      <c r="D41" s="17"/>
      <c r="E41" s="17"/>
      <c r="F41" s="17"/>
      <c r="G41" s="17"/>
      <c r="H41" s="17"/>
      <c r="I41" s="17"/>
      <c r="J41" s="17"/>
      <c r="K41" s="17"/>
      <c r="L41" s="17" t="s">
        <v>944</v>
      </c>
      <c r="M41" s="17" t="s">
        <v>949</v>
      </c>
      <c r="N41" s="17"/>
      <c r="O41" s="17"/>
      <c r="P41" s="17"/>
      <c r="Q41" s="17"/>
      <c r="R41" s="17"/>
      <c r="S41" s="17"/>
      <c r="T41" s="17"/>
    </row>
    <row r="42" spans="1:20" ht="15.75" customHeight="1">
      <c r="A42" s="17">
        <v>66</v>
      </c>
      <c r="B42" s="17" t="s">
        <v>380</v>
      </c>
      <c r="C42" s="17"/>
      <c r="D42" s="17"/>
      <c r="E42" s="17"/>
      <c r="F42" s="17"/>
      <c r="G42" s="17"/>
      <c r="H42" s="17"/>
      <c r="I42" s="17"/>
      <c r="J42" s="17"/>
      <c r="K42" s="17"/>
      <c r="L42" s="17" t="s">
        <v>944</v>
      </c>
      <c r="M42" s="17" t="s">
        <v>949</v>
      </c>
      <c r="N42" s="17"/>
      <c r="O42" s="17"/>
      <c r="P42" s="17"/>
      <c r="Q42" s="17"/>
      <c r="R42" s="17"/>
      <c r="S42" s="17"/>
      <c r="T42" s="17"/>
    </row>
    <row r="43" spans="1:20" ht="15.75" customHeight="1">
      <c r="A43" s="17">
        <v>67</v>
      </c>
      <c r="B43" s="17" t="s">
        <v>390</v>
      </c>
      <c r="C43" s="17"/>
      <c r="D43" s="17"/>
      <c r="E43" s="17"/>
      <c r="F43" s="17"/>
      <c r="G43" s="17"/>
      <c r="H43" s="17"/>
      <c r="I43" s="17"/>
      <c r="J43" s="17"/>
      <c r="K43" s="17"/>
      <c r="L43" s="17" t="s">
        <v>944</v>
      </c>
      <c r="M43" s="17" t="s">
        <v>949</v>
      </c>
      <c r="N43" s="17"/>
      <c r="O43" s="17"/>
      <c r="P43" s="17"/>
      <c r="Q43" s="17"/>
      <c r="R43" s="17"/>
      <c r="S43" s="17"/>
      <c r="T43" s="17"/>
    </row>
    <row r="44" spans="1:20" ht="15.75" customHeight="1">
      <c r="A44" s="17">
        <v>68</v>
      </c>
      <c r="B44" s="17" t="s">
        <v>400</v>
      </c>
      <c r="C44" s="17"/>
      <c r="D44" s="17"/>
      <c r="E44" s="17"/>
      <c r="F44" s="17"/>
      <c r="G44" s="17"/>
      <c r="H44" s="17"/>
      <c r="I44" s="17"/>
      <c r="J44" s="17"/>
      <c r="K44" s="17"/>
      <c r="L44" s="17" t="s">
        <v>944</v>
      </c>
      <c r="M44" s="17" t="s">
        <v>949</v>
      </c>
      <c r="N44" s="17"/>
      <c r="O44" s="17"/>
      <c r="P44" s="17"/>
      <c r="Q44" s="17"/>
      <c r="R44" s="17"/>
      <c r="S44" s="17"/>
      <c r="T44" s="17"/>
    </row>
    <row r="45" spans="1:20" ht="15.75" customHeight="1">
      <c r="A45" s="17">
        <v>69</v>
      </c>
      <c r="B45" s="17" t="s">
        <v>409</v>
      </c>
      <c r="C45" s="17" t="s">
        <v>946</v>
      </c>
      <c r="D45" s="17"/>
      <c r="E45" s="17"/>
      <c r="F45" s="17"/>
      <c r="G45" s="17"/>
      <c r="H45" s="17"/>
      <c r="I45" s="17"/>
      <c r="J45" s="17"/>
      <c r="K45" s="17"/>
      <c r="L45" s="17" t="s">
        <v>944</v>
      </c>
      <c r="M45" s="17" t="s">
        <v>949</v>
      </c>
      <c r="N45" s="17"/>
      <c r="O45" s="17"/>
      <c r="P45" s="17"/>
      <c r="Q45" s="17"/>
      <c r="R45" s="17"/>
      <c r="S45" s="17"/>
      <c r="T45" s="17"/>
    </row>
    <row r="46" spans="1:20" ht="15.75" customHeight="1">
      <c r="A46" s="17">
        <v>70</v>
      </c>
      <c r="B46" s="17" t="s">
        <v>417</v>
      </c>
      <c r="C46" s="17"/>
      <c r="D46" s="17"/>
      <c r="E46" s="17"/>
      <c r="F46" s="17"/>
      <c r="G46" s="17"/>
      <c r="H46" s="17"/>
      <c r="I46" s="17"/>
      <c r="J46" s="17"/>
      <c r="K46" s="17"/>
      <c r="L46" s="17" t="s">
        <v>944</v>
      </c>
      <c r="M46" s="17" t="s">
        <v>949</v>
      </c>
      <c r="N46" s="17"/>
      <c r="O46" s="17"/>
      <c r="P46" s="17"/>
      <c r="Q46" s="17"/>
      <c r="R46" s="17"/>
      <c r="S46" s="17"/>
      <c r="T46" s="17"/>
    </row>
    <row r="47" spans="1:20" ht="15.75" customHeight="1">
      <c r="A47" s="18">
        <v>71</v>
      </c>
      <c r="B47" s="18" t="s">
        <v>428</v>
      </c>
      <c r="C47" s="18" t="s">
        <v>946</v>
      </c>
      <c r="D47" s="18"/>
      <c r="E47" s="18"/>
      <c r="F47" s="18"/>
      <c r="G47" s="18"/>
      <c r="H47" s="18"/>
      <c r="I47" s="18"/>
      <c r="J47" s="18"/>
      <c r="K47" s="18"/>
      <c r="L47" s="18" t="s">
        <v>944</v>
      </c>
      <c r="M47" s="18" t="s">
        <v>949</v>
      </c>
      <c r="N47" s="18"/>
      <c r="O47" s="18"/>
      <c r="P47" s="18"/>
      <c r="Q47" s="18"/>
      <c r="R47" s="18"/>
      <c r="S47" s="18"/>
      <c r="T47" s="18"/>
    </row>
    <row r="48" spans="1:20" ht="15.75" customHeight="1">
      <c r="A48" s="18">
        <v>72</v>
      </c>
      <c r="B48" s="18" t="s">
        <v>436</v>
      </c>
      <c r="C48" s="18"/>
      <c r="D48" s="18"/>
      <c r="E48" s="18"/>
      <c r="F48" s="18"/>
      <c r="G48" s="18"/>
      <c r="H48" s="18"/>
      <c r="I48" s="18"/>
      <c r="J48" s="18"/>
      <c r="K48" s="18"/>
      <c r="L48" s="18" t="s">
        <v>944</v>
      </c>
      <c r="M48" s="18" t="s">
        <v>950</v>
      </c>
      <c r="N48" s="18"/>
      <c r="O48" s="18"/>
      <c r="P48" s="18"/>
      <c r="Q48" s="18"/>
      <c r="R48" s="18"/>
      <c r="S48" s="18"/>
      <c r="T48" s="18"/>
    </row>
    <row r="49" spans="1:20" ht="15.75" customHeight="1">
      <c r="A49" s="18">
        <v>73</v>
      </c>
      <c r="B49" s="18" t="s">
        <v>445</v>
      </c>
      <c r="C49" s="18"/>
      <c r="D49" s="18"/>
      <c r="E49" s="18"/>
      <c r="F49" s="18"/>
      <c r="G49" s="18"/>
      <c r="H49" s="18"/>
      <c r="I49" s="18"/>
      <c r="J49" s="18"/>
      <c r="K49" s="18"/>
      <c r="L49" s="18" t="s">
        <v>944</v>
      </c>
      <c r="M49" s="18" t="s">
        <v>950</v>
      </c>
      <c r="N49" s="18"/>
      <c r="O49" s="18"/>
      <c r="P49" s="18"/>
      <c r="Q49" s="18"/>
      <c r="R49" s="18"/>
      <c r="S49" s="18"/>
      <c r="T49" s="18"/>
    </row>
    <row r="50" spans="1:20" ht="15.75" customHeight="1">
      <c r="A50" s="18">
        <v>74</v>
      </c>
      <c r="B50" s="18" t="s">
        <v>454</v>
      </c>
      <c r="C50" s="18"/>
      <c r="D50" s="18" t="s">
        <v>947</v>
      </c>
      <c r="E50" s="18"/>
      <c r="F50" s="18"/>
      <c r="G50" s="18"/>
      <c r="H50" s="18"/>
      <c r="I50" s="18"/>
      <c r="J50" s="18"/>
      <c r="K50" s="18"/>
      <c r="L50" s="18" t="s">
        <v>944</v>
      </c>
      <c r="M50" s="18" t="s">
        <v>950</v>
      </c>
      <c r="N50" s="18"/>
      <c r="O50" s="18"/>
      <c r="P50" s="18"/>
      <c r="Q50" s="18"/>
      <c r="R50" s="18"/>
      <c r="S50" s="18"/>
      <c r="T50" s="18"/>
    </row>
    <row r="51" spans="1:20" ht="15.75" customHeight="1">
      <c r="A51" s="18">
        <v>75</v>
      </c>
      <c r="B51" s="18" t="s">
        <v>461</v>
      </c>
      <c r="C51" s="18"/>
      <c r="D51" s="18"/>
      <c r="E51" s="18"/>
      <c r="F51" s="18"/>
      <c r="G51" s="18"/>
      <c r="H51" s="18"/>
      <c r="I51" s="18"/>
      <c r="J51" s="18"/>
      <c r="K51" s="18"/>
      <c r="L51" s="18" t="s">
        <v>944</v>
      </c>
      <c r="M51" s="18" t="s">
        <v>950</v>
      </c>
      <c r="N51" s="18"/>
      <c r="O51" s="18"/>
      <c r="P51" s="18"/>
      <c r="Q51" s="18"/>
      <c r="R51" s="18"/>
      <c r="S51" s="18"/>
      <c r="T51" s="18"/>
    </row>
    <row r="52" spans="1:20" ht="15.75" customHeight="1">
      <c r="A52" s="18">
        <v>76</v>
      </c>
      <c r="B52" s="18" t="s">
        <v>469</v>
      </c>
      <c r="C52" s="18"/>
      <c r="D52" s="18"/>
      <c r="E52" s="18"/>
      <c r="F52" s="18"/>
      <c r="G52" s="18"/>
      <c r="H52" s="18"/>
      <c r="I52" s="18"/>
      <c r="J52" s="18"/>
      <c r="K52" s="18"/>
      <c r="L52" s="18" t="s">
        <v>944</v>
      </c>
      <c r="M52" s="18" t="s">
        <v>950</v>
      </c>
      <c r="N52" s="18"/>
      <c r="O52" s="18"/>
      <c r="P52" s="18"/>
      <c r="Q52" s="18"/>
      <c r="R52" s="18"/>
      <c r="S52" s="18"/>
      <c r="T52" s="18"/>
    </row>
    <row r="53" spans="1:20" ht="15.75" customHeight="1">
      <c r="A53" s="18">
        <v>77</v>
      </c>
      <c r="B53" s="18" t="s">
        <v>476</v>
      </c>
      <c r="C53" s="18"/>
      <c r="D53" s="18"/>
      <c r="E53" s="18"/>
      <c r="F53" s="18"/>
      <c r="G53" s="18"/>
      <c r="H53" s="18"/>
      <c r="I53" s="18"/>
      <c r="J53" s="18"/>
      <c r="K53" s="18"/>
      <c r="L53" s="18" t="s">
        <v>944</v>
      </c>
      <c r="M53" s="18" t="s">
        <v>950</v>
      </c>
      <c r="N53" s="18"/>
      <c r="O53" s="18"/>
      <c r="P53" s="18"/>
      <c r="Q53" s="18"/>
      <c r="R53" s="18"/>
      <c r="S53" s="18"/>
      <c r="T53" s="18"/>
    </row>
    <row r="54" spans="1:20" ht="15.75" customHeight="1">
      <c r="A54" s="18">
        <v>78</v>
      </c>
      <c r="B54" s="18" t="s">
        <v>484</v>
      </c>
      <c r="C54" s="18"/>
      <c r="D54" s="18"/>
      <c r="E54" s="18"/>
      <c r="F54" s="18"/>
      <c r="G54" s="18"/>
      <c r="H54" s="18"/>
      <c r="I54" s="18"/>
      <c r="J54" s="18"/>
      <c r="K54" s="18"/>
      <c r="L54" s="18" t="s">
        <v>944</v>
      </c>
      <c r="M54" s="18" t="s">
        <v>950</v>
      </c>
      <c r="N54" s="18"/>
      <c r="O54" s="18"/>
      <c r="P54" s="18"/>
      <c r="Q54" s="18"/>
      <c r="R54" s="18"/>
      <c r="S54" s="18"/>
      <c r="T54" s="18"/>
    </row>
    <row r="55" spans="1:20" ht="15.75" customHeight="1">
      <c r="A55" s="18">
        <v>79</v>
      </c>
      <c r="B55" s="18" t="s">
        <v>492</v>
      </c>
      <c r="C55" s="18"/>
      <c r="D55" s="18"/>
      <c r="E55" s="18"/>
      <c r="F55" s="18"/>
      <c r="G55" s="18"/>
      <c r="H55" s="18"/>
      <c r="I55" s="18"/>
      <c r="J55" s="18"/>
      <c r="K55" s="18"/>
      <c r="L55" s="18" t="s">
        <v>944</v>
      </c>
      <c r="M55" s="18" t="s">
        <v>950</v>
      </c>
      <c r="N55" s="18"/>
      <c r="O55" s="18"/>
      <c r="P55" s="18"/>
      <c r="Q55" s="18"/>
      <c r="R55" s="18"/>
      <c r="S55" s="18"/>
      <c r="T55" s="18"/>
    </row>
    <row r="56" spans="1:20" ht="15.75" customHeight="1">
      <c r="A56" s="18">
        <v>80</v>
      </c>
      <c r="B56" s="18" t="s">
        <v>500</v>
      </c>
      <c r="C56" s="18" t="s">
        <v>951</v>
      </c>
      <c r="D56" s="18"/>
      <c r="E56" s="18"/>
      <c r="F56" s="18"/>
      <c r="G56" s="18"/>
      <c r="H56" s="18"/>
      <c r="I56" s="18"/>
      <c r="J56" s="18"/>
      <c r="K56" s="18"/>
      <c r="L56" s="18" t="s">
        <v>944</v>
      </c>
      <c r="M56" s="18" t="s">
        <v>949</v>
      </c>
      <c r="N56" s="18"/>
      <c r="O56" s="18"/>
      <c r="P56" s="18"/>
      <c r="Q56" s="18"/>
      <c r="R56" s="18"/>
      <c r="S56" s="18"/>
      <c r="T56" s="18"/>
    </row>
    <row r="57" spans="1:20" ht="15.75" customHeight="1">
      <c r="A57" s="17">
        <v>81</v>
      </c>
      <c r="B57" s="17" t="s">
        <v>510</v>
      </c>
      <c r="C57" s="17"/>
      <c r="D57" s="17"/>
      <c r="E57" s="17"/>
      <c r="F57" s="17"/>
      <c r="G57" s="17"/>
      <c r="H57" s="17"/>
      <c r="I57" s="17"/>
      <c r="J57" s="17"/>
      <c r="K57" s="17"/>
      <c r="L57" s="17" t="s">
        <v>944</v>
      </c>
      <c r="M57" s="17" t="s">
        <v>949</v>
      </c>
      <c r="N57" s="17"/>
      <c r="O57" s="17"/>
      <c r="P57" s="17"/>
      <c r="Q57" s="17"/>
      <c r="R57" s="17"/>
      <c r="S57" s="17"/>
      <c r="T57" s="17"/>
    </row>
    <row r="58" spans="1:20" ht="15.75" customHeight="1">
      <c r="A58" s="17">
        <v>82</v>
      </c>
      <c r="B58" s="17" t="s">
        <v>518</v>
      </c>
      <c r="C58" s="17" t="s">
        <v>951</v>
      </c>
      <c r="D58" s="17"/>
      <c r="E58" s="17"/>
      <c r="F58" s="17"/>
      <c r="G58" s="17"/>
      <c r="H58" s="17"/>
      <c r="I58" s="17"/>
      <c r="J58" s="17"/>
      <c r="K58" s="17"/>
      <c r="L58" s="17" t="s">
        <v>944</v>
      </c>
      <c r="M58" s="17" t="s">
        <v>949</v>
      </c>
      <c r="N58" s="17"/>
      <c r="O58" s="17"/>
      <c r="P58" s="17"/>
      <c r="Q58" s="17"/>
      <c r="R58" s="17"/>
      <c r="S58" s="17"/>
      <c r="T58" s="17"/>
    </row>
    <row r="59" spans="1:20" ht="15.75" customHeight="1">
      <c r="A59" s="17">
        <v>83</v>
      </c>
      <c r="B59" s="17" t="s">
        <v>525</v>
      </c>
      <c r="C59" s="17" t="s">
        <v>951</v>
      </c>
      <c r="D59" s="17"/>
      <c r="E59" s="17"/>
      <c r="F59" s="17"/>
      <c r="G59" s="17"/>
      <c r="H59" s="17"/>
      <c r="I59" s="17"/>
      <c r="J59" s="17"/>
      <c r="K59" s="17"/>
      <c r="L59" s="17" t="s">
        <v>944</v>
      </c>
      <c r="M59" s="17" t="s">
        <v>949</v>
      </c>
      <c r="N59" s="17"/>
      <c r="O59" s="17"/>
      <c r="P59" s="17"/>
      <c r="Q59" s="17"/>
      <c r="R59" s="17"/>
      <c r="S59" s="17"/>
      <c r="T59" s="17"/>
    </row>
    <row r="60" spans="1:20" ht="15.75" customHeight="1">
      <c r="A60" s="17">
        <v>84</v>
      </c>
      <c r="B60" s="17" t="s">
        <v>532</v>
      </c>
      <c r="C60" s="17" t="s">
        <v>946</v>
      </c>
      <c r="D60" s="17"/>
      <c r="E60" s="17"/>
      <c r="F60" s="17"/>
      <c r="G60" s="17"/>
      <c r="H60" s="17"/>
      <c r="I60" s="17"/>
      <c r="J60" s="17"/>
      <c r="K60" s="17"/>
      <c r="L60" s="17" t="s">
        <v>944</v>
      </c>
      <c r="M60" s="17" t="s">
        <v>949</v>
      </c>
      <c r="N60" s="17"/>
      <c r="O60" s="17"/>
      <c r="P60" s="17"/>
      <c r="Q60" s="17"/>
      <c r="R60" s="17"/>
      <c r="S60" s="17"/>
      <c r="T60" s="17"/>
    </row>
    <row r="61" spans="1:20" ht="15.75" customHeight="1">
      <c r="A61" s="17">
        <v>85</v>
      </c>
      <c r="B61" s="17" t="s">
        <v>540</v>
      </c>
      <c r="C61" s="17"/>
      <c r="D61" s="17"/>
      <c r="E61" s="17"/>
      <c r="F61" s="17"/>
      <c r="G61" s="17"/>
      <c r="H61" s="17"/>
      <c r="I61" s="17"/>
      <c r="J61" s="17"/>
      <c r="K61" s="17"/>
      <c r="L61" s="17" t="s">
        <v>944</v>
      </c>
      <c r="M61" s="17" t="s">
        <v>949</v>
      </c>
      <c r="N61" s="17"/>
      <c r="O61" s="17"/>
      <c r="P61" s="17"/>
      <c r="Q61" s="17"/>
      <c r="R61" s="17"/>
      <c r="S61" s="17"/>
      <c r="T61" s="17"/>
    </row>
    <row r="62" spans="1:20" ht="15.75" customHeight="1">
      <c r="A62" s="17">
        <v>86</v>
      </c>
      <c r="B62" s="17" t="s">
        <v>549</v>
      </c>
      <c r="C62" s="17" t="s">
        <v>946</v>
      </c>
      <c r="D62" s="17"/>
      <c r="E62" s="17"/>
      <c r="F62" s="17"/>
      <c r="G62" s="17"/>
      <c r="H62" s="17"/>
      <c r="I62" s="17"/>
      <c r="J62" s="17"/>
      <c r="K62" s="17"/>
      <c r="L62" s="17" t="s">
        <v>944</v>
      </c>
      <c r="M62" s="17" t="s">
        <v>949</v>
      </c>
      <c r="N62" s="17"/>
      <c r="O62" s="17"/>
      <c r="P62" s="17"/>
      <c r="Q62" s="17"/>
      <c r="R62" s="17"/>
      <c r="S62" s="17"/>
      <c r="T62" s="17"/>
    </row>
    <row r="63" spans="1:20" ht="15.75" customHeight="1">
      <c r="A63" s="17">
        <v>87</v>
      </c>
      <c r="B63" s="17" t="s">
        <v>557</v>
      </c>
      <c r="C63" s="17" t="s">
        <v>951</v>
      </c>
      <c r="D63" s="17"/>
      <c r="E63" s="17"/>
      <c r="F63" s="17"/>
      <c r="G63" s="17"/>
      <c r="H63" s="17"/>
      <c r="I63" s="17"/>
      <c r="J63" s="17"/>
      <c r="K63" s="17"/>
      <c r="L63" s="17" t="s">
        <v>944</v>
      </c>
      <c r="M63" s="17" t="s">
        <v>949</v>
      </c>
      <c r="N63" s="17"/>
      <c r="O63" s="17"/>
      <c r="P63" s="17"/>
      <c r="Q63" s="17"/>
      <c r="R63" s="17"/>
      <c r="S63" s="17"/>
      <c r="T63" s="17"/>
    </row>
    <row r="64" spans="1:20" ht="15.75" customHeight="1">
      <c r="A64" s="17">
        <v>88</v>
      </c>
      <c r="B64" s="17" t="s">
        <v>566</v>
      </c>
      <c r="C64" s="17" t="s">
        <v>946</v>
      </c>
      <c r="D64" s="17"/>
      <c r="E64" s="17"/>
      <c r="F64" s="17"/>
      <c r="G64" s="17"/>
      <c r="H64" s="17"/>
      <c r="I64" s="17"/>
      <c r="J64" s="17"/>
      <c r="K64" s="17"/>
      <c r="L64" s="17" t="s">
        <v>944</v>
      </c>
      <c r="M64" s="17" t="s">
        <v>949</v>
      </c>
      <c r="N64" s="17"/>
      <c r="O64" s="17"/>
      <c r="P64" s="17"/>
      <c r="Q64" s="17"/>
      <c r="R64" s="17"/>
      <c r="S64" s="17"/>
      <c r="T64" s="17"/>
    </row>
    <row r="65" spans="1:20" ht="15.75" customHeight="1">
      <c r="A65" s="17">
        <v>89</v>
      </c>
      <c r="B65" s="17" t="s">
        <v>576</v>
      </c>
      <c r="C65" s="17"/>
      <c r="D65" s="17"/>
      <c r="E65" s="17"/>
      <c r="F65" s="17"/>
      <c r="G65" s="17"/>
      <c r="H65" s="17"/>
      <c r="I65" s="17"/>
      <c r="J65" s="17"/>
      <c r="K65" s="17"/>
      <c r="L65" s="17" t="s">
        <v>944</v>
      </c>
      <c r="M65" s="17" t="s">
        <v>949</v>
      </c>
      <c r="N65" s="17"/>
      <c r="O65" s="17"/>
      <c r="P65" s="17"/>
      <c r="Q65" s="17"/>
      <c r="R65" s="17"/>
      <c r="S65" s="17"/>
      <c r="T65" s="17"/>
    </row>
    <row r="66" spans="1:20" ht="15.75" customHeight="1">
      <c r="A66" s="17">
        <v>90</v>
      </c>
      <c r="B66" s="17" t="s">
        <v>583</v>
      </c>
      <c r="C66" s="17"/>
      <c r="D66" s="17"/>
      <c r="E66" s="17"/>
      <c r="F66" s="17"/>
      <c r="G66" s="17"/>
      <c r="H66" s="17"/>
      <c r="I66" s="17"/>
      <c r="J66" s="17"/>
      <c r="K66" s="17"/>
      <c r="L66" s="17" t="s">
        <v>944</v>
      </c>
      <c r="M66" s="17" t="s">
        <v>949</v>
      </c>
      <c r="N66" s="17"/>
      <c r="O66" s="17"/>
      <c r="P66" s="17"/>
      <c r="Q66" s="17"/>
      <c r="R66" s="17"/>
      <c r="S66" s="17"/>
      <c r="T66" s="17"/>
    </row>
    <row r="67" spans="1:20" ht="15.75" customHeight="1">
      <c r="A67" s="18">
        <v>91</v>
      </c>
      <c r="B67" s="18" t="s">
        <v>590</v>
      </c>
      <c r="C67" s="18"/>
      <c r="D67" s="18"/>
      <c r="E67" s="18"/>
      <c r="F67" s="18"/>
      <c r="G67" s="18"/>
      <c r="H67" s="18"/>
      <c r="I67" s="18"/>
      <c r="J67" s="18"/>
      <c r="K67" s="18"/>
      <c r="L67" s="18" t="s">
        <v>944</v>
      </c>
      <c r="M67" s="18" t="s">
        <v>949</v>
      </c>
      <c r="N67" s="18"/>
      <c r="O67" s="18"/>
      <c r="P67" s="18"/>
      <c r="Q67" s="18"/>
      <c r="R67" s="18"/>
      <c r="S67" s="18"/>
      <c r="T67" s="18"/>
    </row>
    <row r="68" spans="1:20" ht="15.75" customHeight="1">
      <c r="A68" s="18">
        <v>92</v>
      </c>
      <c r="B68" s="18" t="s">
        <v>597</v>
      </c>
      <c r="C68" s="18"/>
      <c r="D68" s="18"/>
      <c r="E68" s="18"/>
      <c r="F68" s="18"/>
      <c r="G68" s="18"/>
      <c r="H68" s="18"/>
      <c r="I68" s="18"/>
      <c r="J68" s="18"/>
      <c r="K68" s="18"/>
      <c r="L68" s="18" t="s">
        <v>944</v>
      </c>
      <c r="M68" s="18" t="s">
        <v>949</v>
      </c>
      <c r="N68" s="18"/>
      <c r="O68" s="18"/>
      <c r="P68" s="18"/>
      <c r="Q68" s="18"/>
      <c r="R68" s="18"/>
      <c r="S68" s="18"/>
      <c r="T68" s="18"/>
    </row>
    <row r="69" spans="1:20" ht="15.75" customHeight="1">
      <c r="A69" s="18">
        <v>93</v>
      </c>
      <c r="B69" s="18" t="s">
        <v>606</v>
      </c>
      <c r="C69" s="18"/>
      <c r="D69" s="18"/>
      <c r="E69" s="18"/>
      <c r="F69" s="18"/>
      <c r="G69" s="18"/>
      <c r="H69" s="18"/>
      <c r="I69" s="18"/>
      <c r="J69" s="18"/>
      <c r="K69" s="18"/>
      <c r="L69" s="18" t="s">
        <v>944</v>
      </c>
      <c r="M69" s="18" t="s">
        <v>949</v>
      </c>
      <c r="N69" s="18"/>
      <c r="O69" s="18"/>
      <c r="P69" s="18"/>
      <c r="Q69" s="18"/>
      <c r="R69" s="18"/>
      <c r="S69" s="18"/>
      <c r="T69" s="18"/>
    </row>
    <row r="70" spans="1:20" ht="15.75" customHeight="1">
      <c r="A70" s="18">
        <v>94</v>
      </c>
      <c r="B70" s="18" t="s">
        <v>615</v>
      </c>
      <c r="C70" s="18"/>
      <c r="D70" s="18" t="s">
        <v>948</v>
      </c>
      <c r="E70" s="18"/>
      <c r="F70" s="18"/>
      <c r="G70" s="18"/>
      <c r="H70" s="18"/>
      <c r="I70" s="18"/>
      <c r="J70" s="18"/>
      <c r="K70" s="18"/>
      <c r="L70" s="18" t="s">
        <v>944</v>
      </c>
      <c r="M70" s="18" t="s">
        <v>952</v>
      </c>
      <c r="N70" s="18"/>
      <c r="O70" s="18"/>
      <c r="P70" s="18"/>
      <c r="Q70" s="18"/>
      <c r="R70" s="18"/>
      <c r="S70" s="18"/>
      <c r="T70" s="18"/>
    </row>
    <row r="71" spans="1:20" ht="15.75" customHeight="1">
      <c r="A71" s="18">
        <v>95</v>
      </c>
      <c r="B71" s="18" t="s">
        <v>623</v>
      </c>
      <c r="C71" s="18"/>
      <c r="D71" s="18"/>
      <c r="E71" s="18"/>
      <c r="F71" s="18"/>
      <c r="G71" s="18"/>
      <c r="H71" s="18"/>
      <c r="I71" s="18"/>
      <c r="J71" s="18"/>
      <c r="K71" s="18"/>
      <c r="L71" s="18" t="s">
        <v>944</v>
      </c>
      <c r="M71" s="18" t="s">
        <v>952</v>
      </c>
      <c r="N71" s="18"/>
      <c r="O71" s="18"/>
      <c r="P71" s="18"/>
      <c r="Q71" s="18"/>
      <c r="R71" s="18"/>
      <c r="S71" s="18"/>
      <c r="T71" s="18"/>
    </row>
    <row r="72" spans="1:20" ht="15.75" customHeight="1">
      <c r="A72" s="18">
        <v>96</v>
      </c>
      <c r="B72" s="18" t="s">
        <v>630</v>
      </c>
      <c r="C72" s="18"/>
      <c r="D72" s="18"/>
      <c r="E72" s="18"/>
      <c r="F72" s="18"/>
      <c r="G72" s="18"/>
      <c r="H72" s="18"/>
      <c r="I72" s="18"/>
      <c r="J72" s="18"/>
      <c r="K72" s="18"/>
      <c r="L72" s="18" t="s">
        <v>944</v>
      </c>
      <c r="M72" s="18" t="s">
        <v>952</v>
      </c>
      <c r="N72" s="18"/>
      <c r="O72" s="18"/>
      <c r="P72" s="18"/>
      <c r="Q72" s="18"/>
      <c r="R72" s="18"/>
      <c r="S72" s="18"/>
      <c r="T72" s="18"/>
    </row>
    <row r="73" spans="1:20" ht="15.75" customHeight="1">
      <c r="A73" s="18">
        <v>97</v>
      </c>
      <c r="B73" s="18" t="s">
        <v>639</v>
      </c>
      <c r="C73" s="18"/>
      <c r="D73" s="18"/>
      <c r="E73" s="18"/>
      <c r="F73" s="18"/>
      <c r="G73" s="18"/>
      <c r="H73" s="18"/>
      <c r="I73" s="18"/>
      <c r="J73" s="18"/>
      <c r="K73" s="18"/>
      <c r="L73" s="18" t="s">
        <v>944</v>
      </c>
      <c r="M73" s="18" t="s">
        <v>952</v>
      </c>
      <c r="N73" s="18"/>
      <c r="O73" s="18"/>
      <c r="P73" s="18"/>
      <c r="Q73" s="18"/>
      <c r="R73" s="18"/>
      <c r="S73" s="18"/>
      <c r="T73" s="18"/>
    </row>
    <row r="74" spans="1:20" ht="15.75" customHeight="1">
      <c r="A74" s="18">
        <v>98</v>
      </c>
      <c r="B74" s="18" t="s">
        <v>647</v>
      </c>
      <c r="C74" s="18"/>
      <c r="D74" s="18"/>
      <c r="E74" s="18"/>
      <c r="F74" s="18"/>
      <c r="G74" s="18"/>
      <c r="H74" s="18"/>
      <c r="I74" s="18"/>
      <c r="J74" s="18"/>
      <c r="K74" s="18"/>
      <c r="L74" s="18" t="s">
        <v>944</v>
      </c>
      <c r="M74" s="18" t="s">
        <v>952</v>
      </c>
      <c r="N74" s="18"/>
      <c r="O74" s="18"/>
      <c r="P74" s="18"/>
      <c r="Q74" s="18"/>
      <c r="R74" s="18"/>
      <c r="S74" s="18"/>
      <c r="T74" s="18"/>
    </row>
    <row r="75" spans="1:20" ht="15.75" customHeight="1">
      <c r="A75" s="18">
        <v>99</v>
      </c>
      <c r="B75" s="18" t="s">
        <v>655</v>
      </c>
      <c r="C75" s="18"/>
      <c r="D75" s="18"/>
      <c r="E75" s="18"/>
      <c r="F75" s="18"/>
      <c r="G75" s="18"/>
      <c r="H75" s="18"/>
      <c r="I75" s="18"/>
      <c r="J75" s="18"/>
      <c r="K75" s="18"/>
      <c r="L75" s="18" t="s">
        <v>944</v>
      </c>
      <c r="M75" s="18" t="s">
        <v>952</v>
      </c>
      <c r="N75" s="18"/>
      <c r="O75" s="18"/>
      <c r="P75" s="18"/>
      <c r="Q75" s="18"/>
      <c r="R75" s="18"/>
      <c r="S75" s="18"/>
      <c r="T75" s="18"/>
    </row>
    <row r="76" spans="1:20" ht="15.75" customHeight="1">
      <c r="A76" s="18">
        <v>100</v>
      </c>
      <c r="B76" s="18" t="s">
        <v>664</v>
      </c>
      <c r="C76" s="18"/>
      <c r="D76" s="18"/>
      <c r="E76" s="18"/>
      <c r="F76" s="18"/>
      <c r="G76" s="18"/>
      <c r="H76" s="18"/>
      <c r="I76" s="18"/>
      <c r="J76" s="18"/>
      <c r="K76" s="18"/>
      <c r="L76" s="18" t="s">
        <v>944</v>
      </c>
      <c r="M76" s="18" t="s">
        <v>952</v>
      </c>
      <c r="N76" s="18"/>
      <c r="O76" s="18"/>
      <c r="P76" s="18"/>
      <c r="Q76" s="18"/>
      <c r="R76" s="18"/>
      <c r="S76" s="18"/>
      <c r="T76" s="18"/>
    </row>
    <row r="77" spans="1:20" ht="15.75" customHeight="1">
      <c r="A77" s="17">
        <v>101</v>
      </c>
      <c r="B77" s="17" t="s">
        <v>672</v>
      </c>
      <c r="C77" s="17"/>
      <c r="D77" s="17"/>
      <c r="E77" s="17"/>
      <c r="F77" s="17"/>
      <c r="G77" s="17"/>
      <c r="H77" s="17"/>
      <c r="I77" s="17"/>
      <c r="J77" s="17"/>
      <c r="K77" s="17"/>
      <c r="L77" s="17" t="s">
        <v>944</v>
      </c>
      <c r="M77" s="17" t="s">
        <v>952</v>
      </c>
      <c r="N77" s="17"/>
      <c r="O77" s="17"/>
      <c r="P77" s="17"/>
      <c r="Q77" s="17"/>
      <c r="R77" s="17"/>
      <c r="S77" s="17"/>
      <c r="T77" s="17"/>
    </row>
    <row r="78" spans="1:20" ht="15.75" customHeight="1">
      <c r="A78" s="17">
        <v>102</v>
      </c>
      <c r="B78" s="17" t="s">
        <v>681</v>
      </c>
      <c r="C78" s="17"/>
      <c r="D78" s="17"/>
      <c r="E78" s="17"/>
      <c r="F78" s="17"/>
      <c r="G78" s="17"/>
      <c r="H78" s="17"/>
      <c r="I78" s="17"/>
      <c r="J78" s="17"/>
      <c r="K78" s="17"/>
      <c r="L78" s="17" t="s">
        <v>944</v>
      </c>
      <c r="M78" s="17" t="s">
        <v>952</v>
      </c>
      <c r="N78" s="17"/>
      <c r="O78" s="17"/>
      <c r="P78" s="17"/>
      <c r="Q78" s="17"/>
      <c r="R78" s="17"/>
      <c r="S78" s="17"/>
      <c r="T78" s="17"/>
    </row>
    <row r="79" spans="1:20" ht="15.75" customHeight="1">
      <c r="A79" s="17">
        <v>103</v>
      </c>
      <c r="B79" s="17" t="s">
        <v>690</v>
      </c>
      <c r="C79" s="17"/>
      <c r="D79" s="17"/>
      <c r="E79" s="17"/>
      <c r="F79" s="17"/>
      <c r="G79" s="17"/>
      <c r="H79" s="17"/>
      <c r="I79" s="17"/>
      <c r="J79" s="17"/>
      <c r="K79" s="17"/>
      <c r="L79" s="17" t="s">
        <v>944</v>
      </c>
      <c r="M79" s="17" t="s">
        <v>952</v>
      </c>
      <c r="N79" s="17"/>
      <c r="O79" s="17"/>
      <c r="P79" s="17"/>
      <c r="Q79" s="17"/>
      <c r="R79" s="17"/>
      <c r="S79" s="17"/>
      <c r="T79" s="17"/>
    </row>
    <row r="80" spans="1:20" ht="15.75" customHeight="1">
      <c r="A80" s="17">
        <v>104</v>
      </c>
      <c r="B80" s="17" t="s">
        <v>698</v>
      </c>
      <c r="C80" s="17"/>
      <c r="D80" s="17"/>
      <c r="E80" s="17"/>
      <c r="F80" s="17"/>
      <c r="G80" s="17"/>
      <c r="H80" s="17"/>
      <c r="I80" s="17"/>
      <c r="J80" s="17"/>
      <c r="K80" s="17"/>
      <c r="L80" s="17" t="s">
        <v>944</v>
      </c>
      <c r="M80" s="17" t="s">
        <v>952</v>
      </c>
      <c r="N80" s="17"/>
      <c r="O80" s="17"/>
      <c r="P80" s="17"/>
      <c r="Q80" s="17"/>
      <c r="R80" s="17"/>
      <c r="S80" s="17"/>
      <c r="T80" s="17"/>
    </row>
    <row r="81" spans="1:20" ht="15.75" customHeight="1">
      <c r="A81" s="17">
        <v>105</v>
      </c>
      <c r="B81" s="17" t="s">
        <v>707</v>
      </c>
      <c r="C81" s="17"/>
      <c r="D81" s="17"/>
      <c r="E81" s="17"/>
      <c r="F81" s="17"/>
      <c r="G81" s="17"/>
      <c r="H81" s="17"/>
      <c r="I81" s="17"/>
      <c r="J81" s="17"/>
      <c r="K81" s="17"/>
      <c r="L81" s="17" t="s">
        <v>944</v>
      </c>
      <c r="M81" s="17" t="s">
        <v>952</v>
      </c>
      <c r="N81" s="17"/>
      <c r="O81" s="17"/>
      <c r="P81" s="17"/>
      <c r="Q81" s="17"/>
      <c r="R81" s="17"/>
      <c r="S81" s="17"/>
      <c r="T81" s="17"/>
    </row>
    <row r="82" spans="1:20" ht="15.75" customHeight="1">
      <c r="A82" s="17">
        <v>106</v>
      </c>
      <c r="B82" s="17" t="s">
        <v>716</v>
      </c>
      <c r="C82" s="17"/>
      <c r="D82" s="17"/>
      <c r="E82" s="17"/>
      <c r="F82" s="17"/>
      <c r="G82" s="17"/>
      <c r="H82" s="17"/>
      <c r="I82" s="17"/>
      <c r="J82" s="17"/>
      <c r="K82" s="17"/>
      <c r="L82" s="17" t="s">
        <v>944</v>
      </c>
      <c r="M82" s="17" t="s">
        <v>952</v>
      </c>
      <c r="N82" s="17"/>
      <c r="O82" s="17"/>
      <c r="P82" s="17"/>
      <c r="Q82" s="17"/>
      <c r="R82" s="17"/>
      <c r="S82" s="17"/>
      <c r="T82" s="17"/>
    </row>
    <row r="83" spans="1:20" ht="15.75" customHeight="1">
      <c r="A83" s="17">
        <v>107</v>
      </c>
      <c r="B83" s="17" t="s">
        <v>725</v>
      </c>
      <c r="C83" s="17"/>
      <c r="D83" s="17"/>
      <c r="E83" s="17"/>
      <c r="F83" s="17"/>
      <c r="G83" s="17"/>
      <c r="H83" s="17"/>
      <c r="I83" s="17"/>
      <c r="J83" s="17"/>
      <c r="K83" s="17"/>
      <c r="L83" s="17" t="s">
        <v>944</v>
      </c>
      <c r="M83" s="17" t="s">
        <v>952</v>
      </c>
      <c r="N83" s="17"/>
      <c r="O83" s="17"/>
      <c r="P83" s="17"/>
      <c r="Q83" s="17"/>
      <c r="R83" s="17"/>
      <c r="S83" s="17"/>
      <c r="T83" s="17"/>
    </row>
    <row r="84" spans="1:20" ht="15.75" customHeight="1">
      <c r="A84" s="17">
        <v>108</v>
      </c>
      <c r="B84" s="17" t="s">
        <v>733</v>
      </c>
      <c r="C84" s="17"/>
      <c r="D84" s="17"/>
      <c r="E84" s="17"/>
      <c r="F84" s="17"/>
      <c r="G84" s="17"/>
      <c r="H84" s="17"/>
      <c r="I84" s="17"/>
      <c r="J84" s="17"/>
      <c r="K84" s="17"/>
      <c r="L84" s="17" t="s">
        <v>944</v>
      </c>
      <c r="M84" s="17" t="s">
        <v>952</v>
      </c>
      <c r="N84" s="17"/>
      <c r="O84" s="17"/>
      <c r="P84" s="17"/>
      <c r="Q84" s="17"/>
      <c r="R84" s="17"/>
      <c r="S84" s="17"/>
      <c r="T84" s="17"/>
    </row>
    <row r="85" spans="1:20" ht="15.75" customHeight="1">
      <c r="A85" s="17">
        <v>109</v>
      </c>
      <c r="B85" s="17" t="s">
        <v>742</v>
      </c>
      <c r="C85" s="17"/>
      <c r="D85" s="17"/>
      <c r="E85" s="17"/>
      <c r="F85" s="17"/>
      <c r="G85" s="17"/>
      <c r="H85" s="17"/>
      <c r="I85" s="17"/>
      <c r="J85" s="17"/>
      <c r="K85" s="17"/>
      <c r="L85" s="17" t="s">
        <v>944</v>
      </c>
      <c r="M85" s="17" t="s">
        <v>952</v>
      </c>
      <c r="N85" s="17"/>
      <c r="O85" s="17"/>
      <c r="P85" s="17"/>
      <c r="Q85" s="17"/>
      <c r="R85" s="17"/>
      <c r="S85" s="17"/>
      <c r="T85" s="17"/>
    </row>
    <row r="86" spans="1:20" ht="15.75" customHeight="1">
      <c r="A86" s="17">
        <v>110</v>
      </c>
      <c r="B86" s="17" t="s">
        <v>750</v>
      </c>
      <c r="C86" s="17"/>
      <c r="D86" s="17"/>
      <c r="E86" s="17"/>
      <c r="F86" s="17"/>
      <c r="G86" s="17"/>
      <c r="H86" s="17"/>
      <c r="I86" s="17"/>
      <c r="J86" s="17"/>
      <c r="K86" s="17"/>
      <c r="L86" s="17" t="s">
        <v>944</v>
      </c>
      <c r="M86" s="17" t="s">
        <v>952</v>
      </c>
      <c r="N86" s="17"/>
      <c r="O86" s="17"/>
      <c r="P86" s="17"/>
      <c r="Q86" s="17"/>
      <c r="R86" s="17"/>
      <c r="S86" s="17"/>
      <c r="T86" s="17"/>
    </row>
    <row r="87" spans="1:20" ht="15.75" customHeight="1">
      <c r="A87" s="18">
        <v>111</v>
      </c>
      <c r="B87" s="18" t="s">
        <v>759</v>
      </c>
      <c r="C87" s="18"/>
      <c r="D87" s="18"/>
      <c r="E87" s="18"/>
      <c r="F87" s="18"/>
      <c r="G87" s="18"/>
      <c r="H87" s="18"/>
      <c r="I87" s="18"/>
      <c r="J87" s="18"/>
      <c r="K87" s="18"/>
      <c r="L87" s="18" t="s">
        <v>944</v>
      </c>
      <c r="M87" s="18" t="s">
        <v>952</v>
      </c>
      <c r="N87" s="18"/>
      <c r="O87" s="18"/>
      <c r="P87" s="18"/>
      <c r="Q87" s="18"/>
      <c r="R87" s="18"/>
      <c r="S87" s="18"/>
      <c r="T87" s="18"/>
    </row>
    <row r="88" spans="1:20" ht="15.75" customHeight="1">
      <c r="A88" s="18">
        <v>112</v>
      </c>
      <c r="B88" s="18" t="s">
        <v>768</v>
      </c>
      <c r="C88" s="18"/>
      <c r="D88" s="18"/>
      <c r="E88" s="18"/>
      <c r="F88" s="18"/>
      <c r="G88" s="18"/>
      <c r="H88" s="18"/>
      <c r="I88" s="18"/>
      <c r="J88" s="18"/>
      <c r="K88" s="18"/>
      <c r="L88" s="18" t="s">
        <v>944</v>
      </c>
      <c r="M88" s="18" t="s">
        <v>949</v>
      </c>
      <c r="N88" s="18"/>
      <c r="O88" s="18"/>
      <c r="P88" s="18"/>
      <c r="Q88" s="18"/>
      <c r="R88" s="18"/>
      <c r="S88" s="18"/>
      <c r="T88" s="18"/>
    </row>
    <row r="89" spans="1:20" ht="15.75" customHeight="1">
      <c r="A89" s="18">
        <v>113</v>
      </c>
      <c r="B89" s="18" t="s">
        <v>777</v>
      </c>
      <c r="C89" s="18"/>
      <c r="D89" s="18"/>
      <c r="E89" s="18"/>
      <c r="F89" s="18"/>
      <c r="G89" s="18"/>
      <c r="H89" s="18"/>
      <c r="I89" s="18"/>
      <c r="J89" s="18"/>
      <c r="K89" s="18"/>
      <c r="L89" s="18" t="s">
        <v>944</v>
      </c>
      <c r="M89" s="18" t="s">
        <v>949</v>
      </c>
      <c r="N89" s="18"/>
      <c r="O89" s="18"/>
      <c r="P89" s="18"/>
      <c r="Q89" s="18"/>
      <c r="R89" s="18"/>
      <c r="S89" s="18"/>
      <c r="T89" s="18"/>
    </row>
    <row r="90" spans="1:20" ht="15.75" customHeight="1">
      <c r="A90" s="18">
        <v>114</v>
      </c>
      <c r="B90" s="18" t="s">
        <v>786</v>
      </c>
      <c r="C90" s="18" t="s">
        <v>946</v>
      </c>
      <c r="D90" s="18"/>
      <c r="E90" s="18"/>
      <c r="F90" s="18"/>
      <c r="G90" s="18"/>
      <c r="H90" s="18"/>
      <c r="I90" s="18"/>
      <c r="J90" s="18"/>
      <c r="K90" s="18"/>
      <c r="L90" s="18" t="s">
        <v>944</v>
      </c>
      <c r="M90" s="18" t="s">
        <v>949</v>
      </c>
      <c r="N90" s="18"/>
      <c r="O90" s="18"/>
      <c r="P90" s="18"/>
      <c r="Q90" s="18"/>
      <c r="R90" s="18"/>
      <c r="S90" s="18"/>
      <c r="T90" s="18"/>
    </row>
    <row r="91" spans="1:20" ht="15.75" customHeight="1">
      <c r="A91" s="18">
        <v>115</v>
      </c>
      <c r="B91" s="18" t="s">
        <v>794</v>
      </c>
      <c r="C91" s="18"/>
      <c r="D91" s="18"/>
      <c r="E91" s="18"/>
      <c r="F91" s="18"/>
      <c r="G91" s="18"/>
      <c r="H91" s="18"/>
      <c r="I91" s="18"/>
      <c r="J91" s="18"/>
      <c r="K91" s="18"/>
      <c r="L91" s="18" t="s">
        <v>944</v>
      </c>
      <c r="M91" s="18" t="s">
        <v>949</v>
      </c>
      <c r="N91" s="18"/>
      <c r="O91" s="18"/>
      <c r="P91" s="18"/>
      <c r="Q91" s="18"/>
      <c r="R91" s="18"/>
      <c r="S91" s="18"/>
      <c r="T91" s="18"/>
    </row>
    <row r="92" spans="1:20" ht="15.75" customHeight="1">
      <c r="A92" s="18">
        <v>116</v>
      </c>
      <c r="B92" s="18" t="s">
        <v>804</v>
      </c>
      <c r="C92" s="18"/>
      <c r="D92" s="18"/>
      <c r="E92" s="18"/>
      <c r="F92" s="18"/>
      <c r="G92" s="18"/>
      <c r="H92" s="18"/>
      <c r="I92" s="18"/>
      <c r="J92" s="18"/>
      <c r="K92" s="18"/>
      <c r="L92" s="18" t="s">
        <v>944</v>
      </c>
      <c r="M92" s="18" t="s">
        <v>949</v>
      </c>
      <c r="N92" s="18"/>
      <c r="O92" s="18"/>
      <c r="P92" s="18"/>
      <c r="Q92" s="18"/>
      <c r="R92" s="18"/>
      <c r="S92" s="18"/>
      <c r="T92" s="18"/>
    </row>
    <row r="93" spans="1:20" ht="15.75" customHeight="1">
      <c r="A93" s="18">
        <v>117</v>
      </c>
      <c r="B93" s="18" t="s">
        <v>813</v>
      </c>
      <c r="C93" s="18"/>
      <c r="D93" s="18"/>
      <c r="E93" s="18"/>
      <c r="F93" s="18"/>
      <c r="G93" s="18"/>
      <c r="H93" s="18"/>
      <c r="I93" s="18"/>
      <c r="J93" s="18"/>
      <c r="K93" s="18"/>
      <c r="L93" s="18" t="s">
        <v>944</v>
      </c>
      <c r="M93" s="18" t="s">
        <v>949</v>
      </c>
      <c r="N93" s="18"/>
      <c r="O93" s="18"/>
      <c r="P93" s="18"/>
      <c r="Q93" s="18"/>
      <c r="R93" s="18"/>
      <c r="S93" s="18"/>
      <c r="T93" s="18"/>
    </row>
    <row r="94" spans="1:20" ht="15.75" customHeight="1">
      <c r="A94" s="18">
        <v>118</v>
      </c>
      <c r="B94" s="18" t="s">
        <v>826</v>
      </c>
      <c r="C94" s="18"/>
      <c r="D94" s="18"/>
      <c r="E94" s="18"/>
      <c r="F94" s="18"/>
      <c r="G94" s="18"/>
      <c r="H94" s="18"/>
      <c r="I94" s="18"/>
      <c r="J94" s="18"/>
      <c r="K94" s="18"/>
      <c r="L94" s="18" t="s">
        <v>944</v>
      </c>
      <c r="M94" s="18" t="s">
        <v>949</v>
      </c>
      <c r="N94" s="18"/>
      <c r="O94" s="18"/>
      <c r="P94" s="18"/>
      <c r="Q94" s="18"/>
      <c r="R94" s="18"/>
      <c r="S94" s="18"/>
      <c r="T94" s="18"/>
    </row>
    <row r="95" spans="1:20" ht="15.75" customHeight="1">
      <c r="A95" s="18">
        <v>119</v>
      </c>
      <c r="B95" s="18" t="s">
        <v>839</v>
      </c>
      <c r="C95" s="18"/>
      <c r="D95" s="18"/>
      <c r="E95" s="18"/>
      <c r="F95" s="18"/>
      <c r="G95" s="18"/>
      <c r="H95" s="18"/>
      <c r="I95" s="18"/>
      <c r="J95" s="18"/>
      <c r="K95" s="18"/>
      <c r="L95" s="18" t="s">
        <v>944</v>
      </c>
      <c r="M95" s="18" t="s">
        <v>949</v>
      </c>
      <c r="N95" s="18"/>
      <c r="O95" s="18"/>
      <c r="P95" s="18"/>
      <c r="Q95" s="18"/>
      <c r="R95" s="18"/>
      <c r="S95" s="18"/>
      <c r="T95" s="18"/>
    </row>
    <row r="96" spans="1:20" ht="15.75" customHeight="1">
      <c r="A96" s="18">
        <v>120</v>
      </c>
      <c r="B96" s="18" t="s">
        <v>846</v>
      </c>
      <c r="C96" s="18" t="s">
        <v>946</v>
      </c>
      <c r="D96" s="18"/>
      <c r="E96" s="18"/>
      <c r="F96" s="18"/>
      <c r="G96" s="18"/>
      <c r="H96" s="18"/>
      <c r="I96" s="18"/>
      <c r="J96" s="18"/>
      <c r="K96" s="18"/>
      <c r="L96" s="18" t="s">
        <v>944</v>
      </c>
      <c r="M96" s="18" t="s">
        <v>949</v>
      </c>
      <c r="N96" s="18"/>
      <c r="O96" s="18"/>
      <c r="P96" s="18"/>
      <c r="Q96" s="18"/>
      <c r="R96" s="18"/>
      <c r="S96" s="18"/>
      <c r="T96" s="18"/>
    </row>
    <row r="97" spans="1:20" ht="15.75" customHeight="1">
      <c r="A97" s="17">
        <v>121</v>
      </c>
      <c r="B97" s="17" t="s">
        <v>854</v>
      </c>
      <c r="C97" s="17"/>
      <c r="D97" s="17"/>
      <c r="E97" s="17"/>
      <c r="F97" s="17"/>
      <c r="G97" s="17"/>
      <c r="H97" s="17"/>
      <c r="I97" s="17"/>
      <c r="J97" s="17"/>
      <c r="K97" s="17"/>
      <c r="L97" s="17" t="s">
        <v>944</v>
      </c>
      <c r="M97" s="17" t="s">
        <v>949</v>
      </c>
      <c r="N97" s="17"/>
      <c r="O97" s="17"/>
      <c r="P97" s="17"/>
      <c r="Q97" s="17"/>
      <c r="R97" s="17"/>
      <c r="S97" s="17"/>
      <c r="T97" s="17"/>
    </row>
    <row r="98" spans="1:20" ht="15.75" customHeight="1">
      <c r="A98" s="17">
        <v>122</v>
      </c>
      <c r="B98" s="17" t="s">
        <v>862</v>
      </c>
      <c r="C98" s="17"/>
      <c r="D98" s="17"/>
      <c r="E98" s="17"/>
      <c r="F98" s="17"/>
      <c r="G98" s="17"/>
      <c r="H98" s="17"/>
      <c r="I98" s="17"/>
      <c r="J98" s="17"/>
      <c r="K98" s="17"/>
      <c r="L98" s="17" t="s">
        <v>944</v>
      </c>
      <c r="M98" s="17" t="s">
        <v>949</v>
      </c>
      <c r="N98" s="17"/>
      <c r="O98" s="17"/>
      <c r="P98" s="17"/>
      <c r="Q98" s="17"/>
      <c r="R98" s="17"/>
      <c r="S98" s="17"/>
      <c r="T98" s="17"/>
    </row>
    <row r="99" spans="1:20" ht="15.75" customHeight="1">
      <c r="A99" s="17">
        <v>123</v>
      </c>
      <c r="B99" s="17" t="s">
        <v>871</v>
      </c>
      <c r="C99" s="17"/>
      <c r="D99" s="17"/>
      <c r="E99" s="17"/>
      <c r="F99" s="17"/>
      <c r="G99" s="17"/>
      <c r="H99" s="17"/>
      <c r="I99" s="17"/>
      <c r="J99" s="17"/>
      <c r="K99" s="17"/>
      <c r="L99" s="17" t="s">
        <v>944</v>
      </c>
      <c r="M99" s="17" t="s">
        <v>949</v>
      </c>
      <c r="N99" s="17"/>
      <c r="O99" s="17"/>
      <c r="P99" s="17"/>
      <c r="Q99" s="17"/>
      <c r="R99" s="17"/>
      <c r="S99" s="17"/>
      <c r="T99" s="17"/>
    </row>
    <row r="100" spans="1:20" ht="15.75" customHeight="1">
      <c r="A100" s="17">
        <v>124</v>
      </c>
      <c r="B100" s="17" t="s">
        <v>879</v>
      </c>
      <c r="C100" s="17"/>
      <c r="D100" s="17"/>
      <c r="E100" s="17"/>
      <c r="F100" s="17"/>
      <c r="G100" s="17"/>
      <c r="H100" s="17"/>
      <c r="I100" s="17"/>
      <c r="J100" s="17"/>
      <c r="K100" s="17"/>
      <c r="L100" s="17" t="s">
        <v>944</v>
      </c>
      <c r="M100" s="17" t="s">
        <v>949</v>
      </c>
      <c r="N100" s="17"/>
      <c r="O100" s="17"/>
      <c r="P100" s="17"/>
      <c r="Q100" s="17"/>
      <c r="R100" s="17"/>
      <c r="S100" s="17"/>
      <c r="T100" s="17"/>
    </row>
    <row r="101" spans="1:20" ht="15.75" customHeight="1">
      <c r="A101" s="17">
        <v>125</v>
      </c>
      <c r="B101" s="17" t="s">
        <v>887</v>
      </c>
      <c r="C101" s="17" t="s">
        <v>951</v>
      </c>
      <c r="D101" s="17"/>
      <c r="E101" s="17"/>
      <c r="F101" s="17"/>
      <c r="G101" s="17"/>
      <c r="H101" s="17"/>
      <c r="I101" s="17"/>
      <c r="J101" s="17"/>
      <c r="K101" s="17"/>
      <c r="L101" s="17" t="s">
        <v>944</v>
      </c>
      <c r="M101" s="17" t="s">
        <v>949</v>
      </c>
      <c r="N101" s="17"/>
      <c r="O101" s="17"/>
      <c r="P101" s="17"/>
      <c r="Q101" s="17"/>
      <c r="R101" s="17"/>
      <c r="S101" s="17"/>
      <c r="T101" s="17"/>
    </row>
    <row r="102" spans="1:20" ht="15.75" customHeight="1">
      <c r="A102" s="17">
        <v>126</v>
      </c>
      <c r="B102" s="17" t="s">
        <v>898</v>
      </c>
      <c r="C102" s="17" t="s">
        <v>951</v>
      </c>
      <c r="D102" s="17"/>
      <c r="E102" s="17"/>
      <c r="F102" s="17"/>
      <c r="G102" s="17"/>
      <c r="H102" s="17"/>
      <c r="I102" s="17"/>
      <c r="J102" s="17"/>
      <c r="K102" s="17"/>
      <c r="L102" s="17" t="s">
        <v>944</v>
      </c>
      <c r="M102" s="17" t="s">
        <v>949</v>
      </c>
      <c r="N102" s="17"/>
      <c r="O102" s="17"/>
      <c r="P102" s="17"/>
      <c r="Q102" s="17"/>
      <c r="R102" s="17"/>
      <c r="S102" s="17"/>
      <c r="T102" s="17"/>
    </row>
    <row r="103" spans="1:20" ht="15.75" customHeight="1">
      <c r="A103" s="17">
        <v>127</v>
      </c>
      <c r="B103" s="17" t="s">
        <v>910</v>
      </c>
      <c r="C103" s="17"/>
      <c r="D103" s="17"/>
      <c r="E103" s="17"/>
      <c r="F103" s="17"/>
      <c r="G103" s="17"/>
      <c r="H103" s="17"/>
      <c r="I103" s="17"/>
      <c r="J103" s="17"/>
      <c r="K103" s="17"/>
      <c r="L103" s="17" t="s">
        <v>944</v>
      </c>
      <c r="M103" s="17" t="s">
        <v>949</v>
      </c>
      <c r="N103" s="17"/>
      <c r="O103" s="17"/>
      <c r="P103" s="17"/>
      <c r="Q103" s="17"/>
      <c r="R103" s="17"/>
      <c r="S103" s="17"/>
      <c r="T103" s="17"/>
    </row>
    <row r="104" spans="1:20" ht="15.75" customHeight="1">
      <c r="A104" s="17">
        <v>128</v>
      </c>
      <c r="B104" s="17" t="s">
        <v>919</v>
      </c>
      <c r="C104" s="17"/>
      <c r="D104" s="17"/>
      <c r="E104" s="17"/>
      <c r="F104" s="17"/>
      <c r="G104" s="17"/>
      <c r="H104" s="17"/>
      <c r="I104" s="17"/>
      <c r="J104" s="17"/>
      <c r="K104" s="17"/>
      <c r="L104" s="17" t="s">
        <v>944</v>
      </c>
      <c r="M104" s="17" t="s">
        <v>949</v>
      </c>
      <c r="N104" s="17"/>
      <c r="O104" s="17"/>
      <c r="P104" s="17"/>
      <c r="Q104" s="17"/>
      <c r="R104" s="17"/>
      <c r="S104" s="17"/>
      <c r="T104" s="17"/>
    </row>
    <row r="105" spans="1:20" ht="15.75" customHeight="1">
      <c r="A105" s="17">
        <v>129</v>
      </c>
      <c r="B105" s="17"/>
      <c r="C105" s="17"/>
      <c r="D105" s="17"/>
      <c r="E105" s="17"/>
      <c r="F105" s="17"/>
      <c r="G105" s="17"/>
      <c r="H105" s="17"/>
      <c r="I105" s="17"/>
      <c r="J105" s="17"/>
      <c r="K105" s="17"/>
      <c r="L105" s="17"/>
      <c r="M105" s="17"/>
      <c r="N105" s="17"/>
      <c r="O105" s="17"/>
      <c r="P105" s="17"/>
      <c r="Q105" s="17"/>
      <c r="R105" s="17"/>
      <c r="S105" s="17"/>
      <c r="T105" s="17"/>
    </row>
    <row r="106" spans="1:20" ht="15.75" customHeight="1">
      <c r="A106" s="17">
        <v>130</v>
      </c>
      <c r="B106" s="17"/>
      <c r="C106" s="17"/>
      <c r="D106" s="17"/>
      <c r="E106" s="17"/>
      <c r="F106" s="17"/>
      <c r="G106" s="17"/>
      <c r="H106" s="17"/>
      <c r="I106" s="17"/>
      <c r="J106" s="17"/>
      <c r="K106" s="17"/>
      <c r="L106" s="17"/>
      <c r="M106" s="17"/>
      <c r="N106" s="17"/>
      <c r="O106" s="17"/>
      <c r="P106" s="17"/>
      <c r="Q106" s="17"/>
      <c r="R106" s="17"/>
      <c r="S106" s="17"/>
      <c r="T106" s="17"/>
    </row>
    <row r="107" spans="1:20" ht="15.75" customHeight="1">
      <c r="A107" s="17"/>
      <c r="B107" s="17"/>
      <c r="C107" s="17"/>
      <c r="D107" s="17"/>
      <c r="E107" s="17"/>
      <c r="F107" s="17"/>
      <c r="G107" s="17"/>
      <c r="H107" s="17"/>
      <c r="I107" s="17"/>
      <c r="J107" s="17"/>
      <c r="K107" s="17"/>
      <c r="L107" s="17"/>
      <c r="M107" s="17"/>
      <c r="N107" s="17"/>
      <c r="O107" s="17"/>
      <c r="P107" s="17"/>
      <c r="Q107" s="17"/>
      <c r="R107" s="17"/>
      <c r="S107" s="17"/>
      <c r="T107" s="17"/>
    </row>
    <row r="108" spans="1:20" ht="15.75" customHeight="1">
      <c r="A108" s="17"/>
      <c r="B108" s="17"/>
      <c r="C108" s="17"/>
      <c r="D108" s="17"/>
      <c r="E108" s="17"/>
      <c r="F108" s="17"/>
      <c r="G108" s="17"/>
      <c r="H108" s="17"/>
      <c r="I108" s="17"/>
      <c r="J108" s="17"/>
      <c r="K108" s="17"/>
      <c r="L108" s="17"/>
      <c r="M108" s="17"/>
      <c r="N108" s="17"/>
      <c r="O108" s="17"/>
      <c r="P108" s="17"/>
      <c r="Q108" s="17"/>
      <c r="R108" s="17"/>
      <c r="S108" s="17"/>
      <c r="T108" s="17"/>
    </row>
    <row r="109" spans="1:20" ht="15.75" customHeight="1">
      <c r="A109" s="17"/>
      <c r="B109" s="17"/>
      <c r="C109" s="17"/>
      <c r="D109" s="17"/>
      <c r="E109" s="17"/>
      <c r="F109" s="17"/>
      <c r="G109" s="17"/>
      <c r="H109" s="17"/>
      <c r="I109" s="17"/>
      <c r="J109" s="17"/>
      <c r="K109" s="17"/>
      <c r="L109" s="17"/>
      <c r="M109" s="17"/>
      <c r="N109" s="17"/>
      <c r="O109" s="17"/>
      <c r="P109" s="17"/>
      <c r="Q109" s="17"/>
      <c r="R109" s="17"/>
      <c r="S109" s="17"/>
      <c r="T109" s="17"/>
    </row>
    <row r="110" spans="1:20" ht="15.75" customHeight="1">
      <c r="A110" s="17"/>
      <c r="B110" s="17"/>
      <c r="C110" s="17"/>
      <c r="D110" s="17"/>
      <c r="E110" s="17"/>
      <c r="F110" s="17"/>
      <c r="G110" s="17"/>
      <c r="H110" s="17"/>
      <c r="I110" s="17"/>
      <c r="J110" s="17"/>
      <c r="K110" s="17"/>
      <c r="L110" s="17"/>
      <c r="M110" s="17"/>
      <c r="N110" s="17"/>
      <c r="O110" s="17"/>
      <c r="P110" s="17"/>
      <c r="Q110" s="17"/>
      <c r="R110" s="17"/>
      <c r="S110" s="17"/>
      <c r="T110" s="17"/>
    </row>
    <row r="111" spans="1:20" ht="15.75" customHeight="1">
      <c r="A111" s="17"/>
      <c r="B111" s="17"/>
      <c r="C111" s="17"/>
      <c r="D111" s="17"/>
      <c r="E111" s="17"/>
      <c r="F111" s="17"/>
      <c r="G111" s="17"/>
      <c r="H111" s="17"/>
      <c r="I111" s="17"/>
      <c r="J111" s="17"/>
      <c r="K111" s="17"/>
      <c r="L111" s="17"/>
      <c r="M111" s="17"/>
      <c r="N111" s="17"/>
      <c r="O111" s="17"/>
      <c r="P111" s="17"/>
      <c r="Q111" s="17"/>
      <c r="R111" s="17"/>
      <c r="S111" s="17"/>
      <c r="T111" s="17"/>
    </row>
    <row r="112" spans="1:20" ht="15.75" customHeight="1">
      <c r="A112" s="17"/>
      <c r="B112" s="17"/>
      <c r="C112" s="17"/>
      <c r="D112" s="17"/>
      <c r="E112" s="17"/>
      <c r="F112" s="17"/>
      <c r="G112" s="17"/>
      <c r="H112" s="17"/>
      <c r="I112" s="17"/>
      <c r="J112" s="17"/>
      <c r="K112" s="17"/>
      <c r="L112" s="17"/>
      <c r="M112" s="17"/>
      <c r="N112" s="17"/>
      <c r="O112" s="17"/>
      <c r="P112" s="17"/>
      <c r="Q112" s="17"/>
      <c r="R112" s="17"/>
      <c r="S112" s="17"/>
      <c r="T112" s="17"/>
    </row>
    <row r="113" spans="1:20" ht="15.75" customHeight="1">
      <c r="A113" s="17"/>
      <c r="B113" s="17"/>
      <c r="C113" s="17"/>
      <c r="D113" s="17"/>
      <c r="E113" s="17"/>
      <c r="F113" s="17"/>
      <c r="G113" s="17"/>
      <c r="H113" s="17"/>
      <c r="I113" s="17"/>
      <c r="J113" s="17"/>
      <c r="K113" s="17"/>
      <c r="L113" s="17"/>
      <c r="M113" s="17"/>
      <c r="N113" s="17"/>
      <c r="O113" s="17"/>
      <c r="P113" s="17"/>
      <c r="Q113" s="17"/>
      <c r="R113" s="17"/>
      <c r="S113" s="17"/>
      <c r="T113" s="17"/>
    </row>
    <row r="114" spans="1:20" ht="15.75" customHeight="1">
      <c r="A114" s="17"/>
      <c r="B114" s="17"/>
      <c r="C114" s="17"/>
      <c r="D114" s="17"/>
      <c r="E114" s="17"/>
      <c r="F114" s="17"/>
      <c r="G114" s="17"/>
      <c r="H114" s="17"/>
      <c r="I114" s="17"/>
      <c r="J114" s="17"/>
      <c r="K114" s="17"/>
      <c r="L114" s="17"/>
      <c r="M114" s="17"/>
      <c r="N114" s="17"/>
      <c r="O114" s="17"/>
      <c r="P114" s="17"/>
      <c r="Q114" s="17"/>
      <c r="R114" s="17"/>
      <c r="S114" s="17"/>
      <c r="T114" s="17"/>
    </row>
    <row r="115" spans="1:20" ht="15.75" customHeight="1">
      <c r="A115" s="17"/>
      <c r="B115" s="17"/>
      <c r="C115" s="17"/>
      <c r="D115" s="17"/>
      <c r="E115" s="17"/>
      <c r="F115" s="17"/>
      <c r="G115" s="17"/>
      <c r="H115" s="17"/>
      <c r="I115" s="17"/>
      <c r="J115" s="17"/>
      <c r="K115" s="17"/>
      <c r="L115" s="17"/>
      <c r="M115" s="17"/>
      <c r="N115" s="17"/>
      <c r="O115" s="17"/>
      <c r="P115" s="17"/>
      <c r="Q115" s="17"/>
      <c r="R115" s="17"/>
      <c r="S115" s="17"/>
      <c r="T115" s="17"/>
    </row>
    <row r="116" spans="1:20" ht="15.75" customHeight="1">
      <c r="A116" s="17"/>
      <c r="B116" s="17"/>
      <c r="C116" s="17"/>
      <c r="D116" s="17"/>
      <c r="E116" s="17"/>
      <c r="F116" s="17"/>
      <c r="G116" s="17"/>
      <c r="H116" s="17"/>
      <c r="I116" s="17"/>
      <c r="J116" s="17"/>
      <c r="K116" s="17"/>
      <c r="L116" s="17"/>
      <c r="M116" s="17"/>
      <c r="N116" s="17"/>
      <c r="O116" s="17"/>
      <c r="P116" s="17"/>
      <c r="Q116" s="17"/>
      <c r="R116" s="17"/>
      <c r="S116" s="17"/>
      <c r="T116" s="17"/>
    </row>
    <row r="117" spans="1:20" ht="15.75" customHeight="1">
      <c r="A117" s="17"/>
      <c r="B117" s="17"/>
      <c r="C117" s="17"/>
      <c r="D117" s="17"/>
      <c r="E117" s="17"/>
      <c r="F117" s="17"/>
      <c r="G117" s="17"/>
      <c r="H117" s="17"/>
      <c r="I117" s="17"/>
      <c r="J117" s="17"/>
      <c r="K117" s="17"/>
      <c r="L117" s="17"/>
      <c r="M117" s="17"/>
      <c r="N117" s="17"/>
      <c r="O117" s="17"/>
      <c r="P117" s="17"/>
      <c r="Q117" s="17"/>
      <c r="R117" s="17"/>
      <c r="S117" s="17"/>
      <c r="T117" s="17"/>
    </row>
    <row r="118" spans="1:20" ht="15.75" customHeight="1">
      <c r="A118" s="17"/>
      <c r="B118" s="17"/>
      <c r="C118" s="17"/>
      <c r="D118" s="17"/>
      <c r="E118" s="17"/>
      <c r="F118" s="17"/>
      <c r="G118" s="17"/>
      <c r="H118" s="17"/>
      <c r="I118" s="17"/>
      <c r="J118" s="17"/>
      <c r="K118" s="17"/>
      <c r="L118" s="17"/>
      <c r="M118" s="17"/>
      <c r="N118" s="17"/>
      <c r="O118" s="17"/>
      <c r="P118" s="17"/>
      <c r="Q118" s="17"/>
      <c r="R118" s="17"/>
      <c r="S118" s="17"/>
      <c r="T118" s="17"/>
    </row>
    <row r="119" spans="1:20" ht="15.75" customHeight="1">
      <c r="A119" s="17"/>
      <c r="B119" s="17"/>
      <c r="C119" s="17"/>
      <c r="D119" s="17"/>
      <c r="E119" s="17"/>
      <c r="F119" s="17"/>
      <c r="G119" s="17"/>
      <c r="H119" s="17"/>
      <c r="I119" s="17"/>
      <c r="J119" s="17"/>
      <c r="K119" s="17"/>
      <c r="L119" s="17"/>
      <c r="M119" s="17"/>
      <c r="N119" s="17"/>
      <c r="O119" s="17"/>
      <c r="P119" s="17"/>
      <c r="Q119" s="17"/>
      <c r="R119" s="17"/>
      <c r="S119" s="17"/>
      <c r="T119" s="17"/>
    </row>
    <row r="120" spans="1:20" ht="15.75" customHeight="1">
      <c r="A120" s="17"/>
      <c r="B120" s="17"/>
      <c r="C120" s="17"/>
      <c r="D120" s="17"/>
      <c r="E120" s="17"/>
      <c r="F120" s="17"/>
      <c r="G120" s="17"/>
      <c r="H120" s="17"/>
      <c r="I120" s="17"/>
      <c r="J120" s="17"/>
      <c r="K120" s="17"/>
      <c r="L120" s="17"/>
      <c r="M120" s="17"/>
      <c r="N120" s="17"/>
      <c r="O120" s="17"/>
      <c r="P120" s="17"/>
      <c r="Q120" s="17"/>
      <c r="R120" s="17"/>
      <c r="S120" s="17"/>
      <c r="T120" s="17"/>
    </row>
    <row r="121" spans="1:20" ht="15.75" customHeight="1">
      <c r="A121" s="17"/>
      <c r="B121" s="17"/>
      <c r="C121" s="17"/>
      <c r="D121" s="17"/>
      <c r="E121" s="17"/>
      <c r="F121" s="17"/>
      <c r="G121" s="17"/>
      <c r="H121" s="17"/>
      <c r="I121" s="17"/>
      <c r="J121" s="17"/>
      <c r="K121" s="17"/>
      <c r="L121" s="17"/>
      <c r="M121" s="17"/>
      <c r="N121" s="17"/>
      <c r="O121" s="17"/>
      <c r="P121" s="17"/>
      <c r="Q121" s="17"/>
      <c r="R121" s="17"/>
      <c r="S121" s="17"/>
      <c r="T121" s="17"/>
    </row>
    <row r="122" spans="1:20" ht="15.75" customHeight="1">
      <c r="A122" s="17"/>
      <c r="B122" s="17"/>
      <c r="C122" s="17"/>
      <c r="D122" s="17"/>
      <c r="E122" s="17"/>
      <c r="F122" s="17"/>
      <c r="G122" s="17"/>
      <c r="H122" s="17"/>
      <c r="I122" s="17"/>
      <c r="J122" s="17"/>
      <c r="K122" s="17"/>
      <c r="L122" s="17"/>
      <c r="M122" s="17"/>
      <c r="N122" s="17"/>
      <c r="O122" s="17"/>
      <c r="P122" s="17"/>
      <c r="Q122" s="17"/>
      <c r="R122" s="17"/>
      <c r="S122" s="17"/>
      <c r="T122" s="17"/>
    </row>
    <row r="123" spans="1:20" ht="15.75" customHeight="1">
      <c r="A123" s="17"/>
      <c r="B123" s="17"/>
      <c r="C123" s="17"/>
      <c r="D123" s="17"/>
      <c r="E123" s="17"/>
      <c r="F123" s="17"/>
      <c r="G123" s="17"/>
      <c r="H123" s="17"/>
      <c r="I123" s="17"/>
      <c r="J123" s="17"/>
      <c r="K123" s="17"/>
      <c r="L123" s="17"/>
      <c r="M123" s="17"/>
      <c r="N123" s="17"/>
      <c r="O123" s="17"/>
      <c r="P123" s="17"/>
      <c r="Q123" s="17"/>
      <c r="R123" s="17"/>
      <c r="S123" s="17"/>
      <c r="T123" s="17"/>
    </row>
    <row r="124" spans="1:20" ht="15.75" customHeight="1">
      <c r="A124" s="17"/>
      <c r="B124" s="17"/>
      <c r="C124" s="17"/>
      <c r="D124" s="17"/>
      <c r="E124" s="17"/>
      <c r="F124" s="17"/>
      <c r="G124" s="17"/>
      <c r="H124" s="17"/>
      <c r="I124" s="17"/>
      <c r="J124" s="17"/>
      <c r="K124" s="17"/>
      <c r="L124" s="17"/>
      <c r="M124" s="17"/>
      <c r="N124" s="17"/>
      <c r="O124" s="17"/>
      <c r="P124" s="17"/>
      <c r="Q124" s="17"/>
      <c r="R124" s="17"/>
      <c r="S124" s="17"/>
      <c r="T124" s="17"/>
    </row>
    <row r="125" spans="1:20" ht="15.75" customHeight="1">
      <c r="A125" s="17"/>
      <c r="B125" s="17"/>
      <c r="C125" s="17"/>
      <c r="D125" s="17"/>
      <c r="E125" s="17"/>
      <c r="F125" s="17"/>
      <c r="G125" s="17"/>
      <c r="H125" s="17"/>
      <c r="I125" s="17"/>
      <c r="J125" s="17"/>
      <c r="K125" s="17"/>
      <c r="L125" s="17"/>
      <c r="M125" s="17"/>
      <c r="N125" s="17"/>
      <c r="O125" s="17"/>
      <c r="P125" s="17"/>
      <c r="Q125" s="17"/>
      <c r="R125" s="17"/>
      <c r="S125" s="17"/>
      <c r="T125" s="17"/>
    </row>
    <row r="126" spans="1:20" ht="15.75" customHeight="1">
      <c r="A126" s="17"/>
      <c r="B126" s="17"/>
      <c r="C126" s="17"/>
      <c r="D126" s="17"/>
      <c r="E126" s="17"/>
      <c r="F126" s="17"/>
      <c r="G126" s="17"/>
      <c r="H126" s="17"/>
      <c r="I126" s="17"/>
      <c r="J126" s="17"/>
      <c r="K126" s="17"/>
      <c r="L126" s="17"/>
      <c r="M126" s="17"/>
      <c r="N126" s="17"/>
      <c r="O126" s="17"/>
      <c r="P126" s="17"/>
      <c r="Q126" s="17"/>
      <c r="R126" s="17"/>
      <c r="S126" s="17"/>
      <c r="T126" s="17"/>
    </row>
    <row r="127" spans="1:20" ht="15.75" customHeight="1">
      <c r="A127" s="17"/>
      <c r="B127" s="17"/>
      <c r="C127" s="17"/>
      <c r="D127" s="17"/>
      <c r="E127" s="17"/>
      <c r="F127" s="17"/>
      <c r="G127" s="17"/>
      <c r="H127" s="17"/>
      <c r="I127" s="17"/>
      <c r="J127" s="17"/>
      <c r="K127" s="17"/>
      <c r="L127" s="17"/>
      <c r="M127" s="17"/>
      <c r="N127" s="17"/>
      <c r="O127" s="17"/>
      <c r="P127" s="17"/>
      <c r="Q127" s="17"/>
      <c r="R127" s="17"/>
      <c r="S127" s="17"/>
      <c r="T127" s="17"/>
    </row>
    <row r="128" spans="1:20" ht="15.75" customHeight="1">
      <c r="A128" s="17"/>
      <c r="B128" s="17"/>
      <c r="C128" s="17"/>
      <c r="D128" s="17"/>
      <c r="E128" s="17"/>
      <c r="F128" s="17"/>
      <c r="G128" s="17"/>
      <c r="H128" s="17"/>
      <c r="I128" s="17"/>
      <c r="J128" s="17"/>
      <c r="K128" s="17"/>
      <c r="L128" s="17"/>
      <c r="M128" s="17"/>
      <c r="N128" s="17"/>
      <c r="O128" s="17"/>
      <c r="P128" s="17"/>
      <c r="Q128" s="17"/>
      <c r="R128" s="17"/>
      <c r="S128" s="17"/>
      <c r="T128" s="17"/>
    </row>
    <row r="129" spans="1:20" ht="15.75" customHeight="1">
      <c r="A129" s="17"/>
      <c r="B129" s="17"/>
      <c r="C129" s="17"/>
      <c r="D129" s="17"/>
      <c r="E129" s="17"/>
      <c r="F129" s="17"/>
      <c r="G129" s="17"/>
      <c r="H129" s="17"/>
      <c r="I129" s="17"/>
      <c r="J129" s="17"/>
      <c r="K129" s="17"/>
      <c r="L129" s="17"/>
      <c r="M129" s="17"/>
      <c r="N129" s="17"/>
      <c r="O129" s="17"/>
      <c r="P129" s="17"/>
      <c r="Q129" s="17"/>
      <c r="R129" s="17"/>
      <c r="S129" s="17"/>
      <c r="T129" s="17"/>
    </row>
    <row r="130" spans="1:20" ht="15.75" customHeight="1">
      <c r="A130" s="17"/>
      <c r="B130" s="17"/>
      <c r="C130" s="17"/>
      <c r="D130" s="17"/>
      <c r="E130" s="17"/>
      <c r="F130" s="17"/>
      <c r="G130" s="17"/>
      <c r="H130" s="17"/>
      <c r="I130" s="17"/>
      <c r="J130" s="17"/>
      <c r="K130" s="17"/>
      <c r="L130" s="17"/>
      <c r="M130" s="17"/>
      <c r="N130" s="17"/>
      <c r="O130" s="17"/>
      <c r="P130" s="17"/>
      <c r="Q130" s="17"/>
      <c r="R130" s="17"/>
      <c r="S130" s="17"/>
      <c r="T130" s="17"/>
    </row>
    <row r="131" spans="1:20" ht="15.75" customHeight="1">
      <c r="A131" s="17"/>
      <c r="B131" s="17"/>
      <c r="C131" s="17"/>
      <c r="D131" s="17"/>
      <c r="E131" s="17"/>
      <c r="F131" s="17"/>
      <c r="G131" s="17"/>
      <c r="H131" s="17"/>
      <c r="I131" s="17"/>
      <c r="J131" s="17"/>
      <c r="K131" s="17"/>
      <c r="L131" s="17"/>
      <c r="M131" s="17"/>
      <c r="N131" s="17"/>
      <c r="O131" s="17"/>
      <c r="P131" s="17"/>
      <c r="Q131" s="17"/>
      <c r="R131" s="17"/>
      <c r="S131" s="17"/>
      <c r="T131" s="17"/>
    </row>
    <row r="132" spans="1:20" ht="15.75" customHeight="1">
      <c r="A132" s="17"/>
      <c r="B132" s="17"/>
      <c r="C132" s="17"/>
      <c r="D132" s="17"/>
      <c r="E132" s="17"/>
      <c r="F132" s="17"/>
      <c r="G132" s="17"/>
      <c r="H132" s="17"/>
      <c r="I132" s="17"/>
      <c r="J132" s="17"/>
      <c r="K132" s="17"/>
      <c r="L132" s="17"/>
      <c r="M132" s="17"/>
      <c r="N132" s="17"/>
      <c r="O132" s="17"/>
      <c r="P132" s="17"/>
      <c r="Q132" s="17"/>
      <c r="R132" s="17"/>
      <c r="S132" s="17"/>
      <c r="T132" s="17"/>
    </row>
    <row r="133" spans="1:20" ht="15.75" customHeight="1">
      <c r="A133" s="17"/>
      <c r="B133" s="17"/>
      <c r="C133" s="17"/>
      <c r="D133" s="17"/>
      <c r="E133" s="17"/>
      <c r="F133" s="17"/>
      <c r="G133" s="17"/>
      <c r="H133" s="17"/>
      <c r="I133" s="17"/>
      <c r="J133" s="17"/>
      <c r="K133" s="17"/>
      <c r="L133" s="17"/>
      <c r="M133" s="17"/>
      <c r="N133" s="17"/>
      <c r="O133" s="17"/>
      <c r="P133" s="17"/>
      <c r="Q133" s="17"/>
      <c r="R133" s="17"/>
      <c r="S133" s="17"/>
      <c r="T133" s="17"/>
    </row>
    <row r="134" spans="1:20" ht="15.75" customHeight="1">
      <c r="A134" s="17"/>
      <c r="B134" s="17"/>
      <c r="C134" s="17"/>
      <c r="D134" s="17"/>
      <c r="E134" s="17"/>
      <c r="F134" s="17"/>
      <c r="G134" s="17"/>
      <c r="H134" s="17"/>
      <c r="I134" s="17"/>
      <c r="J134" s="17"/>
      <c r="K134" s="17"/>
      <c r="L134" s="17"/>
      <c r="M134" s="17"/>
      <c r="N134" s="17"/>
      <c r="O134" s="17"/>
      <c r="P134" s="17"/>
      <c r="Q134" s="17"/>
      <c r="R134" s="17"/>
      <c r="S134" s="17"/>
      <c r="T134" s="17"/>
    </row>
    <row r="135" spans="1:20" ht="15.75" customHeight="1">
      <c r="A135" s="17"/>
      <c r="B135" s="17"/>
      <c r="C135" s="17"/>
      <c r="D135" s="17"/>
      <c r="E135" s="17"/>
      <c r="F135" s="17"/>
      <c r="G135" s="17"/>
      <c r="H135" s="17"/>
      <c r="I135" s="17"/>
      <c r="J135" s="17"/>
      <c r="K135" s="17"/>
      <c r="L135" s="17"/>
      <c r="M135" s="17"/>
      <c r="N135" s="17"/>
      <c r="O135" s="17"/>
      <c r="P135" s="17"/>
      <c r="Q135" s="17"/>
      <c r="R135" s="17"/>
      <c r="S135" s="17"/>
      <c r="T135" s="17"/>
    </row>
    <row r="136" spans="1:20" ht="15.75" customHeight="1">
      <c r="A136" s="17"/>
      <c r="B136" s="17"/>
      <c r="C136" s="17"/>
      <c r="D136" s="17"/>
      <c r="E136" s="17"/>
      <c r="F136" s="17"/>
      <c r="G136" s="17"/>
      <c r="H136" s="17"/>
      <c r="I136" s="17"/>
      <c r="J136" s="17"/>
      <c r="K136" s="17"/>
      <c r="L136" s="17"/>
      <c r="M136" s="17"/>
      <c r="N136" s="17"/>
      <c r="O136" s="17"/>
      <c r="P136" s="17"/>
      <c r="Q136" s="17"/>
      <c r="R136" s="17"/>
      <c r="S136" s="17"/>
      <c r="T136" s="17"/>
    </row>
    <row r="137" spans="1:20" ht="15.75" customHeight="1">
      <c r="A137" s="17"/>
      <c r="B137" s="17"/>
      <c r="C137" s="17"/>
      <c r="D137" s="17"/>
      <c r="E137" s="17"/>
      <c r="F137" s="17"/>
      <c r="G137" s="17"/>
      <c r="H137" s="17"/>
      <c r="I137" s="17"/>
      <c r="J137" s="17"/>
      <c r="K137" s="17"/>
      <c r="L137" s="17"/>
      <c r="M137" s="17"/>
      <c r="N137" s="17"/>
      <c r="O137" s="17"/>
      <c r="P137" s="17"/>
      <c r="Q137" s="17"/>
      <c r="R137" s="17"/>
      <c r="S137" s="17"/>
      <c r="T137" s="17"/>
    </row>
    <row r="138" spans="1:20" ht="15.75" customHeight="1">
      <c r="A138" s="17"/>
      <c r="B138" s="17"/>
      <c r="C138" s="17"/>
      <c r="D138" s="17"/>
      <c r="E138" s="17"/>
      <c r="F138" s="17"/>
      <c r="G138" s="17"/>
      <c r="H138" s="17"/>
      <c r="I138" s="17"/>
      <c r="J138" s="17"/>
      <c r="K138" s="17"/>
      <c r="L138" s="17"/>
      <c r="M138" s="17"/>
      <c r="N138" s="17"/>
      <c r="O138" s="17"/>
      <c r="P138" s="17"/>
      <c r="Q138" s="17"/>
      <c r="R138" s="17"/>
      <c r="S138" s="17"/>
      <c r="T138" s="17"/>
    </row>
    <row r="139" spans="1:20" ht="15.75" customHeight="1">
      <c r="A139" s="17"/>
      <c r="B139" s="17"/>
      <c r="C139" s="17"/>
      <c r="D139" s="17"/>
      <c r="E139" s="17"/>
      <c r="F139" s="17"/>
      <c r="G139" s="17"/>
      <c r="H139" s="17"/>
      <c r="I139" s="17"/>
      <c r="J139" s="17"/>
      <c r="K139" s="17"/>
      <c r="L139" s="17"/>
      <c r="M139" s="17"/>
      <c r="N139" s="17"/>
      <c r="O139" s="17"/>
      <c r="P139" s="17"/>
      <c r="Q139" s="17"/>
      <c r="R139" s="17"/>
      <c r="S139" s="17"/>
      <c r="T139" s="17"/>
    </row>
    <row r="140" spans="1:20" ht="15.75" customHeight="1">
      <c r="A140" s="17"/>
      <c r="B140" s="17"/>
      <c r="C140" s="17"/>
      <c r="D140" s="17"/>
      <c r="E140" s="17"/>
      <c r="F140" s="17"/>
      <c r="G140" s="17"/>
      <c r="H140" s="17"/>
      <c r="I140" s="17"/>
      <c r="J140" s="17"/>
      <c r="K140" s="17"/>
      <c r="L140" s="17"/>
      <c r="M140" s="17"/>
      <c r="N140" s="17"/>
      <c r="O140" s="17"/>
      <c r="P140" s="17"/>
      <c r="Q140" s="17"/>
      <c r="R140" s="17"/>
      <c r="S140" s="17"/>
      <c r="T140" s="17"/>
    </row>
    <row r="141" spans="1:20" ht="15.75" customHeight="1">
      <c r="A141" s="17"/>
      <c r="B141" s="17"/>
      <c r="C141" s="17"/>
      <c r="D141" s="17"/>
      <c r="E141" s="17"/>
      <c r="F141" s="17"/>
      <c r="G141" s="17"/>
      <c r="H141" s="17"/>
      <c r="I141" s="17"/>
      <c r="J141" s="17"/>
      <c r="K141" s="17"/>
      <c r="L141" s="17"/>
      <c r="M141" s="17"/>
      <c r="N141" s="17"/>
      <c r="O141" s="17"/>
      <c r="P141" s="17"/>
      <c r="Q141" s="17"/>
      <c r="R141" s="17"/>
      <c r="S141" s="17"/>
      <c r="T141" s="17"/>
    </row>
    <row r="142" spans="1:20" ht="15.75" customHeight="1">
      <c r="A142" s="17"/>
      <c r="B142" s="17"/>
      <c r="C142" s="17"/>
      <c r="D142" s="17"/>
      <c r="E142" s="17"/>
      <c r="F142" s="17"/>
      <c r="G142" s="17"/>
      <c r="H142" s="17"/>
      <c r="I142" s="17"/>
      <c r="J142" s="17"/>
      <c r="K142" s="17"/>
      <c r="L142" s="17"/>
      <c r="M142" s="17"/>
      <c r="N142" s="17"/>
      <c r="O142" s="17"/>
      <c r="P142" s="17"/>
      <c r="Q142" s="17"/>
      <c r="R142" s="17"/>
      <c r="S142" s="17"/>
      <c r="T142" s="17"/>
    </row>
    <row r="143" spans="1:20" ht="15.75" customHeight="1">
      <c r="A143" s="17"/>
      <c r="B143" s="17"/>
      <c r="C143" s="17"/>
      <c r="D143" s="17"/>
      <c r="E143" s="17"/>
      <c r="F143" s="17"/>
      <c r="G143" s="17"/>
      <c r="H143" s="17"/>
      <c r="I143" s="17"/>
      <c r="J143" s="17"/>
      <c r="K143" s="17"/>
      <c r="L143" s="17"/>
      <c r="M143" s="17"/>
      <c r="N143" s="17"/>
      <c r="O143" s="17"/>
      <c r="P143" s="17"/>
      <c r="Q143" s="17"/>
      <c r="R143" s="17"/>
      <c r="S143" s="17"/>
      <c r="T143" s="17"/>
    </row>
    <row r="144" spans="1:20" ht="15.75" customHeight="1">
      <c r="A144" s="17"/>
      <c r="B144" s="17"/>
      <c r="C144" s="17"/>
      <c r="D144" s="17"/>
      <c r="E144" s="17"/>
      <c r="F144" s="17"/>
      <c r="G144" s="17"/>
      <c r="H144" s="17"/>
      <c r="I144" s="17"/>
      <c r="J144" s="17"/>
      <c r="K144" s="17"/>
      <c r="L144" s="17"/>
      <c r="M144" s="17"/>
      <c r="N144" s="17"/>
      <c r="O144" s="17"/>
      <c r="P144" s="17"/>
      <c r="Q144" s="17"/>
      <c r="R144" s="17"/>
      <c r="S144" s="17"/>
      <c r="T144" s="17"/>
    </row>
    <row r="145" spans="1:20" ht="15.75" customHeight="1">
      <c r="A145" s="17"/>
      <c r="B145" s="17"/>
      <c r="C145" s="17"/>
      <c r="D145" s="17"/>
      <c r="E145" s="17"/>
      <c r="F145" s="17"/>
      <c r="G145" s="17"/>
      <c r="H145" s="17"/>
      <c r="I145" s="17"/>
      <c r="J145" s="17"/>
      <c r="K145" s="17"/>
      <c r="L145" s="17"/>
      <c r="M145" s="17"/>
      <c r="N145" s="17"/>
      <c r="O145" s="17"/>
      <c r="P145" s="17"/>
      <c r="Q145" s="17"/>
      <c r="R145" s="17"/>
      <c r="S145" s="17"/>
      <c r="T145" s="17"/>
    </row>
    <row r="146" spans="1:20" ht="15.75" customHeight="1">
      <c r="A146" s="17"/>
      <c r="B146" s="17"/>
      <c r="C146" s="17"/>
      <c r="D146" s="17"/>
      <c r="E146" s="17"/>
      <c r="F146" s="17"/>
      <c r="G146" s="17"/>
      <c r="H146" s="17"/>
      <c r="I146" s="17"/>
      <c r="J146" s="17"/>
      <c r="K146" s="17"/>
      <c r="L146" s="17"/>
      <c r="M146" s="17"/>
      <c r="N146" s="17"/>
      <c r="O146" s="17"/>
      <c r="P146" s="17"/>
      <c r="Q146" s="17"/>
      <c r="R146" s="17"/>
      <c r="S146" s="17"/>
      <c r="T146" s="17"/>
    </row>
    <row r="147" spans="1:20" ht="15.75" customHeight="1">
      <c r="A147" s="17"/>
      <c r="B147" s="17"/>
      <c r="C147" s="17"/>
      <c r="D147" s="17"/>
      <c r="E147" s="17"/>
      <c r="F147" s="17"/>
      <c r="G147" s="17"/>
      <c r="H147" s="17"/>
      <c r="I147" s="17"/>
      <c r="J147" s="17"/>
      <c r="K147" s="17"/>
      <c r="L147" s="17"/>
      <c r="M147" s="17"/>
      <c r="N147" s="17"/>
      <c r="O147" s="17"/>
      <c r="P147" s="17"/>
      <c r="Q147" s="17"/>
      <c r="R147" s="17"/>
      <c r="S147" s="17"/>
      <c r="T147" s="17"/>
    </row>
    <row r="148" spans="1:20" ht="15.75" customHeight="1">
      <c r="A148" s="17"/>
      <c r="B148" s="17"/>
      <c r="C148" s="17"/>
      <c r="D148" s="17"/>
      <c r="E148" s="17"/>
      <c r="F148" s="17"/>
      <c r="G148" s="17"/>
      <c r="H148" s="17"/>
      <c r="I148" s="17"/>
      <c r="J148" s="17"/>
      <c r="K148" s="17"/>
      <c r="L148" s="17"/>
      <c r="M148" s="17"/>
      <c r="N148" s="17"/>
      <c r="O148" s="17"/>
      <c r="P148" s="17"/>
      <c r="Q148" s="17"/>
      <c r="R148" s="17"/>
      <c r="S148" s="17"/>
      <c r="T148" s="17"/>
    </row>
    <row r="149" spans="1:20" ht="15.75" customHeight="1">
      <c r="A149" s="17"/>
      <c r="B149" s="17"/>
      <c r="C149" s="17"/>
      <c r="D149" s="17"/>
      <c r="E149" s="17"/>
      <c r="F149" s="17"/>
      <c r="G149" s="17"/>
      <c r="H149" s="17"/>
      <c r="I149" s="17"/>
      <c r="J149" s="17"/>
      <c r="K149" s="17"/>
      <c r="L149" s="17"/>
      <c r="M149" s="17"/>
      <c r="N149" s="17"/>
      <c r="O149" s="17"/>
      <c r="P149" s="17"/>
      <c r="Q149" s="17"/>
      <c r="R149" s="17"/>
      <c r="S149" s="17"/>
      <c r="T149" s="17"/>
    </row>
    <row r="150" spans="1:20" ht="15.75" customHeight="1">
      <c r="A150" s="17"/>
      <c r="B150" s="17"/>
      <c r="C150" s="17"/>
      <c r="D150" s="17"/>
      <c r="E150" s="17"/>
      <c r="F150" s="17"/>
      <c r="G150" s="17"/>
      <c r="H150" s="17"/>
      <c r="I150" s="17"/>
      <c r="J150" s="17"/>
      <c r="K150" s="17"/>
      <c r="L150" s="17"/>
      <c r="M150" s="17"/>
      <c r="N150" s="17"/>
      <c r="O150" s="17"/>
      <c r="P150" s="17"/>
      <c r="Q150" s="17"/>
      <c r="R150" s="17"/>
      <c r="S150" s="17"/>
      <c r="T150" s="17"/>
    </row>
    <row r="151" spans="1:20" ht="15.75" customHeight="1">
      <c r="A151" s="17"/>
      <c r="B151" s="17"/>
      <c r="C151" s="17"/>
      <c r="D151" s="17"/>
      <c r="E151" s="17"/>
      <c r="F151" s="17"/>
      <c r="G151" s="17"/>
      <c r="H151" s="17"/>
      <c r="I151" s="17"/>
      <c r="J151" s="17"/>
      <c r="K151" s="17"/>
      <c r="L151" s="17"/>
      <c r="M151" s="17"/>
      <c r="N151" s="17"/>
      <c r="O151" s="17"/>
      <c r="P151" s="17"/>
      <c r="Q151" s="17"/>
      <c r="R151" s="17"/>
      <c r="S151" s="17"/>
      <c r="T151" s="17"/>
    </row>
    <row r="152" spans="1:20" ht="15.75" customHeight="1">
      <c r="A152" s="17"/>
      <c r="B152" s="17"/>
      <c r="C152" s="17"/>
      <c r="D152" s="17"/>
      <c r="E152" s="17"/>
      <c r="F152" s="17"/>
      <c r="G152" s="17"/>
      <c r="H152" s="17"/>
      <c r="I152" s="17"/>
      <c r="J152" s="17"/>
      <c r="K152" s="17"/>
      <c r="L152" s="17"/>
      <c r="M152" s="17"/>
      <c r="N152" s="17"/>
      <c r="O152" s="17"/>
      <c r="P152" s="17"/>
      <c r="Q152" s="17"/>
      <c r="R152" s="17"/>
      <c r="S152" s="17"/>
      <c r="T152" s="17"/>
    </row>
    <row r="153" spans="1:20" ht="15.75" customHeight="1">
      <c r="A153" s="17"/>
      <c r="B153" s="17"/>
      <c r="C153" s="17"/>
      <c r="D153" s="17"/>
      <c r="E153" s="17"/>
      <c r="F153" s="17"/>
      <c r="G153" s="17"/>
      <c r="H153" s="17"/>
      <c r="I153" s="17"/>
      <c r="J153" s="17"/>
      <c r="K153" s="17"/>
      <c r="L153" s="17"/>
      <c r="M153" s="17"/>
      <c r="N153" s="17"/>
      <c r="O153" s="17"/>
      <c r="P153" s="17"/>
      <c r="Q153" s="17"/>
      <c r="R153" s="17"/>
      <c r="S153" s="17"/>
      <c r="T153" s="17"/>
    </row>
    <row r="154" spans="1:20" ht="15.75" customHeight="1">
      <c r="A154" s="17"/>
      <c r="B154" s="17"/>
      <c r="C154" s="17"/>
      <c r="D154" s="17"/>
      <c r="E154" s="17"/>
      <c r="F154" s="17"/>
      <c r="G154" s="17"/>
      <c r="H154" s="17"/>
      <c r="I154" s="17"/>
      <c r="J154" s="17"/>
      <c r="K154" s="17"/>
      <c r="L154" s="17"/>
      <c r="M154" s="17"/>
      <c r="N154" s="17"/>
      <c r="O154" s="17"/>
      <c r="P154" s="17"/>
      <c r="Q154" s="17"/>
      <c r="R154" s="17"/>
      <c r="S154" s="17"/>
      <c r="T154" s="17"/>
    </row>
    <row r="155" spans="1:20" ht="15.75" customHeight="1">
      <c r="A155" s="17"/>
      <c r="B155" s="17"/>
      <c r="C155" s="17"/>
      <c r="D155" s="17"/>
      <c r="E155" s="17"/>
      <c r="F155" s="17"/>
      <c r="G155" s="17"/>
      <c r="H155" s="17"/>
      <c r="I155" s="17"/>
      <c r="J155" s="17"/>
      <c r="K155" s="17"/>
      <c r="L155" s="17"/>
      <c r="M155" s="17"/>
      <c r="N155" s="17"/>
      <c r="O155" s="17"/>
      <c r="P155" s="17"/>
      <c r="Q155" s="17"/>
      <c r="R155" s="17"/>
      <c r="S155" s="17"/>
      <c r="T155" s="17"/>
    </row>
    <row r="156" spans="1:20" ht="15.75" customHeight="1">
      <c r="A156" s="17"/>
      <c r="B156" s="17"/>
      <c r="C156" s="17"/>
      <c r="D156" s="17"/>
      <c r="E156" s="17"/>
      <c r="F156" s="17"/>
      <c r="G156" s="17"/>
      <c r="H156" s="17"/>
      <c r="I156" s="17"/>
      <c r="J156" s="17"/>
      <c r="K156" s="17"/>
      <c r="L156" s="17"/>
      <c r="M156" s="17"/>
      <c r="N156" s="17"/>
      <c r="O156" s="17"/>
      <c r="P156" s="17"/>
      <c r="Q156" s="17"/>
      <c r="R156" s="17"/>
      <c r="S156" s="17"/>
      <c r="T156" s="17"/>
    </row>
    <row r="157" spans="1:20" ht="15.75" customHeight="1">
      <c r="A157" s="17"/>
      <c r="B157" s="17"/>
      <c r="C157" s="17"/>
      <c r="D157" s="17"/>
      <c r="E157" s="17"/>
      <c r="F157" s="17"/>
      <c r="G157" s="17"/>
      <c r="H157" s="17"/>
      <c r="I157" s="17"/>
      <c r="J157" s="17"/>
      <c r="K157" s="17"/>
      <c r="L157" s="17"/>
      <c r="M157" s="17"/>
      <c r="N157" s="17"/>
      <c r="O157" s="17"/>
      <c r="P157" s="17"/>
      <c r="Q157" s="17"/>
      <c r="R157" s="17"/>
      <c r="S157" s="17"/>
      <c r="T157" s="17"/>
    </row>
    <row r="158" spans="1:20" ht="15.75" customHeight="1">
      <c r="A158" s="17"/>
      <c r="B158" s="17"/>
      <c r="C158" s="17"/>
      <c r="D158" s="17"/>
      <c r="E158" s="17"/>
      <c r="F158" s="17"/>
      <c r="G158" s="17"/>
      <c r="H158" s="17"/>
      <c r="I158" s="17"/>
      <c r="J158" s="17"/>
      <c r="K158" s="17"/>
      <c r="L158" s="17"/>
      <c r="M158" s="17"/>
      <c r="N158" s="17"/>
      <c r="O158" s="17"/>
      <c r="P158" s="17"/>
      <c r="Q158" s="17"/>
      <c r="R158" s="17"/>
      <c r="S158" s="17"/>
      <c r="T158" s="17"/>
    </row>
    <row r="159" spans="1:20" ht="15.75" customHeight="1">
      <c r="A159" s="17"/>
      <c r="B159" s="17"/>
      <c r="C159" s="17"/>
      <c r="D159" s="17"/>
      <c r="E159" s="17"/>
      <c r="F159" s="17"/>
      <c r="G159" s="17"/>
      <c r="H159" s="17"/>
      <c r="I159" s="17"/>
      <c r="J159" s="17"/>
      <c r="K159" s="17"/>
      <c r="L159" s="17"/>
      <c r="M159" s="17"/>
      <c r="N159" s="17"/>
      <c r="O159" s="17"/>
      <c r="P159" s="17"/>
      <c r="Q159" s="17"/>
      <c r="R159" s="17"/>
      <c r="S159" s="17"/>
      <c r="T159" s="17"/>
    </row>
    <row r="160" spans="1:20" ht="15.75" customHeight="1">
      <c r="A160" s="17"/>
      <c r="B160" s="17"/>
      <c r="C160" s="17"/>
      <c r="D160" s="17"/>
      <c r="E160" s="17"/>
      <c r="F160" s="17"/>
      <c r="G160" s="17"/>
      <c r="H160" s="17"/>
      <c r="I160" s="17"/>
      <c r="J160" s="17"/>
      <c r="K160" s="17"/>
      <c r="L160" s="17"/>
      <c r="M160" s="17"/>
      <c r="N160" s="17"/>
      <c r="O160" s="17"/>
      <c r="P160" s="17"/>
      <c r="Q160" s="17"/>
      <c r="R160" s="17"/>
      <c r="S160" s="17"/>
      <c r="T160" s="17"/>
    </row>
    <row r="161" spans="1:20" ht="15.75" customHeight="1">
      <c r="A161" s="17"/>
      <c r="B161" s="17"/>
      <c r="C161" s="17"/>
      <c r="D161" s="17"/>
      <c r="E161" s="17"/>
      <c r="F161" s="17"/>
      <c r="G161" s="17"/>
      <c r="H161" s="17"/>
      <c r="I161" s="17"/>
      <c r="J161" s="17"/>
      <c r="K161" s="17"/>
      <c r="L161" s="17"/>
      <c r="M161" s="17"/>
      <c r="N161" s="17"/>
      <c r="O161" s="17"/>
      <c r="P161" s="17"/>
      <c r="Q161" s="17"/>
      <c r="R161" s="17"/>
      <c r="S161" s="17"/>
      <c r="T161" s="17"/>
    </row>
    <row r="162" spans="1:20" ht="15.75" customHeight="1">
      <c r="A162" s="17"/>
      <c r="B162" s="17"/>
      <c r="C162" s="17"/>
      <c r="D162" s="17"/>
      <c r="E162" s="17"/>
      <c r="F162" s="17"/>
      <c r="G162" s="17"/>
      <c r="H162" s="17"/>
      <c r="I162" s="17"/>
      <c r="J162" s="17"/>
      <c r="K162" s="17"/>
      <c r="L162" s="17"/>
      <c r="M162" s="17"/>
      <c r="N162" s="17"/>
      <c r="O162" s="17"/>
      <c r="P162" s="17"/>
      <c r="Q162" s="17"/>
      <c r="R162" s="17"/>
      <c r="S162" s="17"/>
      <c r="T162" s="17"/>
    </row>
    <row r="163" spans="1:20" ht="15.75" customHeight="1">
      <c r="A163" s="17"/>
      <c r="B163" s="17"/>
      <c r="C163" s="17"/>
      <c r="D163" s="17"/>
      <c r="E163" s="17"/>
      <c r="F163" s="17"/>
      <c r="G163" s="17"/>
      <c r="H163" s="17"/>
      <c r="I163" s="17"/>
      <c r="J163" s="17"/>
      <c r="K163" s="17"/>
      <c r="L163" s="17"/>
      <c r="M163" s="17"/>
      <c r="N163" s="17"/>
      <c r="O163" s="17"/>
      <c r="P163" s="17"/>
      <c r="Q163" s="17"/>
      <c r="R163" s="17"/>
      <c r="S163" s="17"/>
      <c r="T163" s="17"/>
    </row>
    <row r="164" spans="1:20" ht="15.75" customHeight="1">
      <c r="A164" s="17"/>
      <c r="B164" s="17"/>
      <c r="C164" s="17"/>
      <c r="D164" s="17"/>
      <c r="E164" s="17"/>
      <c r="F164" s="17"/>
      <c r="G164" s="17"/>
      <c r="H164" s="17"/>
      <c r="I164" s="17"/>
      <c r="J164" s="17"/>
      <c r="K164" s="17"/>
      <c r="L164" s="17"/>
      <c r="M164" s="17"/>
      <c r="N164" s="17"/>
      <c r="O164" s="17"/>
      <c r="P164" s="17"/>
      <c r="Q164" s="17"/>
      <c r="R164" s="17"/>
      <c r="S164" s="17"/>
      <c r="T164" s="17"/>
    </row>
    <row r="165" spans="1:20" ht="15.75" customHeight="1">
      <c r="A165" s="17"/>
      <c r="B165" s="17"/>
      <c r="C165" s="17"/>
      <c r="D165" s="17"/>
      <c r="E165" s="17"/>
      <c r="F165" s="17"/>
      <c r="G165" s="17"/>
      <c r="H165" s="17"/>
      <c r="I165" s="17"/>
      <c r="J165" s="17"/>
      <c r="K165" s="17"/>
      <c r="L165" s="17"/>
      <c r="M165" s="17"/>
      <c r="N165" s="17"/>
      <c r="O165" s="17"/>
      <c r="P165" s="17"/>
      <c r="Q165" s="17"/>
      <c r="R165" s="17"/>
      <c r="S165" s="17"/>
      <c r="T165" s="17"/>
    </row>
    <row r="166" spans="1:20" ht="15.75" customHeight="1">
      <c r="A166" s="17"/>
      <c r="B166" s="17"/>
      <c r="C166" s="17"/>
      <c r="D166" s="17"/>
      <c r="E166" s="17"/>
      <c r="F166" s="17"/>
      <c r="G166" s="17"/>
      <c r="H166" s="17"/>
      <c r="I166" s="17"/>
      <c r="J166" s="17"/>
      <c r="K166" s="17"/>
      <c r="L166" s="17"/>
      <c r="M166" s="17"/>
      <c r="N166" s="17"/>
      <c r="O166" s="17"/>
      <c r="P166" s="17"/>
      <c r="Q166" s="17"/>
      <c r="R166" s="17"/>
      <c r="S166" s="17"/>
      <c r="T166" s="17"/>
    </row>
    <row r="167" spans="1:20" ht="15.75" customHeight="1">
      <c r="A167" s="17"/>
      <c r="B167" s="17"/>
      <c r="C167" s="17"/>
      <c r="D167" s="17"/>
      <c r="E167" s="17"/>
      <c r="F167" s="17"/>
      <c r="G167" s="17"/>
      <c r="H167" s="17"/>
      <c r="I167" s="17"/>
      <c r="J167" s="17"/>
      <c r="K167" s="17"/>
      <c r="L167" s="17"/>
      <c r="M167" s="17"/>
      <c r="N167" s="17"/>
      <c r="O167" s="17"/>
      <c r="P167" s="17"/>
      <c r="Q167" s="17"/>
      <c r="R167" s="17"/>
      <c r="S167" s="17"/>
      <c r="T167" s="17"/>
    </row>
    <row r="168" spans="1:20" ht="15.75" customHeight="1">
      <c r="A168" s="17"/>
      <c r="B168" s="17"/>
      <c r="C168" s="17"/>
      <c r="D168" s="17"/>
      <c r="E168" s="17"/>
      <c r="F168" s="17"/>
      <c r="G168" s="17"/>
      <c r="H168" s="17"/>
      <c r="I168" s="17"/>
      <c r="J168" s="17"/>
      <c r="K168" s="17"/>
      <c r="L168" s="17"/>
      <c r="M168" s="17"/>
      <c r="N168" s="17"/>
      <c r="O168" s="17"/>
      <c r="P168" s="17"/>
      <c r="Q168" s="17"/>
      <c r="R168" s="17"/>
      <c r="S168" s="17"/>
      <c r="T168" s="17"/>
    </row>
    <row r="169" spans="1:20" ht="15.75" customHeight="1">
      <c r="A169" s="17"/>
      <c r="B169" s="17"/>
      <c r="C169" s="17"/>
      <c r="D169" s="17"/>
      <c r="E169" s="17"/>
      <c r="F169" s="17"/>
      <c r="G169" s="17"/>
      <c r="H169" s="17"/>
      <c r="I169" s="17"/>
      <c r="J169" s="17"/>
      <c r="K169" s="17"/>
      <c r="L169" s="17"/>
      <c r="M169" s="17"/>
      <c r="N169" s="17"/>
      <c r="O169" s="17"/>
      <c r="P169" s="17"/>
      <c r="Q169" s="17"/>
      <c r="R169" s="17"/>
      <c r="S169" s="17"/>
      <c r="T169" s="17"/>
    </row>
    <row r="170" spans="1:20" ht="15.75" customHeight="1">
      <c r="A170" s="17"/>
      <c r="B170" s="17"/>
      <c r="C170" s="17"/>
      <c r="D170" s="17"/>
      <c r="E170" s="17"/>
      <c r="F170" s="17"/>
      <c r="G170" s="17"/>
      <c r="H170" s="17"/>
      <c r="I170" s="17"/>
      <c r="J170" s="17"/>
      <c r="K170" s="17"/>
      <c r="L170" s="17"/>
      <c r="M170" s="17"/>
      <c r="N170" s="17"/>
      <c r="O170" s="17"/>
      <c r="P170" s="17"/>
      <c r="Q170" s="17"/>
      <c r="R170" s="17"/>
      <c r="S170" s="17"/>
      <c r="T170" s="17"/>
    </row>
    <row r="171" spans="1:20" ht="15.75" customHeight="1">
      <c r="A171" s="17"/>
      <c r="B171" s="17"/>
      <c r="C171" s="17"/>
      <c r="D171" s="17"/>
      <c r="E171" s="17"/>
      <c r="F171" s="17"/>
      <c r="G171" s="17"/>
      <c r="H171" s="17"/>
      <c r="I171" s="17"/>
      <c r="J171" s="17"/>
      <c r="K171" s="17"/>
      <c r="L171" s="17"/>
      <c r="M171" s="17"/>
      <c r="N171" s="17"/>
      <c r="O171" s="17"/>
      <c r="P171" s="17"/>
      <c r="Q171" s="17"/>
      <c r="R171" s="17"/>
      <c r="S171" s="17"/>
      <c r="T171" s="17"/>
    </row>
    <row r="172" spans="1:20" ht="15.75" customHeight="1">
      <c r="A172" s="17"/>
      <c r="B172" s="17"/>
      <c r="C172" s="17"/>
      <c r="D172" s="17"/>
      <c r="E172" s="17"/>
      <c r="F172" s="17"/>
      <c r="G172" s="17"/>
      <c r="H172" s="17"/>
      <c r="I172" s="17"/>
      <c r="J172" s="17"/>
      <c r="K172" s="17"/>
      <c r="L172" s="17"/>
      <c r="M172" s="17"/>
      <c r="N172" s="17"/>
      <c r="O172" s="17"/>
      <c r="P172" s="17"/>
      <c r="Q172" s="17"/>
      <c r="R172" s="17"/>
      <c r="S172" s="17"/>
      <c r="T172" s="17"/>
    </row>
    <row r="173" spans="1:20" ht="15.75" customHeight="1">
      <c r="A173" s="17"/>
      <c r="B173" s="17"/>
      <c r="C173" s="17"/>
      <c r="D173" s="17"/>
      <c r="E173" s="17"/>
      <c r="F173" s="17"/>
      <c r="G173" s="17"/>
      <c r="H173" s="17"/>
      <c r="I173" s="17"/>
      <c r="J173" s="17"/>
      <c r="K173" s="17"/>
      <c r="L173" s="17"/>
      <c r="M173" s="17"/>
      <c r="N173" s="17"/>
      <c r="O173" s="17"/>
      <c r="P173" s="17"/>
      <c r="Q173" s="17"/>
      <c r="R173" s="17"/>
      <c r="S173" s="17"/>
      <c r="T173" s="17"/>
    </row>
    <row r="174" spans="1:20" ht="15.75" customHeight="1">
      <c r="A174" s="17"/>
      <c r="B174" s="17"/>
      <c r="C174" s="17"/>
      <c r="D174" s="17"/>
      <c r="E174" s="17"/>
      <c r="F174" s="17"/>
      <c r="G174" s="17"/>
      <c r="H174" s="17"/>
      <c r="I174" s="17"/>
      <c r="J174" s="17"/>
      <c r="K174" s="17"/>
      <c r="L174" s="17"/>
      <c r="M174" s="17"/>
      <c r="N174" s="17"/>
      <c r="O174" s="17"/>
      <c r="P174" s="17"/>
      <c r="Q174" s="17"/>
      <c r="R174" s="17"/>
      <c r="S174" s="17"/>
      <c r="T174" s="17"/>
    </row>
    <row r="175" spans="1:20" ht="15.75" customHeight="1">
      <c r="A175" s="17"/>
      <c r="B175" s="17"/>
      <c r="C175" s="17"/>
      <c r="D175" s="17"/>
      <c r="E175" s="17"/>
      <c r="F175" s="17"/>
      <c r="G175" s="17"/>
      <c r="H175" s="17"/>
      <c r="I175" s="17"/>
      <c r="J175" s="17"/>
      <c r="K175" s="17"/>
      <c r="L175" s="17"/>
      <c r="M175" s="17"/>
      <c r="N175" s="17"/>
      <c r="O175" s="17"/>
      <c r="P175" s="17"/>
      <c r="Q175" s="17"/>
      <c r="R175" s="17"/>
      <c r="S175" s="17"/>
      <c r="T175" s="17"/>
    </row>
    <row r="176" spans="1:20" ht="15.75" customHeight="1">
      <c r="A176" s="17"/>
      <c r="B176" s="17"/>
      <c r="C176" s="17"/>
      <c r="D176" s="17"/>
      <c r="E176" s="17"/>
      <c r="F176" s="17"/>
      <c r="G176" s="17"/>
      <c r="H176" s="17"/>
      <c r="I176" s="17"/>
      <c r="J176" s="17"/>
      <c r="K176" s="17"/>
      <c r="L176" s="17"/>
      <c r="M176" s="17"/>
      <c r="N176" s="17"/>
      <c r="O176" s="17"/>
      <c r="P176" s="17"/>
      <c r="Q176" s="17"/>
      <c r="R176" s="17"/>
      <c r="S176" s="17"/>
      <c r="T176" s="17"/>
    </row>
    <row r="177" spans="1:20" ht="15.75" customHeight="1">
      <c r="A177" s="17"/>
      <c r="B177" s="17"/>
      <c r="C177" s="17"/>
      <c r="D177" s="17"/>
      <c r="E177" s="17"/>
      <c r="F177" s="17"/>
      <c r="G177" s="17"/>
      <c r="H177" s="17"/>
      <c r="I177" s="17"/>
      <c r="J177" s="17"/>
      <c r="K177" s="17"/>
      <c r="L177" s="17"/>
      <c r="M177" s="17"/>
      <c r="N177" s="17"/>
      <c r="O177" s="17"/>
      <c r="P177" s="17"/>
      <c r="Q177" s="17"/>
      <c r="R177" s="17"/>
      <c r="S177" s="17"/>
      <c r="T177" s="17"/>
    </row>
    <row r="178" spans="1:20" ht="15.75" customHeight="1">
      <c r="A178" s="17"/>
      <c r="B178" s="17"/>
      <c r="C178" s="17"/>
      <c r="D178" s="17"/>
      <c r="E178" s="17"/>
      <c r="F178" s="17"/>
      <c r="G178" s="17"/>
      <c r="H178" s="17"/>
      <c r="I178" s="17"/>
      <c r="J178" s="17"/>
      <c r="K178" s="17"/>
      <c r="L178" s="17"/>
      <c r="M178" s="17"/>
      <c r="N178" s="17"/>
      <c r="O178" s="17"/>
      <c r="P178" s="17"/>
      <c r="Q178" s="17"/>
      <c r="R178" s="17"/>
      <c r="S178" s="17"/>
      <c r="T178" s="17"/>
    </row>
    <row r="179" spans="1:20" ht="15.75" customHeight="1">
      <c r="A179" s="17"/>
      <c r="B179" s="17"/>
      <c r="C179" s="17"/>
      <c r="D179" s="17"/>
      <c r="E179" s="17"/>
      <c r="F179" s="17"/>
      <c r="G179" s="17"/>
      <c r="H179" s="17"/>
      <c r="I179" s="17"/>
      <c r="J179" s="17"/>
      <c r="K179" s="17"/>
      <c r="L179" s="17"/>
      <c r="M179" s="17"/>
      <c r="N179" s="17"/>
      <c r="O179" s="17"/>
      <c r="P179" s="17"/>
      <c r="Q179" s="17"/>
      <c r="R179" s="17"/>
      <c r="S179" s="17"/>
      <c r="T179" s="17"/>
    </row>
    <row r="180" spans="1:20" ht="15.75" customHeight="1">
      <c r="A180" s="17"/>
      <c r="B180" s="17"/>
      <c r="C180" s="17"/>
      <c r="D180" s="17"/>
      <c r="E180" s="17"/>
      <c r="F180" s="17"/>
      <c r="G180" s="17"/>
      <c r="H180" s="17"/>
      <c r="I180" s="17"/>
      <c r="J180" s="17"/>
      <c r="K180" s="17"/>
      <c r="L180" s="17"/>
      <c r="M180" s="17"/>
      <c r="N180" s="17"/>
      <c r="O180" s="17"/>
      <c r="P180" s="17"/>
      <c r="Q180" s="17"/>
      <c r="R180" s="17"/>
      <c r="S180" s="17"/>
      <c r="T180" s="17"/>
    </row>
    <row r="181" spans="1:20" ht="15.75" customHeight="1">
      <c r="A181" s="17"/>
      <c r="B181" s="17"/>
      <c r="C181" s="17"/>
      <c r="D181" s="17"/>
      <c r="E181" s="17"/>
      <c r="F181" s="17"/>
      <c r="G181" s="17"/>
      <c r="H181" s="17"/>
      <c r="I181" s="17"/>
      <c r="J181" s="17"/>
      <c r="K181" s="17"/>
      <c r="L181" s="17"/>
      <c r="M181" s="17"/>
      <c r="N181" s="17"/>
      <c r="O181" s="17"/>
      <c r="P181" s="17"/>
      <c r="Q181" s="17"/>
      <c r="R181" s="17"/>
      <c r="S181" s="17"/>
      <c r="T181" s="17"/>
    </row>
    <row r="182" spans="1:20" ht="15.75" customHeight="1">
      <c r="A182" s="17"/>
      <c r="B182" s="17"/>
      <c r="C182" s="17"/>
      <c r="D182" s="17"/>
      <c r="E182" s="17"/>
      <c r="F182" s="17"/>
      <c r="G182" s="17"/>
      <c r="H182" s="17"/>
      <c r="I182" s="17"/>
      <c r="J182" s="17"/>
      <c r="K182" s="17"/>
      <c r="L182" s="17"/>
      <c r="M182" s="17"/>
      <c r="N182" s="17"/>
      <c r="O182" s="17"/>
      <c r="P182" s="17"/>
      <c r="Q182" s="17"/>
      <c r="R182" s="17"/>
      <c r="S182" s="17"/>
      <c r="T182" s="17"/>
    </row>
    <row r="183" spans="1:20" ht="15.75" customHeight="1">
      <c r="A183" s="17"/>
      <c r="B183" s="17"/>
      <c r="C183" s="17"/>
      <c r="D183" s="17"/>
      <c r="E183" s="17"/>
      <c r="F183" s="17"/>
      <c r="G183" s="17"/>
      <c r="H183" s="17"/>
      <c r="I183" s="17"/>
      <c r="J183" s="17"/>
      <c r="K183" s="17"/>
      <c r="L183" s="17"/>
      <c r="M183" s="17"/>
      <c r="N183" s="17"/>
      <c r="O183" s="17"/>
      <c r="P183" s="17"/>
      <c r="Q183" s="17"/>
      <c r="R183" s="17"/>
      <c r="S183" s="17"/>
      <c r="T183" s="17"/>
    </row>
    <row r="184" spans="1:20" ht="15.75" customHeight="1">
      <c r="A184" s="17"/>
      <c r="B184" s="17"/>
      <c r="C184" s="17"/>
      <c r="D184" s="17"/>
      <c r="E184" s="17"/>
      <c r="F184" s="17"/>
      <c r="G184" s="17"/>
      <c r="H184" s="17"/>
      <c r="I184" s="17"/>
      <c r="J184" s="17"/>
      <c r="K184" s="17"/>
      <c r="L184" s="17"/>
      <c r="M184" s="17"/>
      <c r="N184" s="17"/>
      <c r="O184" s="17"/>
      <c r="P184" s="17"/>
      <c r="Q184" s="17"/>
      <c r="R184" s="17"/>
      <c r="S184" s="17"/>
      <c r="T184" s="17"/>
    </row>
    <row r="185" spans="1:20" ht="15.75" customHeight="1">
      <c r="A185" s="17"/>
      <c r="B185" s="17"/>
      <c r="C185" s="17"/>
      <c r="D185" s="17"/>
      <c r="E185" s="17"/>
      <c r="F185" s="17"/>
      <c r="G185" s="17"/>
      <c r="H185" s="17"/>
      <c r="I185" s="17"/>
      <c r="J185" s="17"/>
      <c r="K185" s="17"/>
      <c r="L185" s="17"/>
      <c r="M185" s="17"/>
      <c r="N185" s="17"/>
      <c r="O185" s="17"/>
      <c r="P185" s="17"/>
      <c r="Q185" s="17"/>
      <c r="R185" s="17"/>
      <c r="S185" s="17"/>
      <c r="T185" s="17"/>
    </row>
    <row r="186" spans="1:20" ht="15.75" customHeight="1">
      <c r="A186" s="17"/>
      <c r="B186" s="17"/>
      <c r="C186" s="17"/>
      <c r="D186" s="17"/>
      <c r="E186" s="17"/>
      <c r="F186" s="17"/>
      <c r="G186" s="17"/>
      <c r="H186" s="17"/>
      <c r="I186" s="17"/>
      <c r="J186" s="17"/>
      <c r="K186" s="17"/>
      <c r="L186" s="17"/>
      <c r="M186" s="17"/>
      <c r="N186" s="17"/>
      <c r="O186" s="17"/>
      <c r="P186" s="17"/>
      <c r="Q186" s="17"/>
      <c r="R186" s="17"/>
      <c r="S186" s="17"/>
      <c r="T186" s="17"/>
    </row>
    <row r="187" spans="1:20" ht="15.75" customHeight="1">
      <c r="A187" s="17"/>
      <c r="B187" s="17"/>
      <c r="C187" s="17"/>
      <c r="D187" s="17"/>
      <c r="E187" s="17"/>
      <c r="F187" s="17"/>
      <c r="G187" s="17"/>
      <c r="H187" s="17"/>
      <c r="I187" s="17"/>
      <c r="J187" s="17"/>
      <c r="K187" s="17"/>
      <c r="L187" s="17"/>
      <c r="M187" s="17"/>
      <c r="N187" s="17"/>
      <c r="O187" s="17"/>
      <c r="P187" s="17"/>
      <c r="Q187" s="17"/>
      <c r="R187" s="17"/>
      <c r="S187" s="17"/>
      <c r="T187" s="17"/>
    </row>
    <row r="188" spans="1:20" ht="15.75" customHeight="1">
      <c r="A188" s="17"/>
      <c r="B188" s="17"/>
      <c r="C188" s="17"/>
      <c r="D188" s="17"/>
      <c r="E188" s="17"/>
      <c r="F188" s="17"/>
      <c r="G188" s="17"/>
      <c r="H188" s="17"/>
      <c r="I188" s="17"/>
      <c r="J188" s="17"/>
      <c r="K188" s="17"/>
      <c r="L188" s="17"/>
      <c r="M188" s="17"/>
      <c r="N188" s="17"/>
      <c r="O188" s="17"/>
      <c r="P188" s="17"/>
      <c r="Q188" s="17"/>
      <c r="R188" s="17"/>
      <c r="S188" s="17"/>
      <c r="T188" s="17"/>
    </row>
    <row r="189" spans="1:20" ht="15.75" customHeight="1">
      <c r="A189" s="17"/>
      <c r="B189" s="17"/>
      <c r="C189" s="17"/>
      <c r="D189" s="17"/>
      <c r="E189" s="17"/>
      <c r="F189" s="17"/>
      <c r="G189" s="17"/>
      <c r="H189" s="17"/>
      <c r="I189" s="17"/>
      <c r="J189" s="17"/>
      <c r="K189" s="17"/>
      <c r="L189" s="17"/>
      <c r="M189" s="17"/>
      <c r="N189" s="17"/>
      <c r="O189" s="17"/>
      <c r="P189" s="17"/>
      <c r="Q189" s="17"/>
      <c r="R189" s="17"/>
      <c r="S189" s="17"/>
      <c r="T189" s="17"/>
    </row>
    <row r="190" spans="1:20" ht="15.75" customHeight="1">
      <c r="A190" s="17"/>
      <c r="B190" s="17"/>
      <c r="C190" s="17"/>
      <c r="D190" s="17"/>
      <c r="E190" s="17"/>
      <c r="F190" s="17"/>
      <c r="G190" s="17"/>
      <c r="H190" s="17"/>
      <c r="I190" s="17"/>
      <c r="J190" s="17"/>
      <c r="K190" s="17"/>
      <c r="L190" s="17"/>
      <c r="M190" s="17"/>
      <c r="N190" s="17"/>
      <c r="O190" s="17"/>
      <c r="P190" s="17"/>
      <c r="Q190" s="17"/>
      <c r="R190" s="17"/>
      <c r="S190" s="17"/>
      <c r="T190" s="17"/>
    </row>
    <row r="191" spans="1:20" ht="15.75" customHeight="1">
      <c r="A191" s="17"/>
      <c r="B191" s="17"/>
      <c r="C191" s="17"/>
      <c r="D191" s="17"/>
      <c r="E191" s="17"/>
      <c r="F191" s="17"/>
      <c r="G191" s="17"/>
      <c r="H191" s="17"/>
      <c r="I191" s="17"/>
      <c r="J191" s="17"/>
      <c r="K191" s="17"/>
      <c r="L191" s="17"/>
      <c r="M191" s="17"/>
      <c r="N191" s="17"/>
      <c r="O191" s="17"/>
      <c r="P191" s="17"/>
      <c r="Q191" s="17"/>
      <c r="R191" s="17"/>
      <c r="S191" s="17"/>
      <c r="T191" s="17"/>
    </row>
    <row r="192" spans="1:20" ht="15.75" customHeight="1">
      <c r="A192" s="17"/>
      <c r="B192" s="17"/>
      <c r="C192" s="17"/>
      <c r="D192" s="17"/>
      <c r="E192" s="17"/>
      <c r="F192" s="17"/>
      <c r="G192" s="17"/>
      <c r="H192" s="17"/>
      <c r="I192" s="17"/>
      <c r="J192" s="17"/>
      <c r="K192" s="17"/>
      <c r="L192" s="17"/>
      <c r="M192" s="17"/>
      <c r="N192" s="17"/>
      <c r="O192" s="17"/>
      <c r="P192" s="17"/>
      <c r="Q192" s="17"/>
      <c r="R192" s="17"/>
      <c r="S192" s="17"/>
      <c r="T192" s="17"/>
    </row>
    <row r="193" spans="1:20" ht="15.75" customHeight="1">
      <c r="A193" s="17"/>
      <c r="B193" s="17"/>
      <c r="C193" s="17"/>
      <c r="D193" s="17"/>
      <c r="E193" s="17"/>
      <c r="F193" s="17"/>
      <c r="G193" s="17"/>
      <c r="H193" s="17"/>
      <c r="I193" s="17"/>
      <c r="J193" s="17"/>
      <c r="K193" s="17"/>
      <c r="L193" s="17"/>
      <c r="M193" s="17"/>
      <c r="N193" s="17"/>
      <c r="O193" s="17"/>
      <c r="P193" s="17"/>
      <c r="Q193" s="17"/>
      <c r="R193" s="17"/>
      <c r="S193" s="17"/>
      <c r="T193" s="17"/>
    </row>
    <row r="194" spans="1:20" ht="15.75" customHeight="1">
      <c r="A194" s="17"/>
      <c r="B194" s="17"/>
      <c r="C194" s="17"/>
      <c r="D194" s="17"/>
      <c r="E194" s="17"/>
      <c r="F194" s="17"/>
      <c r="G194" s="17"/>
      <c r="H194" s="17"/>
      <c r="I194" s="17"/>
      <c r="J194" s="17"/>
      <c r="K194" s="17"/>
      <c r="L194" s="17"/>
      <c r="M194" s="17"/>
      <c r="N194" s="17"/>
      <c r="O194" s="17"/>
      <c r="P194" s="17"/>
      <c r="Q194" s="17"/>
      <c r="R194" s="17"/>
      <c r="S194" s="17"/>
      <c r="T194" s="17"/>
    </row>
    <row r="195" spans="1:20" ht="15.75" customHeight="1">
      <c r="A195" s="17"/>
      <c r="B195" s="17"/>
      <c r="C195" s="17"/>
      <c r="D195" s="17"/>
      <c r="E195" s="17"/>
      <c r="F195" s="17"/>
      <c r="G195" s="17"/>
      <c r="H195" s="17"/>
      <c r="I195" s="17"/>
      <c r="J195" s="17"/>
      <c r="K195" s="17"/>
      <c r="L195" s="17"/>
      <c r="M195" s="17"/>
      <c r="N195" s="17"/>
      <c r="O195" s="17"/>
      <c r="P195" s="17"/>
      <c r="Q195" s="17"/>
      <c r="R195" s="17"/>
      <c r="S195" s="17"/>
      <c r="T195" s="17"/>
    </row>
    <row r="196" spans="1:20" ht="15.75" customHeight="1">
      <c r="A196" s="17"/>
      <c r="B196" s="17"/>
      <c r="C196" s="17"/>
      <c r="D196" s="17"/>
      <c r="E196" s="17"/>
      <c r="F196" s="17"/>
      <c r="G196" s="17"/>
      <c r="H196" s="17"/>
      <c r="I196" s="17"/>
      <c r="J196" s="17"/>
      <c r="K196" s="17"/>
      <c r="L196" s="17"/>
      <c r="M196" s="17"/>
      <c r="N196" s="17"/>
      <c r="O196" s="17"/>
      <c r="P196" s="17"/>
      <c r="Q196" s="17"/>
      <c r="R196" s="17"/>
      <c r="S196" s="17"/>
      <c r="T196" s="17"/>
    </row>
    <row r="197" spans="1:20" ht="15.75" customHeight="1">
      <c r="A197" s="17"/>
      <c r="B197" s="17"/>
      <c r="C197" s="17"/>
      <c r="D197" s="17"/>
      <c r="E197" s="17"/>
      <c r="F197" s="17"/>
      <c r="G197" s="17"/>
      <c r="H197" s="17"/>
      <c r="I197" s="17"/>
      <c r="J197" s="17"/>
      <c r="K197" s="17"/>
      <c r="L197" s="17"/>
      <c r="M197" s="17"/>
      <c r="N197" s="17"/>
      <c r="O197" s="17"/>
      <c r="P197" s="17"/>
      <c r="Q197" s="17"/>
      <c r="R197" s="17"/>
      <c r="S197" s="17"/>
      <c r="T197" s="17"/>
    </row>
    <row r="198" spans="1:20" ht="15.75" customHeight="1">
      <c r="A198" s="17"/>
      <c r="B198" s="17"/>
      <c r="C198" s="17"/>
      <c r="D198" s="17"/>
      <c r="E198" s="17"/>
      <c r="F198" s="17"/>
      <c r="G198" s="17"/>
      <c r="H198" s="17"/>
      <c r="I198" s="17"/>
      <c r="J198" s="17"/>
      <c r="K198" s="17"/>
      <c r="L198" s="17"/>
      <c r="M198" s="17"/>
      <c r="N198" s="17"/>
      <c r="O198" s="17"/>
      <c r="P198" s="17"/>
      <c r="Q198" s="17"/>
      <c r="R198" s="17"/>
      <c r="S198" s="17"/>
      <c r="T198" s="17"/>
    </row>
    <row r="199" spans="1:20" ht="15.75" customHeight="1">
      <c r="A199" s="17"/>
      <c r="B199" s="17"/>
      <c r="C199" s="17"/>
      <c r="D199" s="17"/>
      <c r="E199" s="17"/>
      <c r="F199" s="17"/>
      <c r="G199" s="17"/>
      <c r="H199" s="17"/>
      <c r="I199" s="17"/>
      <c r="J199" s="17"/>
      <c r="K199" s="17"/>
      <c r="L199" s="17"/>
      <c r="M199" s="17"/>
      <c r="N199" s="17"/>
      <c r="O199" s="17"/>
      <c r="P199" s="17"/>
      <c r="Q199" s="17"/>
      <c r="R199" s="17"/>
      <c r="S199" s="17"/>
      <c r="T199" s="17"/>
    </row>
    <row r="200" spans="1:20" ht="15.75" customHeight="1">
      <c r="A200" s="17"/>
      <c r="B200" s="17"/>
      <c r="C200" s="17"/>
      <c r="D200" s="17"/>
      <c r="E200" s="17"/>
      <c r="F200" s="17"/>
      <c r="G200" s="17"/>
      <c r="H200" s="17"/>
      <c r="I200" s="17"/>
      <c r="J200" s="17"/>
      <c r="K200" s="17"/>
      <c r="L200" s="17"/>
      <c r="M200" s="17"/>
      <c r="N200" s="17"/>
      <c r="O200" s="17"/>
      <c r="P200" s="17"/>
      <c r="Q200" s="17"/>
      <c r="R200" s="17"/>
      <c r="S200" s="17"/>
      <c r="T200" s="17"/>
    </row>
    <row r="201" spans="1:20" ht="15.75" customHeight="1">
      <c r="A201" s="17"/>
      <c r="B201" s="17"/>
      <c r="C201" s="17"/>
      <c r="D201" s="17"/>
      <c r="E201" s="17"/>
      <c r="F201" s="17"/>
      <c r="G201" s="17"/>
      <c r="H201" s="17"/>
      <c r="I201" s="17"/>
      <c r="J201" s="17"/>
      <c r="K201" s="17"/>
      <c r="L201" s="17"/>
      <c r="M201" s="17"/>
      <c r="N201" s="17"/>
      <c r="O201" s="17"/>
      <c r="P201" s="17"/>
      <c r="Q201" s="17"/>
      <c r="R201" s="17"/>
      <c r="S201" s="17"/>
      <c r="T201" s="17"/>
    </row>
    <row r="202" spans="1:20" ht="15.75" customHeight="1">
      <c r="A202" s="17"/>
      <c r="B202" s="17"/>
      <c r="C202" s="17"/>
      <c r="D202" s="17"/>
      <c r="E202" s="17"/>
      <c r="F202" s="17"/>
      <c r="G202" s="17"/>
      <c r="H202" s="17"/>
      <c r="I202" s="17"/>
      <c r="J202" s="17"/>
      <c r="K202" s="17"/>
      <c r="L202" s="17"/>
      <c r="M202" s="17"/>
      <c r="N202" s="17"/>
      <c r="O202" s="17"/>
      <c r="P202" s="17"/>
      <c r="Q202" s="17"/>
      <c r="R202" s="17"/>
      <c r="S202" s="17"/>
      <c r="T202" s="17"/>
    </row>
    <row r="203" spans="1:20" ht="15.75" customHeight="1">
      <c r="A203" s="17"/>
      <c r="B203" s="17"/>
      <c r="C203" s="17"/>
      <c r="D203" s="17"/>
      <c r="E203" s="17"/>
      <c r="F203" s="17"/>
      <c r="G203" s="17"/>
      <c r="H203" s="17"/>
      <c r="I203" s="17"/>
      <c r="J203" s="17"/>
      <c r="K203" s="17"/>
      <c r="L203" s="17"/>
      <c r="M203" s="17"/>
      <c r="N203" s="17"/>
      <c r="O203" s="17"/>
      <c r="P203" s="17"/>
      <c r="Q203" s="17"/>
      <c r="R203" s="17"/>
      <c r="S203" s="17"/>
      <c r="T203" s="17"/>
    </row>
    <row r="204" spans="1:20" ht="15.75" customHeight="1">
      <c r="A204" s="17"/>
      <c r="B204" s="17"/>
      <c r="C204" s="17"/>
      <c r="D204" s="17"/>
      <c r="E204" s="17"/>
      <c r="F204" s="17"/>
      <c r="G204" s="17"/>
      <c r="H204" s="17"/>
      <c r="I204" s="17"/>
      <c r="J204" s="17"/>
      <c r="K204" s="17"/>
      <c r="L204" s="17"/>
      <c r="M204" s="17"/>
      <c r="N204" s="17"/>
      <c r="O204" s="17"/>
      <c r="P204" s="17"/>
      <c r="Q204" s="17"/>
      <c r="R204" s="17"/>
      <c r="S204" s="17"/>
      <c r="T204" s="17"/>
    </row>
    <row r="205" spans="1:20" ht="15.75" customHeight="1">
      <c r="A205" s="17"/>
      <c r="B205" s="17"/>
      <c r="C205" s="17"/>
      <c r="D205" s="17"/>
      <c r="E205" s="17"/>
      <c r="F205" s="17"/>
      <c r="G205" s="17"/>
      <c r="H205" s="17"/>
      <c r="I205" s="17"/>
      <c r="J205" s="17"/>
      <c r="K205" s="17"/>
      <c r="L205" s="17"/>
      <c r="M205" s="17"/>
      <c r="N205" s="17"/>
      <c r="O205" s="17"/>
      <c r="P205" s="17"/>
      <c r="Q205" s="17"/>
      <c r="R205" s="17"/>
      <c r="S205" s="17"/>
      <c r="T205" s="17"/>
    </row>
    <row r="206" spans="1:20" ht="15.75" customHeight="1">
      <c r="A206" s="17"/>
      <c r="B206" s="17"/>
      <c r="C206" s="17"/>
      <c r="D206" s="17"/>
      <c r="E206" s="17"/>
      <c r="F206" s="17"/>
      <c r="G206" s="17"/>
      <c r="H206" s="17"/>
      <c r="I206" s="17"/>
      <c r="J206" s="17"/>
      <c r="K206" s="17"/>
      <c r="L206" s="17"/>
      <c r="M206" s="17"/>
      <c r="N206" s="17"/>
      <c r="O206" s="17"/>
      <c r="P206" s="17"/>
      <c r="Q206" s="17"/>
      <c r="R206" s="17"/>
      <c r="S206" s="17"/>
      <c r="T206" s="17"/>
    </row>
    <row r="207" spans="1:20" ht="15.75" customHeight="1">
      <c r="A207" s="17"/>
      <c r="B207" s="17"/>
      <c r="C207" s="17"/>
      <c r="D207" s="17"/>
      <c r="E207" s="17"/>
      <c r="F207" s="17"/>
      <c r="G207" s="17"/>
      <c r="H207" s="17"/>
      <c r="I207" s="17"/>
      <c r="J207" s="17"/>
      <c r="K207" s="17"/>
      <c r="L207" s="17"/>
      <c r="M207" s="17"/>
      <c r="N207" s="17"/>
      <c r="O207" s="17"/>
      <c r="P207" s="17"/>
      <c r="Q207" s="17"/>
      <c r="R207" s="17"/>
      <c r="S207" s="17"/>
      <c r="T207" s="17"/>
    </row>
    <row r="208" spans="1:20" ht="15.75" customHeight="1">
      <c r="A208" s="17"/>
      <c r="B208" s="17"/>
      <c r="C208" s="17"/>
      <c r="D208" s="17"/>
      <c r="E208" s="17"/>
      <c r="F208" s="17"/>
      <c r="G208" s="17"/>
      <c r="H208" s="17"/>
      <c r="I208" s="17"/>
      <c r="J208" s="17"/>
      <c r="K208" s="17"/>
      <c r="L208" s="17"/>
      <c r="M208" s="17"/>
      <c r="N208" s="17"/>
      <c r="O208" s="17"/>
      <c r="P208" s="17"/>
      <c r="Q208" s="17"/>
      <c r="R208" s="17"/>
      <c r="S208" s="17"/>
      <c r="T208" s="17"/>
    </row>
    <row r="209" spans="1:20" ht="15.75" customHeight="1">
      <c r="A209" s="17"/>
      <c r="B209" s="17"/>
      <c r="C209" s="17"/>
      <c r="D209" s="17"/>
      <c r="E209" s="17"/>
      <c r="F209" s="17"/>
      <c r="G209" s="17"/>
      <c r="H209" s="17"/>
      <c r="I209" s="17"/>
      <c r="J209" s="17"/>
      <c r="K209" s="17"/>
      <c r="L209" s="17"/>
      <c r="M209" s="17"/>
      <c r="N209" s="17"/>
      <c r="O209" s="17"/>
      <c r="P209" s="17"/>
      <c r="Q209" s="17"/>
      <c r="R209" s="17"/>
      <c r="S209" s="17"/>
      <c r="T209" s="17"/>
    </row>
    <row r="210" spans="1:20" ht="15.75" customHeight="1">
      <c r="A210" s="17"/>
      <c r="B210" s="17"/>
      <c r="C210" s="17"/>
      <c r="D210" s="17"/>
      <c r="E210" s="17"/>
      <c r="F210" s="17"/>
      <c r="G210" s="17"/>
      <c r="H210" s="17"/>
      <c r="I210" s="17"/>
      <c r="J210" s="17"/>
      <c r="K210" s="17"/>
      <c r="L210" s="17"/>
      <c r="M210" s="17"/>
      <c r="N210" s="17"/>
      <c r="O210" s="17"/>
      <c r="P210" s="17"/>
      <c r="Q210" s="17"/>
      <c r="R210" s="17"/>
      <c r="S210" s="17"/>
      <c r="T210" s="17"/>
    </row>
    <row r="211" spans="1:20" ht="15.75" customHeight="1">
      <c r="A211" s="17"/>
      <c r="B211" s="17"/>
      <c r="C211" s="17"/>
      <c r="D211" s="17"/>
      <c r="E211" s="17"/>
      <c r="F211" s="17"/>
      <c r="G211" s="17"/>
      <c r="H211" s="17"/>
      <c r="I211" s="17"/>
      <c r="J211" s="17"/>
      <c r="K211" s="17"/>
      <c r="L211" s="17"/>
      <c r="M211" s="17"/>
      <c r="N211" s="17"/>
      <c r="O211" s="17"/>
      <c r="P211" s="17"/>
      <c r="Q211" s="17"/>
      <c r="R211" s="17"/>
      <c r="S211" s="17"/>
      <c r="T211" s="17"/>
    </row>
    <row r="212" spans="1:20" ht="15.75" customHeight="1">
      <c r="A212" s="17"/>
      <c r="B212" s="17"/>
      <c r="C212" s="17"/>
      <c r="D212" s="17"/>
      <c r="E212" s="17"/>
      <c r="F212" s="17"/>
      <c r="G212" s="17"/>
      <c r="H212" s="17"/>
      <c r="I212" s="17"/>
      <c r="J212" s="17"/>
      <c r="K212" s="17"/>
      <c r="L212" s="17"/>
      <c r="M212" s="17"/>
      <c r="N212" s="17"/>
      <c r="O212" s="17"/>
      <c r="P212" s="17"/>
      <c r="Q212" s="17"/>
      <c r="R212" s="17"/>
      <c r="S212" s="17"/>
      <c r="T212" s="17"/>
    </row>
    <row r="213" spans="1:20" ht="15.75" customHeight="1">
      <c r="A213" s="17"/>
      <c r="B213" s="17"/>
      <c r="C213" s="17"/>
      <c r="D213" s="17"/>
      <c r="E213" s="17"/>
      <c r="F213" s="17"/>
      <c r="G213" s="17"/>
      <c r="H213" s="17"/>
      <c r="I213" s="17"/>
      <c r="J213" s="17"/>
      <c r="K213" s="17"/>
      <c r="L213" s="17"/>
      <c r="M213" s="17"/>
      <c r="N213" s="17"/>
      <c r="O213" s="17"/>
      <c r="P213" s="17"/>
      <c r="Q213" s="17"/>
      <c r="R213" s="17"/>
      <c r="S213" s="17"/>
      <c r="T213" s="17"/>
    </row>
    <row r="214" spans="1:20" ht="15.75" customHeight="1">
      <c r="A214" s="17"/>
      <c r="B214" s="17"/>
      <c r="C214" s="17"/>
      <c r="D214" s="17"/>
      <c r="E214" s="17"/>
      <c r="F214" s="17"/>
      <c r="G214" s="17"/>
      <c r="H214" s="17"/>
      <c r="I214" s="17"/>
      <c r="J214" s="17"/>
      <c r="K214" s="17"/>
      <c r="L214" s="17"/>
      <c r="M214" s="17"/>
      <c r="N214" s="17"/>
      <c r="O214" s="17"/>
      <c r="P214" s="17"/>
      <c r="Q214" s="17"/>
      <c r="R214" s="17"/>
      <c r="S214" s="17"/>
      <c r="T214" s="17"/>
    </row>
    <row r="215" spans="1:20" ht="15.75" customHeight="1">
      <c r="A215" s="17"/>
      <c r="B215" s="17"/>
      <c r="C215" s="17"/>
      <c r="D215" s="17"/>
      <c r="E215" s="17"/>
      <c r="F215" s="17"/>
      <c r="G215" s="17"/>
      <c r="H215" s="17"/>
      <c r="I215" s="17"/>
      <c r="J215" s="17"/>
      <c r="K215" s="17"/>
      <c r="L215" s="17"/>
      <c r="M215" s="17"/>
      <c r="N215" s="17"/>
      <c r="O215" s="17"/>
      <c r="P215" s="17"/>
      <c r="Q215" s="17"/>
      <c r="R215" s="17"/>
      <c r="S215" s="17"/>
      <c r="T215" s="17"/>
    </row>
    <row r="216" spans="1:20" ht="15.75" customHeight="1">
      <c r="A216" s="17"/>
      <c r="B216" s="17"/>
      <c r="C216" s="17"/>
      <c r="D216" s="17"/>
      <c r="E216" s="17"/>
      <c r="F216" s="17"/>
      <c r="G216" s="17"/>
      <c r="H216" s="17"/>
      <c r="I216" s="17"/>
      <c r="J216" s="17"/>
      <c r="K216" s="17"/>
      <c r="L216" s="17"/>
      <c r="M216" s="17"/>
      <c r="N216" s="17"/>
      <c r="O216" s="17"/>
      <c r="P216" s="17"/>
      <c r="Q216" s="17"/>
      <c r="R216" s="17"/>
      <c r="S216" s="17"/>
      <c r="T216" s="17"/>
    </row>
    <row r="217" spans="1:20" ht="15.75" customHeight="1">
      <c r="A217" s="17"/>
      <c r="B217" s="17"/>
      <c r="C217" s="17"/>
      <c r="D217" s="17"/>
      <c r="E217" s="17"/>
      <c r="F217" s="17"/>
      <c r="G217" s="17"/>
      <c r="H217" s="17"/>
      <c r="I217" s="17"/>
      <c r="J217" s="17"/>
      <c r="K217" s="17"/>
      <c r="L217" s="17"/>
      <c r="M217" s="17"/>
      <c r="N217" s="17"/>
      <c r="O217" s="17"/>
      <c r="P217" s="17"/>
      <c r="Q217" s="17"/>
      <c r="R217" s="17"/>
      <c r="S217" s="17"/>
      <c r="T217" s="17"/>
    </row>
    <row r="218" spans="1:20" ht="15.75" customHeight="1">
      <c r="A218" s="17"/>
      <c r="B218" s="17"/>
      <c r="C218" s="17"/>
      <c r="D218" s="17"/>
      <c r="E218" s="17"/>
      <c r="F218" s="17"/>
      <c r="G218" s="17"/>
      <c r="H218" s="17"/>
      <c r="I218" s="17"/>
      <c r="J218" s="17"/>
      <c r="K218" s="17"/>
      <c r="L218" s="17"/>
      <c r="M218" s="17"/>
      <c r="N218" s="17"/>
      <c r="O218" s="17"/>
      <c r="P218" s="17"/>
      <c r="Q218" s="17"/>
      <c r="R218" s="17"/>
      <c r="S218" s="17"/>
      <c r="T218" s="17"/>
    </row>
    <row r="219" spans="1:20" ht="15.75" customHeight="1">
      <c r="A219" s="17"/>
      <c r="B219" s="17"/>
      <c r="C219" s="17"/>
      <c r="D219" s="17"/>
      <c r="E219" s="17"/>
      <c r="F219" s="17"/>
      <c r="G219" s="17"/>
      <c r="H219" s="17"/>
      <c r="I219" s="17"/>
      <c r="J219" s="17"/>
      <c r="K219" s="17"/>
      <c r="L219" s="17"/>
      <c r="M219" s="17"/>
      <c r="N219" s="17"/>
      <c r="O219" s="17"/>
      <c r="P219" s="17"/>
      <c r="Q219" s="17"/>
      <c r="R219" s="17"/>
      <c r="S219" s="17"/>
      <c r="T219" s="17"/>
    </row>
    <row r="220" spans="1:20" ht="15.75" customHeight="1">
      <c r="A220" s="17"/>
      <c r="B220" s="17"/>
      <c r="C220" s="17"/>
      <c r="D220" s="17"/>
      <c r="E220" s="17"/>
      <c r="F220" s="17"/>
      <c r="G220" s="17"/>
      <c r="H220" s="17"/>
      <c r="I220" s="17"/>
      <c r="J220" s="17"/>
      <c r="K220" s="17"/>
      <c r="L220" s="17"/>
      <c r="M220" s="17"/>
      <c r="N220" s="17"/>
      <c r="O220" s="17"/>
      <c r="P220" s="17"/>
      <c r="Q220" s="17"/>
      <c r="R220" s="17"/>
      <c r="S220" s="17"/>
      <c r="T220" s="17"/>
    </row>
    <row r="221" spans="1:20" ht="15.75" customHeight="1">
      <c r="A221" s="17"/>
      <c r="B221" s="17"/>
      <c r="C221" s="17"/>
      <c r="D221" s="17"/>
      <c r="E221" s="17"/>
      <c r="F221" s="17"/>
      <c r="G221" s="17"/>
      <c r="H221" s="17"/>
      <c r="I221" s="17"/>
      <c r="J221" s="17"/>
      <c r="K221" s="17"/>
      <c r="L221" s="17"/>
      <c r="M221" s="17"/>
      <c r="N221" s="17"/>
      <c r="O221" s="17"/>
      <c r="P221" s="17"/>
      <c r="Q221" s="17"/>
      <c r="R221" s="17"/>
      <c r="S221" s="17"/>
      <c r="T221" s="17"/>
    </row>
    <row r="222" spans="1:20" ht="15.75" customHeight="1">
      <c r="A222" s="17"/>
      <c r="B222" s="17"/>
      <c r="C222" s="17"/>
      <c r="D222" s="17"/>
      <c r="E222" s="17"/>
      <c r="F222" s="17"/>
      <c r="G222" s="17"/>
      <c r="H222" s="17"/>
      <c r="I222" s="17"/>
      <c r="J222" s="17"/>
      <c r="K222" s="17"/>
      <c r="L222" s="17"/>
      <c r="M222" s="17"/>
      <c r="N222" s="17"/>
      <c r="O222" s="17"/>
      <c r="P222" s="17"/>
      <c r="Q222" s="17"/>
      <c r="R222" s="17"/>
      <c r="S222" s="17"/>
      <c r="T222" s="17"/>
    </row>
    <row r="223" spans="1:20" ht="15.75" customHeight="1">
      <c r="A223" s="17"/>
      <c r="B223" s="17"/>
      <c r="C223" s="17"/>
      <c r="D223" s="17"/>
      <c r="E223" s="17"/>
      <c r="F223" s="17"/>
      <c r="G223" s="17"/>
      <c r="H223" s="17"/>
      <c r="I223" s="17"/>
      <c r="J223" s="17"/>
      <c r="K223" s="17"/>
      <c r="L223" s="17"/>
      <c r="M223" s="17"/>
      <c r="N223" s="17"/>
      <c r="O223" s="17"/>
      <c r="P223" s="17"/>
      <c r="Q223" s="17"/>
      <c r="R223" s="17"/>
      <c r="S223" s="17"/>
      <c r="T223" s="17"/>
    </row>
    <row r="224" spans="1:20" ht="15.75" customHeight="1">
      <c r="A224" s="17"/>
      <c r="B224" s="17"/>
      <c r="C224" s="17"/>
      <c r="D224" s="17"/>
      <c r="E224" s="17"/>
      <c r="F224" s="17"/>
      <c r="G224" s="17"/>
      <c r="H224" s="17"/>
      <c r="I224" s="17"/>
      <c r="J224" s="17"/>
      <c r="K224" s="17"/>
      <c r="L224" s="17"/>
      <c r="M224" s="17"/>
      <c r="N224" s="17"/>
      <c r="O224" s="17"/>
      <c r="P224" s="17"/>
      <c r="Q224" s="17"/>
      <c r="R224" s="17"/>
      <c r="S224" s="17"/>
      <c r="T224" s="17"/>
    </row>
    <row r="225" spans="1:20" ht="15.75" customHeight="1">
      <c r="A225" s="17"/>
      <c r="B225" s="17"/>
      <c r="C225" s="17"/>
      <c r="D225" s="17"/>
      <c r="E225" s="17"/>
      <c r="F225" s="17"/>
      <c r="G225" s="17"/>
      <c r="H225" s="17"/>
      <c r="I225" s="17"/>
      <c r="J225" s="17"/>
      <c r="K225" s="17"/>
      <c r="L225" s="17"/>
      <c r="M225" s="17"/>
      <c r="N225" s="17"/>
      <c r="O225" s="17"/>
      <c r="P225" s="17"/>
      <c r="Q225" s="17"/>
      <c r="R225" s="17"/>
      <c r="S225" s="17"/>
      <c r="T225" s="17"/>
    </row>
    <row r="226" spans="1:20" ht="15.75" customHeight="1">
      <c r="A226" s="17"/>
      <c r="B226" s="17"/>
      <c r="C226" s="17"/>
      <c r="D226" s="17"/>
      <c r="E226" s="17"/>
      <c r="F226" s="17"/>
      <c r="G226" s="17"/>
      <c r="H226" s="17"/>
      <c r="I226" s="17"/>
      <c r="J226" s="17"/>
      <c r="K226" s="17"/>
      <c r="L226" s="17"/>
      <c r="M226" s="17"/>
      <c r="N226" s="17"/>
      <c r="O226" s="17"/>
      <c r="P226" s="17"/>
      <c r="Q226" s="17"/>
      <c r="R226" s="17"/>
      <c r="S226" s="17"/>
      <c r="T226" s="17"/>
    </row>
    <row r="227" spans="1:20" ht="15.75" customHeight="1">
      <c r="A227" s="17"/>
      <c r="B227" s="17"/>
      <c r="C227" s="17"/>
      <c r="D227" s="17"/>
      <c r="E227" s="17"/>
      <c r="F227" s="17"/>
      <c r="G227" s="17"/>
      <c r="H227" s="17"/>
      <c r="I227" s="17"/>
      <c r="J227" s="17"/>
      <c r="K227" s="17"/>
      <c r="L227" s="17"/>
      <c r="M227" s="17"/>
      <c r="N227" s="17"/>
      <c r="O227" s="17"/>
      <c r="P227" s="17"/>
      <c r="Q227" s="17"/>
      <c r="R227" s="17"/>
      <c r="S227" s="17"/>
      <c r="T227" s="17"/>
    </row>
    <row r="228" spans="1:20" ht="15.75" customHeight="1">
      <c r="A228" s="17"/>
      <c r="B228" s="17"/>
      <c r="C228" s="17"/>
      <c r="D228" s="17"/>
      <c r="E228" s="17"/>
      <c r="F228" s="17"/>
      <c r="G228" s="17"/>
      <c r="H228" s="17"/>
      <c r="I228" s="17"/>
      <c r="J228" s="17"/>
      <c r="K228" s="17"/>
      <c r="L228" s="17"/>
      <c r="M228" s="17"/>
      <c r="N228" s="17"/>
      <c r="O228" s="17"/>
      <c r="P228" s="17"/>
      <c r="Q228" s="17"/>
      <c r="R228" s="17"/>
      <c r="S228" s="17"/>
      <c r="T228" s="17"/>
    </row>
    <row r="229" spans="1:20" ht="15.75" customHeight="1">
      <c r="A229" s="17"/>
      <c r="B229" s="17"/>
      <c r="C229" s="17"/>
      <c r="D229" s="17"/>
      <c r="E229" s="17"/>
      <c r="F229" s="17"/>
      <c r="G229" s="17"/>
      <c r="H229" s="17"/>
      <c r="I229" s="17"/>
      <c r="J229" s="17"/>
      <c r="K229" s="17"/>
      <c r="L229" s="17"/>
      <c r="M229" s="17"/>
      <c r="N229" s="17"/>
      <c r="O229" s="17"/>
      <c r="P229" s="17"/>
      <c r="Q229" s="17"/>
      <c r="R229" s="17"/>
      <c r="S229" s="17"/>
      <c r="T229" s="17"/>
    </row>
    <row r="230" spans="1:20" ht="15.75" customHeight="1">
      <c r="A230" s="17"/>
      <c r="B230" s="17"/>
      <c r="C230" s="17"/>
      <c r="D230" s="17"/>
      <c r="E230" s="17"/>
      <c r="F230" s="17"/>
      <c r="G230" s="17"/>
      <c r="H230" s="17"/>
      <c r="I230" s="17"/>
      <c r="J230" s="17"/>
      <c r="K230" s="17"/>
      <c r="L230" s="17"/>
      <c r="M230" s="17"/>
      <c r="N230" s="17"/>
      <c r="O230" s="17"/>
      <c r="P230" s="17"/>
      <c r="Q230" s="17"/>
      <c r="R230" s="17"/>
      <c r="S230" s="17"/>
      <c r="T230" s="17"/>
    </row>
    <row r="231" spans="1:20" ht="15.75" customHeight="1">
      <c r="A231" s="17"/>
      <c r="B231" s="17"/>
      <c r="C231" s="17"/>
      <c r="D231" s="17"/>
      <c r="E231" s="17"/>
      <c r="F231" s="17"/>
      <c r="G231" s="17"/>
      <c r="H231" s="17"/>
      <c r="I231" s="17"/>
      <c r="J231" s="17"/>
      <c r="K231" s="17"/>
      <c r="L231" s="17"/>
      <c r="M231" s="17"/>
      <c r="N231" s="17"/>
      <c r="O231" s="17"/>
      <c r="P231" s="17"/>
      <c r="Q231" s="17"/>
      <c r="R231" s="17"/>
      <c r="S231" s="17"/>
      <c r="T231" s="17"/>
    </row>
    <row r="232" spans="1:20" ht="15.75" customHeight="1">
      <c r="A232" s="17"/>
      <c r="B232" s="17"/>
      <c r="C232" s="17"/>
      <c r="D232" s="17"/>
      <c r="E232" s="17"/>
      <c r="F232" s="17"/>
      <c r="G232" s="17"/>
      <c r="H232" s="17"/>
      <c r="I232" s="17"/>
      <c r="J232" s="17"/>
      <c r="K232" s="17"/>
      <c r="L232" s="17"/>
      <c r="M232" s="17"/>
      <c r="N232" s="17"/>
      <c r="O232" s="17"/>
      <c r="P232" s="17"/>
      <c r="Q232" s="17"/>
      <c r="R232" s="17"/>
      <c r="S232" s="17"/>
      <c r="T232" s="17"/>
    </row>
    <row r="233" spans="1:20" ht="15.75" customHeight="1">
      <c r="A233" s="17"/>
      <c r="B233" s="17"/>
      <c r="C233" s="17"/>
      <c r="D233" s="17"/>
      <c r="E233" s="17"/>
      <c r="F233" s="17"/>
      <c r="G233" s="17"/>
      <c r="H233" s="17"/>
      <c r="I233" s="17"/>
      <c r="J233" s="17"/>
      <c r="K233" s="17"/>
      <c r="L233" s="17"/>
      <c r="M233" s="17"/>
      <c r="N233" s="17"/>
      <c r="O233" s="17"/>
      <c r="P233" s="17"/>
      <c r="Q233" s="17"/>
      <c r="R233" s="17"/>
      <c r="S233" s="17"/>
      <c r="T233" s="17"/>
    </row>
    <row r="234" spans="1:20" ht="15.75" customHeight="1">
      <c r="A234" s="17"/>
      <c r="B234" s="17"/>
      <c r="C234" s="17"/>
      <c r="D234" s="17"/>
      <c r="E234" s="17"/>
      <c r="F234" s="17"/>
      <c r="G234" s="17"/>
      <c r="H234" s="17"/>
      <c r="I234" s="17"/>
      <c r="J234" s="17"/>
      <c r="K234" s="17"/>
      <c r="L234" s="17"/>
      <c r="M234" s="17"/>
      <c r="N234" s="17"/>
      <c r="O234" s="17"/>
      <c r="P234" s="17"/>
      <c r="Q234" s="17"/>
      <c r="R234" s="17"/>
      <c r="S234" s="17"/>
      <c r="T234" s="17"/>
    </row>
    <row r="235" spans="1:20" ht="15.75" customHeight="1">
      <c r="A235" s="17"/>
      <c r="B235" s="17"/>
      <c r="C235" s="17"/>
      <c r="D235" s="17"/>
      <c r="E235" s="17"/>
      <c r="F235" s="17"/>
      <c r="G235" s="17"/>
      <c r="H235" s="17"/>
      <c r="I235" s="17"/>
      <c r="J235" s="17"/>
      <c r="K235" s="17"/>
      <c r="L235" s="17"/>
      <c r="M235" s="17"/>
      <c r="N235" s="17"/>
      <c r="O235" s="17"/>
      <c r="P235" s="17"/>
      <c r="Q235" s="17"/>
      <c r="R235" s="17"/>
      <c r="S235" s="17"/>
      <c r="T235" s="17"/>
    </row>
    <row r="236" spans="1:20" ht="15.75" customHeight="1">
      <c r="A236" s="17"/>
      <c r="B236" s="17"/>
      <c r="C236" s="17"/>
      <c r="D236" s="17"/>
      <c r="E236" s="17"/>
      <c r="F236" s="17"/>
      <c r="G236" s="17"/>
      <c r="H236" s="17"/>
      <c r="I236" s="17"/>
      <c r="J236" s="17"/>
      <c r="K236" s="17"/>
      <c r="L236" s="17"/>
      <c r="M236" s="17"/>
      <c r="N236" s="17"/>
      <c r="O236" s="17"/>
      <c r="P236" s="17"/>
      <c r="Q236" s="17"/>
      <c r="R236" s="17"/>
      <c r="S236" s="17"/>
      <c r="T236" s="17"/>
    </row>
    <row r="237" spans="1:20" ht="15.75" customHeight="1">
      <c r="A237" s="17"/>
      <c r="B237" s="17"/>
      <c r="C237" s="17"/>
      <c r="D237" s="17"/>
      <c r="E237" s="17"/>
      <c r="F237" s="17"/>
      <c r="G237" s="17"/>
      <c r="H237" s="17"/>
      <c r="I237" s="17"/>
      <c r="J237" s="17"/>
      <c r="K237" s="17"/>
      <c r="L237" s="17"/>
      <c r="M237" s="17"/>
      <c r="N237" s="17"/>
      <c r="O237" s="17"/>
      <c r="P237" s="17"/>
      <c r="Q237" s="17"/>
      <c r="R237" s="17"/>
      <c r="S237" s="17"/>
      <c r="T237" s="17"/>
    </row>
    <row r="238" spans="1:20" ht="15.75" customHeight="1">
      <c r="A238" s="17"/>
      <c r="B238" s="17"/>
      <c r="C238" s="17"/>
      <c r="D238" s="17"/>
      <c r="E238" s="17"/>
      <c r="F238" s="17"/>
      <c r="G238" s="17"/>
      <c r="H238" s="17"/>
      <c r="I238" s="17"/>
      <c r="J238" s="17"/>
      <c r="K238" s="17"/>
      <c r="L238" s="17"/>
      <c r="M238" s="17"/>
      <c r="N238" s="17"/>
      <c r="O238" s="17"/>
      <c r="P238" s="17"/>
      <c r="Q238" s="17"/>
      <c r="R238" s="17"/>
      <c r="S238" s="17"/>
      <c r="T238" s="17"/>
    </row>
    <row r="239" spans="1:20" ht="15.75" customHeight="1">
      <c r="A239" s="17"/>
      <c r="B239" s="17"/>
      <c r="C239" s="17"/>
      <c r="D239" s="17"/>
      <c r="E239" s="17"/>
      <c r="F239" s="17"/>
      <c r="G239" s="17"/>
      <c r="H239" s="17"/>
      <c r="I239" s="17"/>
      <c r="J239" s="17"/>
      <c r="K239" s="17"/>
      <c r="L239" s="17"/>
      <c r="M239" s="17"/>
      <c r="N239" s="17"/>
      <c r="O239" s="17"/>
      <c r="P239" s="17"/>
      <c r="Q239" s="17"/>
      <c r="R239" s="17"/>
      <c r="S239" s="17"/>
      <c r="T239" s="17"/>
    </row>
    <row r="240" spans="1:20" ht="15.75" customHeight="1">
      <c r="A240" s="17"/>
      <c r="B240" s="17"/>
      <c r="C240" s="17"/>
      <c r="D240" s="17"/>
      <c r="E240" s="17"/>
      <c r="F240" s="17"/>
      <c r="G240" s="17"/>
      <c r="H240" s="17"/>
      <c r="I240" s="17"/>
      <c r="J240" s="17"/>
      <c r="K240" s="17"/>
      <c r="L240" s="17"/>
      <c r="M240" s="17"/>
      <c r="N240" s="17"/>
      <c r="O240" s="17"/>
      <c r="P240" s="17"/>
      <c r="Q240" s="17"/>
      <c r="R240" s="17"/>
      <c r="S240" s="17"/>
      <c r="T240" s="17"/>
    </row>
    <row r="241" spans="1:20" ht="15.75" customHeight="1">
      <c r="A241" s="17"/>
      <c r="B241" s="17"/>
      <c r="C241" s="17"/>
      <c r="D241" s="17"/>
      <c r="E241" s="17"/>
      <c r="F241" s="17"/>
      <c r="G241" s="17"/>
      <c r="H241" s="17"/>
      <c r="I241" s="17"/>
      <c r="J241" s="17"/>
      <c r="K241" s="17"/>
      <c r="L241" s="17"/>
      <c r="M241" s="17"/>
      <c r="N241" s="17"/>
      <c r="O241" s="17"/>
      <c r="P241" s="17"/>
      <c r="Q241" s="17"/>
      <c r="R241" s="17"/>
      <c r="S241" s="17"/>
      <c r="T241" s="17"/>
    </row>
    <row r="242" spans="1:20" ht="15.75" customHeight="1">
      <c r="A242" s="17"/>
      <c r="B242" s="17"/>
      <c r="C242" s="17"/>
      <c r="D242" s="17"/>
      <c r="E242" s="17"/>
      <c r="F242" s="17"/>
      <c r="G242" s="17"/>
      <c r="H242" s="17"/>
      <c r="I242" s="17"/>
      <c r="J242" s="17"/>
      <c r="K242" s="17"/>
      <c r="L242" s="17"/>
      <c r="M242" s="17"/>
      <c r="N242" s="17"/>
      <c r="O242" s="17"/>
      <c r="P242" s="17"/>
      <c r="Q242" s="17"/>
      <c r="R242" s="17"/>
      <c r="S242" s="17"/>
      <c r="T242" s="17"/>
    </row>
    <row r="243" spans="1:20" ht="15.75" customHeight="1">
      <c r="A243" s="17"/>
      <c r="B243" s="17"/>
      <c r="C243" s="17"/>
      <c r="D243" s="17"/>
      <c r="E243" s="17"/>
      <c r="F243" s="17"/>
      <c r="G243" s="17"/>
      <c r="H243" s="17"/>
      <c r="I243" s="17"/>
      <c r="J243" s="17"/>
      <c r="K243" s="17"/>
      <c r="L243" s="17"/>
      <c r="M243" s="17"/>
      <c r="N243" s="17"/>
      <c r="O243" s="17"/>
      <c r="P243" s="17"/>
      <c r="Q243" s="17"/>
      <c r="R243" s="17"/>
      <c r="S243" s="17"/>
      <c r="T243" s="17"/>
    </row>
    <row r="244" spans="1:20" ht="15.75" customHeight="1">
      <c r="A244" s="17"/>
      <c r="B244" s="17"/>
      <c r="C244" s="17"/>
      <c r="D244" s="17"/>
      <c r="E244" s="17"/>
      <c r="F244" s="17"/>
      <c r="G244" s="17"/>
      <c r="H244" s="17"/>
      <c r="I244" s="17"/>
      <c r="J244" s="17"/>
      <c r="K244" s="17"/>
      <c r="L244" s="17"/>
      <c r="M244" s="17"/>
      <c r="N244" s="17"/>
      <c r="O244" s="17"/>
      <c r="P244" s="17"/>
      <c r="Q244" s="17"/>
      <c r="R244" s="17"/>
      <c r="S244" s="17"/>
      <c r="T244" s="17"/>
    </row>
    <row r="245" spans="1:20" ht="15.75" customHeight="1">
      <c r="A245" s="17"/>
      <c r="B245" s="17"/>
      <c r="C245" s="17"/>
      <c r="D245" s="17"/>
      <c r="E245" s="17"/>
      <c r="F245" s="17"/>
      <c r="G245" s="17"/>
      <c r="H245" s="17"/>
      <c r="I245" s="17"/>
      <c r="J245" s="17"/>
      <c r="K245" s="17"/>
      <c r="L245" s="17"/>
      <c r="M245" s="17"/>
      <c r="N245" s="17"/>
      <c r="O245" s="17"/>
      <c r="P245" s="17"/>
      <c r="Q245" s="17"/>
      <c r="R245" s="17"/>
      <c r="S245" s="17"/>
      <c r="T245" s="17"/>
    </row>
    <row r="246" spans="1:20" ht="15.75" customHeight="1">
      <c r="A246" s="17"/>
      <c r="B246" s="17"/>
      <c r="C246" s="17"/>
      <c r="D246" s="17"/>
      <c r="E246" s="17"/>
      <c r="F246" s="17"/>
      <c r="G246" s="17"/>
      <c r="H246" s="17"/>
      <c r="I246" s="17"/>
      <c r="J246" s="17"/>
      <c r="K246" s="17"/>
      <c r="L246" s="17"/>
      <c r="M246" s="17"/>
      <c r="N246" s="17"/>
      <c r="O246" s="17"/>
      <c r="P246" s="17"/>
      <c r="Q246" s="17"/>
      <c r="R246" s="17"/>
      <c r="S246" s="17"/>
      <c r="T246" s="17"/>
    </row>
    <row r="247" spans="1:20" ht="15.75" customHeight="1">
      <c r="A247" s="17"/>
      <c r="B247" s="17"/>
      <c r="C247" s="17"/>
      <c r="D247" s="17"/>
      <c r="E247" s="17"/>
      <c r="F247" s="17"/>
      <c r="G247" s="17"/>
      <c r="H247" s="17"/>
      <c r="I247" s="17"/>
      <c r="J247" s="17"/>
      <c r="K247" s="17"/>
      <c r="L247" s="17"/>
      <c r="M247" s="17"/>
      <c r="N247" s="17"/>
      <c r="O247" s="17"/>
      <c r="P247" s="17"/>
      <c r="Q247" s="17"/>
      <c r="R247" s="17"/>
      <c r="S247" s="17"/>
      <c r="T247" s="17"/>
    </row>
    <row r="248" spans="1:20" ht="15.75" customHeight="1">
      <c r="A248" s="17"/>
      <c r="B248" s="17"/>
      <c r="C248" s="17"/>
      <c r="D248" s="17"/>
      <c r="E248" s="17"/>
      <c r="F248" s="17"/>
      <c r="G248" s="17"/>
      <c r="H248" s="17"/>
      <c r="I248" s="17"/>
      <c r="J248" s="17"/>
      <c r="K248" s="17"/>
      <c r="L248" s="17"/>
      <c r="M248" s="17"/>
      <c r="N248" s="17"/>
      <c r="O248" s="17"/>
      <c r="P248" s="17"/>
      <c r="Q248" s="17"/>
      <c r="R248" s="17"/>
      <c r="S248" s="17"/>
      <c r="T248" s="17"/>
    </row>
    <row r="249" spans="1:20" ht="15.75" customHeight="1">
      <c r="A249" s="17"/>
      <c r="B249" s="17"/>
      <c r="C249" s="17"/>
      <c r="D249" s="17"/>
      <c r="E249" s="17"/>
      <c r="F249" s="17"/>
      <c r="G249" s="17"/>
      <c r="H249" s="17"/>
      <c r="I249" s="17"/>
      <c r="J249" s="17"/>
      <c r="K249" s="17"/>
      <c r="L249" s="17"/>
      <c r="M249" s="17"/>
      <c r="N249" s="17"/>
      <c r="O249" s="17"/>
      <c r="P249" s="17"/>
      <c r="Q249" s="17"/>
      <c r="R249" s="17"/>
      <c r="S249" s="17"/>
      <c r="T249" s="17"/>
    </row>
    <row r="250" spans="1:20" ht="15.75" customHeight="1">
      <c r="A250" s="17"/>
      <c r="B250" s="17"/>
      <c r="C250" s="17"/>
      <c r="D250" s="17"/>
      <c r="E250" s="17"/>
      <c r="F250" s="17"/>
      <c r="G250" s="17"/>
      <c r="H250" s="17"/>
      <c r="I250" s="17"/>
      <c r="J250" s="17"/>
      <c r="K250" s="17"/>
      <c r="L250" s="17"/>
      <c r="M250" s="17"/>
      <c r="N250" s="17"/>
      <c r="O250" s="17"/>
      <c r="P250" s="17"/>
      <c r="Q250" s="17"/>
      <c r="R250" s="17"/>
      <c r="S250" s="17"/>
      <c r="T250" s="17"/>
    </row>
    <row r="251" spans="1:20" ht="15.75" customHeight="1">
      <c r="A251" s="17"/>
      <c r="B251" s="17"/>
      <c r="C251" s="17"/>
      <c r="D251" s="17"/>
      <c r="E251" s="17"/>
      <c r="F251" s="17"/>
      <c r="G251" s="17"/>
      <c r="H251" s="17"/>
      <c r="I251" s="17"/>
      <c r="J251" s="17"/>
      <c r="K251" s="17"/>
      <c r="L251" s="17"/>
      <c r="M251" s="17"/>
      <c r="N251" s="17"/>
      <c r="O251" s="17"/>
      <c r="P251" s="17"/>
      <c r="Q251" s="17"/>
      <c r="R251" s="17"/>
      <c r="S251" s="17"/>
      <c r="T251" s="17"/>
    </row>
    <row r="252" spans="1:20" ht="15.75" customHeight="1">
      <c r="A252" s="17"/>
      <c r="B252" s="17"/>
      <c r="C252" s="17"/>
      <c r="D252" s="17"/>
      <c r="E252" s="17"/>
      <c r="F252" s="17"/>
      <c r="G252" s="17"/>
      <c r="H252" s="17"/>
      <c r="I252" s="17"/>
      <c r="J252" s="17"/>
      <c r="K252" s="17"/>
      <c r="L252" s="17"/>
      <c r="M252" s="17"/>
      <c r="N252" s="17"/>
      <c r="O252" s="17"/>
      <c r="P252" s="17"/>
      <c r="Q252" s="17"/>
      <c r="R252" s="17"/>
      <c r="S252" s="17"/>
      <c r="T252" s="17"/>
    </row>
    <row r="253" spans="1:20" ht="15.75" customHeight="1">
      <c r="A253" s="17"/>
      <c r="B253" s="17"/>
      <c r="C253" s="17"/>
      <c r="D253" s="17"/>
      <c r="E253" s="17"/>
      <c r="F253" s="17"/>
      <c r="G253" s="17"/>
      <c r="H253" s="17"/>
      <c r="I253" s="17"/>
      <c r="J253" s="17"/>
      <c r="K253" s="17"/>
      <c r="L253" s="17"/>
      <c r="M253" s="17"/>
      <c r="N253" s="17"/>
      <c r="O253" s="17"/>
      <c r="P253" s="17"/>
      <c r="Q253" s="17"/>
      <c r="R253" s="17"/>
      <c r="S253" s="17"/>
      <c r="T253" s="17"/>
    </row>
    <row r="254" spans="1:20" ht="15.75" customHeight="1">
      <c r="A254" s="17"/>
      <c r="B254" s="17"/>
      <c r="C254" s="17"/>
      <c r="D254" s="17"/>
      <c r="E254" s="17"/>
      <c r="F254" s="17"/>
      <c r="G254" s="17"/>
      <c r="H254" s="17"/>
      <c r="I254" s="17"/>
      <c r="J254" s="17"/>
      <c r="K254" s="17"/>
      <c r="L254" s="17"/>
      <c r="M254" s="17"/>
      <c r="N254" s="17"/>
      <c r="O254" s="17"/>
      <c r="P254" s="17"/>
      <c r="Q254" s="17"/>
      <c r="R254" s="17"/>
      <c r="S254" s="17"/>
      <c r="T254" s="17"/>
    </row>
    <row r="255" spans="1:20" ht="15.75" customHeight="1">
      <c r="A255" s="17"/>
      <c r="B255" s="17"/>
      <c r="C255" s="17"/>
      <c r="D255" s="17"/>
      <c r="E255" s="17"/>
      <c r="F255" s="17"/>
      <c r="G255" s="17"/>
      <c r="H255" s="17"/>
      <c r="I255" s="17"/>
      <c r="J255" s="17"/>
      <c r="K255" s="17"/>
      <c r="L255" s="17"/>
      <c r="M255" s="17"/>
      <c r="N255" s="17"/>
      <c r="O255" s="17"/>
      <c r="P255" s="17"/>
      <c r="Q255" s="17"/>
      <c r="R255" s="17"/>
      <c r="S255" s="17"/>
      <c r="T255" s="17"/>
    </row>
    <row r="256" spans="1:20" ht="15.75" customHeight="1">
      <c r="A256" s="17"/>
      <c r="B256" s="17"/>
      <c r="C256" s="17"/>
      <c r="D256" s="17"/>
      <c r="E256" s="17"/>
      <c r="F256" s="17"/>
      <c r="G256" s="17"/>
      <c r="H256" s="17"/>
      <c r="I256" s="17"/>
      <c r="J256" s="17"/>
      <c r="K256" s="17"/>
      <c r="L256" s="17"/>
      <c r="M256" s="17"/>
      <c r="N256" s="17"/>
      <c r="O256" s="17"/>
      <c r="P256" s="17"/>
      <c r="Q256" s="17"/>
      <c r="R256" s="17"/>
      <c r="S256" s="17"/>
      <c r="T256" s="17"/>
    </row>
    <row r="257" spans="1:20" ht="15.75" customHeight="1">
      <c r="A257" s="17"/>
      <c r="B257" s="17"/>
      <c r="C257" s="17"/>
      <c r="D257" s="17"/>
      <c r="E257" s="17"/>
      <c r="F257" s="17"/>
      <c r="G257" s="17"/>
      <c r="H257" s="17"/>
      <c r="I257" s="17"/>
      <c r="J257" s="17"/>
      <c r="K257" s="17"/>
      <c r="L257" s="17"/>
      <c r="M257" s="17"/>
      <c r="N257" s="17"/>
      <c r="O257" s="17"/>
      <c r="P257" s="17"/>
      <c r="Q257" s="17"/>
      <c r="R257" s="17"/>
      <c r="S257" s="17"/>
      <c r="T257" s="17"/>
    </row>
    <row r="258" spans="1:20" ht="15.75" customHeight="1">
      <c r="A258" s="17"/>
      <c r="B258" s="17"/>
      <c r="C258" s="17"/>
      <c r="D258" s="17"/>
      <c r="E258" s="17"/>
      <c r="F258" s="17"/>
      <c r="G258" s="17"/>
      <c r="H258" s="17"/>
      <c r="I258" s="17"/>
      <c r="J258" s="17"/>
      <c r="K258" s="17"/>
      <c r="L258" s="17"/>
      <c r="M258" s="17"/>
      <c r="N258" s="17"/>
      <c r="O258" s="17"/>
      <c r="P258" s="17"/>
      <c r="Q258" s="17"/>
      <c r="R258" s="17"/>
      <c r="S258" s="17"/>
      <c r="T258" s="17"/>
    </row>
    <row r="259" spans="1:20" ht="15.75" customHeight="1">
      <c r="A259" s="17"/>
      <c r="B259" s="17"/>
      <c r="C259" s="17"/>
      <c r="D259" s="17"/>
      <c r="E259" s="17"/>
      <c r="F259" s="17"/>
      <c r="G259" s="17"/>
      <c r="H259" s="17"/>
      <c r="I259" s="17"/>
      <c r="J259" s="17"/>
      <c r="K259" s="17"/>
      <c r="L259" s="17"/>
      <c r="M259" s="17"/>
      <c r="N259" s="17"/>
      <c r="O259" s="17"/>
      <c r="P259" s="17"/>
      <c r="Q259" s="17"/>
      <c r="R259" s="17"/>
      <c r="S259" s="17"/>
      <c r="T259" s="17"/>
    </row>
    <row r="260" spans="1:20" ht="15.75" customHeight="1">
      <c r="A260" s="17"/>
      <c r="B260" s="17"/>
      <c r="C260" s="17"/>
      <c r="D260" s="17"/>
      <c r="E260" s="17"/>
      <c r="F260" s="17"/>
      <c r="G260" s="17"/>
      <c r="H260" s="17"/>
      <c r="I260" s="17"/>
      <c r="J260" s="17"/>
      <c r="K260" s="17"/>
      <c r="L260" s="17"/>
      <c r="M260" s="17"/>
      <c r="N260" s="17"/>
      <c r="O260" s="17"/>
      <c r="P260" s="17"/>
      <c r="Q260" s="17"/>
      <c r="R260" s="17"/>
      <c r="S260" s="17"/>
      <c r="T260" s="17"/>
    </row>
    <row r="261" spans="1:20" ht="15.75" customHeight="1">
      <c r="A261" s="17"/>
      <c r="B261" s="17"/>
      <c r="C261" s="17"/>
      <c r="D261" s="17"/>
      <c r="E261" s="17"/>
      <c r="F261" s="17"/>
      <c r="G261" s="17"/>
      <c r="H261" s="17"/>
      <c r="I261" s="17"/>
      <c r="J261" s="17"/>
      <c r="K261" s="17"/>
      <c r="L261" s="17"/>
      <c r="M261" s="17"/>
      <c r="N261" s="17"/>
      <c r="O261" s="17"/>
      <c r="P261" s="17"/>
      <c r="Q261" s="17"/>
      <c r="R261" s="17"/>
      <c r="S261" s="17"/>
      <c r="T261" s="17"/>
    </row>
    <row r="262" spans="1:20" ht="15.75" customHeight="1">
      <c r="A262" s="17"/>
      <c r="B262" s="17"/>
      <c r="C262" s="17"/>
      <c r="D262" s="17"/>
      <c r="E262" s="17"/>
      <c r="F262" s="17"/>
      <c r="G262" s="17"/>
      <c r="H262" s="17"/>
      <c r="I262" s="17"/>
      <c r="J262" s="17"/>
      <c r="K262" s="17"/>
      <c r="L262" s="17"/>
      <c r="M262" s="17"/>
      <c r="N262" s="17"/>
      <c r="O262" s="17"/>
      <c r="P262" s="17"/>
      <c r="Q262" s="17"/>
      <c r="R262" s="17"/>
      <c r="S262" s="17"/>
      <c r="T262" s="17"/>
    </row>
    <row r="263" spans="1:20" ht="15.75" customHeight="1">
      <c r="A263" s="17"/>
      <c r="B263" s="17"/>
      <c r="C263" s="17"/>
      <c r="D263" s="17"/>
      <c r="E263" s="17"/>
      <c r="F263" s="17"/>
      <c r="G263" s="17"/>
      <c r="H263" s="17"/>
      <c r="I263" s="17"/>
      <c r="J263" s="17"/>
      <c r="K263" s="17"/>
      <c r="L263" s="17"/>
      <c r="M263" s="17"/>
      <c r="N263" s="17"/>
      <c r="O263" s="17"/>
      <c r="P263" s="17"/>
      <c r="Q263" s="17"/>
      <c r="R263" s="17"/>
      <c r="S263" s="17"/>
      <c r="T263" s="17"/>
    </row>
    <row r="264" spans="1:20" ht="15.75" customHeight="1">
      <c r="A264" s="17"/>
      <c r="B264" s="17"/>
      <c r="C264" s="17"/>
      <c r="D264" s="17"/>
      <c r="E264" s="17"/>
      <c r="F264" s="17"/>
      <c r="G264" s="17"/>
      <c r="H264" s="17"/>
      <c r="I264" s="17"/>
      <c r="J264" s="17"/>
      <c r="K264" s="17"/>
      <c r="L264" s="17"/>
      <c r="M264" s="17"/>
      <c r="N264" s="17"/>
      <c r="O264" s="17"/>
      <c r="P264" s="17"/>
      <c r="Q264" s="17"/>
      <c r="R264" s="17"/>
      <c r="S264" s="17"/>
      <c r="T264" s="17"/>
    </row>
    <row r="265" spans="1:20" ht="15.75" customHeight="1">
      <c r="A265" s="17"/>
      <c r="B265" s="17"/>
      <c r="C265" s="17"/>
      <c r="D265" s="17"/>
      <c r="E265" s="17"/>
      <c r="F265" s="17"/>
      <c r="G265" s="17"/>
      <c r="H265" s="17"/>
      <c r="I265" s="17"/>
      <c r="J265" s="17"/>
      <c r="K265" s="17"/>
      <c r="L265" s="17"/>
      <c r="M265" s="17"/>
      <c r="N265" s="17"/>
      <c r="O265" s="17"/>
      <c r="P265" s="17"/>
      <c r="Q265" s="17"/>
      <c r="R265" s="17"/>
      <c r="S265" s="17"/>
      <c r="T265" s="17"/>
    </row>
    <row r="266" spans="1:20" ht="15.75" customHeight="1">
      <c r="A266" s="17"/>
      <c r="B266" s="17"/>
      <c r="C266" s="17"/>
      <c r="D266" s="17"/>
      <c r="E266" s="17"/>
      <c r="F266" s="17"/>
      <c r="G266" s="17"/>
      <c r="H266" s="17"/>
      <c r="I266" s="17"/>
      <c r="J266" s="17"/>
      <c r="K266" s="17"/>
      <c r="L266" s="17"/>
      <c r="M266" s="17"/>
      <c r="N266" s="17"/>
      <c r="O266" s="17"/>
      <c r="P266" s="17"/>
      <c r="Q266" s="17"/>
      <c r="R266" s="17"/>
      <c r="S266" s="17"/>
      <c r="T266" s="17"/>
    </row>
    <row r="267" spans="1:20" ht="15.75" customHeight="1">
      <c r="A267" s="17"/>
      <c r="B267" s="17"/>
      <c r="C267" s="17"/>
      <c r="D267" s="17"/>
      <c r="E267" s="17"/>
      <c r="F267" s="17"/>
      <c r="G267" s="17"/>
      <c r="H267" s="17"/>
      <c r="I267" s="17"/>
      <c r="J267" s="17"/>
      <c r="K267" s="17"/>
      <c r="L267" s="17"/>
      <c r="M267" s="17"/>
      <c r="N267" s="17"/>
      <c r="O267" s="17"/>
      <c r="P267" s="17"/>
      <c r="Q267" s="17"/>
      <c r="R267" s="17"/>
      <c r="S267" s="17"/>
      <c r="T267" s="17"/>
    </row>
    <row r="268" spans="1:20" ht="15.75" customHeight="1">
      <c r="A268" s="17"/>
      <c r="B268" s="17"/>
      <c r="C268" s="17"/>
      <c r="D268" s="17"/>
      <c r="E268" s="17"/>
      <c r="F268" s="17"/>
      <c r="G268" s="17"/>
      <c r="H268" s="17"/>
      <c r="I268" s="17"/>
      <c r="J268" s="17"/>
      <c r="K268" s="17"/>
      <c r="L268" s="17"/>
      <c r="M268" s="17"/>
      <c r="N268" s="17"/>
      <c r="O268" s="17"/>
      <c r="P268" s="17"/>
      <c r="Q268" s="17"/>
      <c r="R268" s="17"/>
      <c r="S268" s="17"/>
      <c r="T268" s="17"/>
    </row>
    <row r="269" spans="1:20" ht="15.75" customHeight="1">
      <c r="A269" s="17"/>
      <c r="B269" s="17"/>
      <c r="C269" s="17"/>
      <c r="D269" s="17"/>
      <c r="E269" s="17"/>
      <c r="F269" s="17"/>
      <c r="G269" s="17"/>
      <c r="H269" s="17"/>
      <c r="I269" s="17"/>
      <c r="J269" s="17"/>
      <c r="K269" s="17"/>
      <c r="L269" s="17"/>
      <c r="M269" s="17"/>
      <c r="N269" s="17"/>
      <c r="O269" s="17"/>
      <c r="P269" s="17"/>
      <c r="Q269" s="17"/>
      <c r="R269" s="17"/>
      <c r="S269" s="17"/>
      <c r="T269" s="17"/>
    </row>
    <row r="270" spans="1:20" ht="15.75" customHeight="1">
      <c r="A270" s="17"/>
      <c r="B270" s="17"/>
      <c r="C270" s="17"/>
      <c r="D270" s="17"/>
      <c r="E270" s="17"/>
      <c r="F270" s="17"/>
      <c r="G270" s="17"/>
      <c r="H270" s="17"/>
      <c r="I270" s="17"/>
      <c r="J270" s="17"/>
      <c r="K270" s="17"/>
      <c r="L270" s="17"/>
      <c r="M270" s="17"/>
      <c r="N270" s="17"/>
      <c r="O270" s="17"/>
      <c r="P270" s="17"/>
      <c r="Q270" s="17"/>
      <c r="R270" s="17"/>
      <c r="S270" s="17"/>
      <c r="T270" s="17"/>
    </row>
    <row r="271" spans="1:20" ht="15.75" customHeight="1">
      <c r="A271" s="17"/>
      <c r="B271" s="17"/>
      <c r="C271" s="17"/>
      <c r="D271" s="17"/>
      <c r="E271" s="17"/>
      <c r="F271" s="17"/>
      <c r="G271" s="17"/>
      <c r="H271" s="17"/>
      <c r="I271" s="17"/>
      <c r="J271" s="17"/>
      <c r="K271" s="17"/>
      <c r="L271" s="17"/>
      <c r="M271" s="17"/>
      <c r="N271" s="17"/>
      <c r="O271" s="17"/>
      <c r="P271" s="17"/>
      <c r="Q271" s="17"/>
      <c r="R271" s="17"/>
      <c r="S271" s="17"/>
      <c r="T271" s="17"/>
    </row>
    <row r="272" spans="1:20" ht="15.75" customHeight="1">
      <c r="A272" s="17"/>
      <c r="B272" s="17"/>
      <c r="C272" s="17"/>
      <c r="D272" s="17"/>
      <c r="E272" s="17"/>
      <c r="F272" s="17"/>
      <c r="G272" s="17"/>
      <c r="H272" s="17"/>
      <c r="I272" s="17"/>
      <c r="J272" s="17"/>
      <c r="K272" s="17"/>
      <c r="L272" s="17"/>
      <c r="M272" s="17"/>
      <c r="N272" s="17"/>
      <c r="O272" s="17"/>
      <c r="P272" s="17"/>
      <c r="Q272" s="17"/>
      <c r="R272" s="17"/>
      <c r="S272" s="17"/>
      <c r="T272" s="17"/>
    </row>
    <row r="273" spans="1:20" ht="15.75" customHeight="1">
      <c r="A273" s="17"/>
      <c r="B273" s="17"/>
      <c r="C273" s="17"/>
      <c r="D273" s="17"/>
      <c r="E273" s="17"/>
      <c r="F273" s="17"/>
      <c r="G273" s="17"/>
      <c r="H273" s="17"/>
      <c r="I273" s="17"/>
      <c r="J273" s="17"/>
      <c r="K273" s="17"/>
      <c r="L273" s="17"/>
      <c r="M273" s="17"/>
      <c r="N273" s="17"/>
      <c r="O273" s="17"/>
      <c r="P273" s="17"/>
      <c r="Q273" s="17"/>
      <c r="R273" s="17"/>
      <c r="S273" s="17"/>
      <c r="T273" s="17"/>
    </row>
    <row r="274" spans="1:20" ht="15.75" customHeight="1">
      <c r="A274" s="17"/>
      <c r="B274" s="17"/>
      <c r="C274" s="17"/>
      <c r="D274" s="17"/>
      <c r="E274" s="17"/>
      <c r="F274" s="17"/>
      <c r="G274" s="17"/>
      <c r="H274" s="17"/>
      <c r="I274" s="17"/>
      <c r="J274" s="17"/>
      <c r="K274" s="17"/>
      <c r="L274" s="17"/>
      <c r="M274" s="17"/>
      <c r="N274" s="17"/>
      <c r="O274" s="17"/>
      <c r="P274" s="17"/>
      <c r="Q274" s="17"/>
      <c r="R274" s="17"/>
      <c r="S274" s="17"/>
      <c r="T274" s="17"/>
    </row>
    <row r="275" spans="1:20" ht="15.75" customHeight="1">
      <c r="A275" s="17"/>
      <c r="B275" s="17"/>
      <c r="C275" s="17"/>
      <c r="D275" s="17"/>
      <c r="E275" s="17"/>
      <c r="F275" s="17"/>
      <c r="G275" s="17"/>
      <c r="H275" s="17"/>
      <c r="I275" s="17"/>
      <c r="J275" s="17"/>
      <c r="K275" s="17"/>
      <c r="L275" s="17"/>
      <c r="M275" s="17"/>
      <c r="N275" s="17"/>
      <c r="O275" s="17"/>
      <c r="P275" s="17"/>
      <c r="Q275" s="17"/>
      <c r="R275" s="17"/>
      <c r="S275" s="17"/>
      <c r="T275" s="17"/>
    </row>
    <row r="276" spans="1:20" ht="15.75" customHeight="1">
      <c r="A276" s="17"/>
      <c r="B276" s="17"/>
      <c r="C276" s="17"/>
      <c r="D276" s="17"/>
      <c r="E276" s="17"/>
      <c r="F276" s="17"/>
      <c r="G276" s="17"/>
      <c r="H276" s="17"/>
      <c r="I276" s="17"/>
      <c r="J276" s="17"/>
      <c r="K276" s="17"/>
      <c r="L276" s="17"/>
      <c r="M276" s="17"/>
      <c r="N276" s="17"/>
      <c r="O276" s="17"/>
      <c r="P276" s="17"/>
      <c r="Q276" s="17"/>
      <c r="R276" s="17"/>
      <c r="S276" s="17"/>
      <c r="T276" s="17"/>
    </row>
    <row r="277" spans="1:20" ht="15.75" customHeight="1">
      <c r="A277" s="17"/>
      <c r="B277" s="17"/>
      <c r="C277" s="17"/>
      <c r="D277" s="17"/>
      <c r="E277" s="17"/>
      <c r="F277" s="17"/>
      <c r="G277" s="17"/>
      <c r="H277" s="17"/>
      <c r="I277" s="17"/>
      <c r="J277" s="17"/>
      <c r="K277" s="17"/>
      <c r="L277" s="17"/>
      <c r="M277" s="17"/>
      <c r="N277" s="17"/>
      <c r="O277" s="17"/>
      <c r="P277" s="17"/>
      <c r="Q277" s="17"/>
      <c r="R277" s="17"/>
      <c r="S277" s="17"/>
      <c r="T277" s="17"/>
    </row>
    <row r="278" spans="1:20" ht="15.75" customHeight="1">
      <c r="A278" s="17"/>
      <c r="B278" s="17"/>
      <c r="C278" s="17"/>
      <c r="D278" s="17"/>
      <c r="E278" s="17"/>
      <c r="F278" s="17"/>
      <c r="G278" s="17"/>
      <c r="H278" s="17"/>
      <c r="I278" s="17"/>
      <c r="J278" s="17"/>
      <c r="K278" s="17"/>
      <c r="L278" s="17"/>
      <c r="M278" s="17"/>
      <c r="N278" s="17"/>
      <c r="O278" s="17"/>
      <c r="P278" s="17"/>
      <c r="Q278" s="17"/>
      <c r="R278" s="17"/>
      <c r="S278" s="17"/>
      <c r="T278" s="17"/>
    </row>
    <row r="279" spans="1:20" ht="15.75" customHeight="1">
      <c r="A279" s="17"/>
      <c r="B279" s="17"/>
      <c r="C279" s="17"/>
      <c r="D279" s="17"/>
      <c r="E279" s="17"/>
      <c r="F279" s="17"/>
      <c r="G279" s="17"/>
      <c r="H279" s="17"/>
      <c r="I279" s="17"/>
      <c r="J279" s="17"/>
      <c r="K279" s="17"/>
      <c r="L279" s="17"/>
      <c r="M279" s="17"/>
      <c r="N279" s="17"/>
      <c r="O279" s="17"/>
      <c r="P279" s="17"/>
      <c r="Q279" s="17"/>
      <c r="R279" s="17"/>
      <c r="S279" s="17"/>
      <c r="T279" s="17"/>
    </row>
    <row r="280" spans="1:20" ht="15.75" customHeight="1">
      <c r="A280" s="17"/>
      <c r="B280" s="17"/>
      <c r="C280" s="17"/>
      <c r="D280" s="17"/>
      <c r="E280" s="17"/>
      <c r="F280" s="17"/>
      <c r="G280" s="17"/>
      <c r="H280" s="17"/>
      <c r="I280" s="17"/>
      <c r="J280" s="17"/>
      <c r="K280" s="17"/>
      <c r="L280" s="17"/>
      <c r="M280" s="17"/>
      <c r="N280" s="17"/>
      <c r="O280" s="17"/>
      <c r="P280" s="17"/>
      <c r="Q280" s="17"/>
      <c r="R280" s="17"/>
      <c r="S280" s="17"/>
      <c r="T280" s="17"/>
    </row>
    <row r="281" spans="1:20" ht="15.75" customHeight="1">
      <c r="A281" s="17"/>
      <c r="B281" s="17"/>
      <c r="C281" s="17"/>
      <c r="D281" s="17"/>
      <c r="E281" s="17"/>
      <c r="F281" s="17"/>
      <c r="G281" s="17"/>
      <c r="H281" s="17"/>
      <c r="I281" s="17"/>
      <c r="J281" s="17"/>
      <c r="K281" s="17"/>
      <c r="L281" s="17"/>
      <c r="M281" s="17"/>
      <c r="N281" s="17"/>
      <c r="O281" s="17"/>
      <c r="P281" s="17"/>
      <c r="Q281" s="17"/>
      <c r="R281" s="17"/>
      <c r="S281" s="17"/>
      <c r="T281" s="17"/>
    </row>
    <row r="282" spans="1:20" ht="15.75" customHeight="1">
      <c r="A282" s="17"/>
      <c r="B282" s="17"/>
      <c r="C282" s="17"/>
      <c r="D282" s="17"/>
      <c r="E282" s="17"/>
      <c r="F282" s="17"/>
      <c r="G282" s="17"/>
      <c r="H282" s="17"/>
      <c r="I282" s="17"/>
      <c r="J282" s="17"/>
      <c r="K282" s="17"/>
      <c r="L282" s="17"/>
      <c r="M282" s="17"/>
      <c r="N282" s="17"/>
      <c r="O282" s="17"/>
      <c r="P282" s="17"/>
      <c r="Q282" s="17"/>
      <c r="R282" s="17"/>
      <c r="S282" s="17"/>
      <c r="T282" s="17"/>
    </row>
    <row r="283" spans="1:20" ht="15.75" customHeight="1">
      <c r="A283" s="17"/>
      <c r="B283" s="17"/>
      <c r="C283" s="17"/>
      <c r="D283" s="17"/>
      <c r="E283" s="17"/>
      <c r="F283" s="17"/>
      <c r="G283" s="17"/>
      <c r="H283" s="17"/>
      <c r="I283" s="17"/>
      <c r="J283" s="17"/>
      <c r="K283" s="17"/>
      <c r="L283" s="17"/>
      <c r="M283" s="17"/>
      <c r="N283" s="17"/>
      <c r="O283" s="17"/>
      <c r="P283" s="17"/>
      <c r="Q283" s="17"/>
      <c r="R283" s="17"/>
      <c r="S283" s="17"/>
      <c r="T283" s="17"/>
    </row>
    <row r="284" spans="1:20" ht="15.75" customHeight="1">
      <c r="A284" s="17"/>
      <c r="B284" s="17"/>
      <c r="C284" s="17"/>
      <c r="D284" s="17"/>
      <c r="E284" s="17"/>
      <c r="F284" s="17"/>
      <c r="G284" s="17"/>
      <c r="H284" s="17"/>
      <c r="I284" s="17"/>
      <c r="J284" s="17"/>
      <c r="K284" s="17"/>
      <c r="L284" s="17"/>
      <c r="M284" s="17"/>
      <c r="N284" s="17"/>
      <c r="O284" s="17"/>
      <c r="P284" s="17"/>
      <c r="Q284" s="17"/>
      <c r="R284" s="17"/>
      <c r="S284" s="17"/>
      <c r="T284" s="17"/>
    </row>
    <row r="285" spans="1:20" ht="15.75" customHeight="1">
      <c r="A285" s="17"/>
      <c r="B285" s="17"/>
      <c r="C285" s="17"/>
      <c r="D285" s="17"/>
      <c r="E285" s="17"/>
      <c r="F285" s="17"/>
      <c r="G285" s="17"/>
      <c r="H285" s="17"/>
      <c r="I285" s="17"/>
      <c r="J285" s="17"/>
      <c r="K285" s="17"/>
      <c r="L285" s="17"/>
      <c r="M285" s="17"/>
      <c r="N285" s="17"/>
      <c r="O285" s="17"/>
      <c r="P285" s="17"/>
      <c r="Q285" s="17"/>
      <c r="R285" s="17"/>
      <c r="S285" s="17"/>
      <c r="T285" s="17"/>
    </row>
    <row r="286" spans="1:20" ht="15.75" customHeight="1">
      <c r="A286" s="17"/>
      <c r="B286" s="17"/>
      <c r="C286" s="17"/>
      <c r="D286" s="17"/>
      <c r="E286" s="17"/>
      <c r="F286" s="17"/>
      <c r="G286" s="17"/>
      <c r="H286" s="17"/>
      <c r="I286" s="17"/>
      <c r="J286" s="17"/>
      <c r="K286" s="17"/>
      <c r="L286" s="17"/>
      <c r="M286" s="17"/>
      <c r="N286" s="17"/>
      <c r="O286" s="17"/>
      <c r="P286" s="17"/>
      <c r="Q286" s="17"/>
      <c r="R286" s="17"/>
      <c r="S286" s="17"/>
      <c r="T286" s="17"/>
    </row>
    <row r="287" spans="1:20" ht="15.75" customHeight="1">
      <c r="A287" s="17"/>
      <c r="B287" s="17"/>
      <c r="C287" s="17"/>
      <c r="D287" s="17"/>
      <c r="E287" s="17"/>
      <c r="F287" s="17"/>
      <c r="G287" s="17"/>
      <c r="H287" s="17"/>
      <c r="I287" s="17"/>
      <c r="J287" s="17"/>
      <c r="K287" s="17"/>
      <c r="L287" s="17"/>
      <c r="M287" s="17"/>
      <c r="N287" s="17"/>
      <c r="O287" s="17"/>
      <c r="P287" s="17"/>
      <c r="Q287" s="17"/>
      <c r="R287" s="17"/>
      <c r="S287" s="17"/>
      <c r="T287" s="17"/>
    </row>
    <row r="288" spans="1:20" ht="15.75" customHeight="1">
      <c r="A288" s="17"/>
      <c r="B288" s="17"/>
      <c r="C288" s="17"/>
      <c r="D288" s="17"/>
      <c r="E288" s="17"/>
      <c r="F288" s="17"/>
      <c r="G288" s="17"/>
      <c r="H288" s="17"/>
      <c r="I288" s="17"/>
      <c r="J288" s="17"/>
      <c r="K288" s="17"/>
      <c r="L288" s="17"/>
      <c r="M288" s="17"/>
      <c r="N288" s="17"/>
      <c r="O288" s="17"/>
      <c r="P288" s="17"/>
      <c r="Q288" s="17"/>
      <c r="R288" s="17"/>
      <c r="S288" s="17"/>
      <c r="T288" s="17"/>
    </row>
    <row r="289" spans="1:20" ht="15.75" customHeight="1">
      <c r="A289" s="17"/>
      <c r="B289" s="17"/>
      <c r="C289" s="17"/>
      <c r="D289" s="17"/>
      <c r="E289" s="17"/>
      <c r="F289" s="17"/>
      <c r="G289" s="17"/>
      <c r="H289" s="17"/>
      <c r="I289" s="17"/>
      <c r="J289" s="17"/>
      <c r="K289" s="17"/>
      <c r="L289" s="17"/>
      <c r="M289" s="17"/>
      <c r="N289" s="17"/>
      <c r="O289" s="17"/>
      <c r="P289" s="17"/>
      <c r="Q289" s="17"/>
      <c r="R289" s="17"/>
      <c r="S289" s="17"/>
      <c r="T289" s="17"/>
    </row>
    <row r="290" spans="1:20" ht="15.75" customHeight="1">
      <c r="A290" s="17"/>
      <c r="B290" s="17"/>
      <c r="C290" s="17"/>
      <c r="D290" s="17"/>
      <c r="E290" s="17"/>
      <c r="F290" s="17"/>
      <c r="G290" s="17"/>
      <c r="H290" s="17"/>
      <c r="I290" s="17"/>
      <c r="J290" s="17"/>
      <c r="K290" s="17"/>
      <c r="L290" s="17"/>
      <c r="M290" s="17"/>
      <c r="N290" s="17"/>
      <c r="O290" s="17"/>
      <c r="P290" s="17"/>
      <c r="Q290" s="17"/>
      <c r="R290" s="17"/>
      <c r="S290" s="17"/>
      <c r="T290" s="17"/>
    </row>
    <row r="291" spans="1:20" ht="15.75" customHeight="1">
      <c r="A291" s="17"/>
      <c r="B291" s="17"/>
      <c r="C291" s="17"/>
      <c r="D291" s="17"/>
      <c r="E291" s="17"/>
      <c r="F291" s="17"/>
      <c r="G291" s="17"/>
      <c r="H291" s="17"/>
      <c r="I291" s="17"/>
      <c r="J291" s="17"/>
      <c r="K291" s="17"/>
      <c r="L291" s="17"/>
      <c r="M291" s="17"/>
      <c r="N291" s="17"/>
      <c r="O291" s="17"/>
      <c r="P291" s="17"/>
      <c r="Q291" s="17"/>
      <c r="R291" s="17"/>
      <c r="S291" s="17"/>
      <c r="T291" s="17"/>
    </row>
    <row r="292" spans="1:20" ht="15.75" customHeight="1">
      <c r="A292" s="17"/>
      <c r="B292" s="17"/>
      <c r="C292" s="17"/>
      <c r="D292" s="17"/>
      <c r="E292" s="17"/>
      <c r="F292" s="17"/>
      <c r="G292" s="17"/>
      <c r="H292" s="17"/>
      <c r="I292" s="17"/>
      <c r="J292" s="17"/>
      <c r="K292" s="17"/>
      <c r="L292" s="17"/>
      <c r="M292" s="17"/>
      <c r="N292" s="17"/>
      <c r="O292" s="17"/>
      <c r="P292" s="17"/>
      <c r="Q292" s="17"/>
      <c r="R292" s="17"/>
      <c r="S292" s="17"/>
      <c r="T292" s="17"/>
    </row>
    <row r="293" spans="1:20" ht="15.75" customHeight="1">
      <c r="A293" s="17"/>
      <c r="B293" s="17"/>
      <c r="C293" s="17"/>
      <c r="D293" s="17"/>
      <c r="E293" s="17"/>
      <c r="F293" s="17"/>
      <c r="G293" s="17"/>
      <c r="H293" s="17"/>
      <c r="I293" s="17"/>
      <c r="J293" s="17"/>
      <c r="K293" s="17"/>
      <c r="L293" s="17"/>
      <c r="M293" s="17"/>
      <c r="N293" s="17"/>
      <c r="O293" s="17"/>
      <c r="P293" s="17"/>
      <c r="Q293" s="17"/>
      <c r="R293" s="17"/>
      <c r="S293" s="17"/>
      <c r="T293" s="17"/>
    </row>
    <row r="294" spans="1:20" ht="15.75" customHeight="1">
      <c r="A294" s="17"/>
      <c r="B294" s="17"/>
      <c r="C294" s="17"/>
      <c r="D294" s="17"/>
      <c r="E294" s="17"/>
      <c r="F294" s="17"/>
      <c r="G294" s="17"/>
      <c r="H294" s="17"/>
      <c r="I294" s="17"/>
      <c r="J294" s="17"/>
      <c r="K294" s="17"/>
      <c r="L294" s="17"/>
      <c r="M294" s="17"/>
      <c r="N294" s="17"/>
      <c r="O294" s="17"/>
      <c r="P294" s="17"/>
      <c r="Q294" s="17"/>
      <c r="R294" s="17"/>
      <c r="S294" s="17"/>
      <c r="T294" s="17"/>
    </row>
    <row r="295" spans="1:20" ht="15.75" customHeight="1">
      <c r="A295" s="17"/>
      <c r="B295" s="17"/>
      <c r="C295" s="17"/>
      <c r="D295" s="17"/>
      <c r="E295" s="17"/>
      <c r="F295" s="17"/>
      <c r="G295" s="17"/>
      <c r="H295" s="17"/>
      <c r="I295" s="17"/>
      <c r="J295" s="17"/>
      <c r="K295" s="17"/>
      <c r="L295" s="17"/>
      <c r="M295" s="17"/>
      <c r="N295" s="17"/>
      <c r="O295" s="17"/>
      <c r="P295" s="17"/>
      <c r="Q295" s="17"/>
      <c r="R295" s="17"/>
      <c r="S295" s="17"/>
      <c r="T295" s="17"/>
    </row>
    <row r="296" spans="1:20" ht="15.75" customHeight="1">
      <c r="A296" s="17"/>
      <c r="B296" s="17"/>
      <c r="C296" s="17"/>
      <c r="D296" s="17"/>
      <c r="E296" s="17"/>
      <c r="F296" s="17"/>
      <c r="G296" s="17"/>
      <c r="H296" s="17"/>
      <c r="I296" s="17"/>
      <c r="J296" s="17"/>
      <c r="K296" s="17"/>
      <c r="L296" s="17"/>
      <c r="M296" s="17"/>
      <c r="N296" s="17"/>
      <c r="O296" s="17"/>
      <c r="P296" s="17"/>
      <c r="Q296" s="17"/>
      <c r="R296" s="17"/>
      <c r="S296" s="17"/>
      <c r="T296" s="17"/>
    </row>
    <row r="297" spans="1:20" ht="15.75" customHeight="1">
      <c r="A297" s="17"/>
      <c r="B297" s="17"/>
      <c r="C297" s="17"/>
      <c r="D297" s="17"/>
      <c r="E297" s="17"/>
      <c r="F297" s="17"/>
      <c r="G297" s="17"/>
      <c r="H297" s="17"/>
      <c r="I297" s="17"/>
      <c r="J297" s="17"/>
      <c r="K297" s="17"/>
      <c r="L297" s="17"/>
      <c r="M297" s="17"/>
      <c r="N297" s="17"/>
      <c r="O297" s="17"/>
      <c r="P297" s="17"/>
      <c r="Q297" s="17"/>
      <c r="R297" s="17"/>
      <c r="S297" s="17"/>
      <c r="T297" s="17"/>
    </row>
    <row r="298" spans="1:20" ht="15.75" customHeight="1">
      <c r="A298" s="17"/>
      <c r="B298" s="17"/>
      <c r="C298" s="17"/>
      <c r="D298" s="17"/>
      <c r="E298" s="17"/>
      <c r="F298" s="17"/>
      <c r="G298" s="17"/>
      <c r="H298" s="17"/>
      <c r="I298" s="17"/>
      <c r="J298" s="17"/>
      <c r="K298" s="17"/>
      <c r="L298" s="17"/>
      <c r="M298" s="17"/>
      <c r="N298" s="17"/>
      <c r="O298" s="17"/>
      <c r="P298" s="17"/>
      <c r="Q298" s="17"/>
      <c r="R298" s="17"/>
      <c r="S298" s="17"/>
      <c r="T298" s="17"/>
    </row>
    <row r="299" spans="1:20" ht="15.75" customHeight="1">
      <c r="A299" s="17"/>
      <c r="B299" s="17"/>
      <c r="C299" s="17"/>
      <c r="D299" s="17"/>
      <c r="E299" s="17"/>
      <c r="F299" s="17"/>
      <c r="G299" s="17"/>
      <c r="H299" s="17"/>
      <c r="I299" s="17"/>
      <c r="J299" s="17"/>
      <c r="K299" s="17"/>
      <c r="L299" s="17"/>
      <c r="M299" s="17"/>
      <c r="N299" s="17"/>
      <c r="O299" s="17"/>
      <c r="P299" s="17"/>
      <c r="Q299" s="17"/>
      <c r="R299" s="17"/>
      <c r="S299" s="17"/>
      <c r="T299" s="17"/>
    </row>
    <row r="300" spans="1:20" ht="15.75" customHeight="1">
      <c r="A300" s="17"/>
      <c r="B300" s="17"/>
      <c r="C300" s="17"/>
      <c r="D300" s="17"/>
      <c r="E300" s="17"/>
      <c r="F300" s="17"/>
      <c r="G300" s="17"/>
      <c r="H300" s="17"/>
      <c r="I300" s="17"/>
      <c r="J300" s="17"/>
      <c r="K300" s="17"/>
      <c r="L300" s="17"/>
      <c r="M300" s="17"/>
      <c r="N300" s="17"/>
      <c r="O300" s="17"/>
      <c r="P300" s="17"/>
      <c r="Q300" s="17"/>
      <c r="R300" s="17"/>
      <c r="S300" s="17"/>
      <c r="T300" s="17"/>
    </row>
    <row r="301" spans="1:20" ht="15.75" customHeight="1">
      <c r="A301" s="17"/>
      <c r="B301" s="17"/>
      <c r="C301" s="17"/>
      <c r="D301" s="17"/>
      <c r="E301" s="17"/>
      <c r="F301" s="17"/>
      <c r="G301" s="17"/>
      <c r="H301" s="17"/>
      <c r="I301" s="17"/>
      <c r="J301" s="17"/>
      <c r="K301" s="17"/>
      <c r="L301" s="17"/>
      <c r="M301" s="17"/>
      <c r="N301" s="17"/>
      <c r="O301" s="17"/>
      <c r="P301" s="17"/>
      <c r="Q301" s="17"/>
      <c r="R301" s="17"/>
      <c r="S301" s="17"/>
      <c r="T301" s="17"/>
    </row>
    <row r="302" spans="1:20" ht="15.75" customHeight="1">
      <c r="A302" s="17"/>
      <c r="B302" s="17"/>
      <c r="C302" s="17"/>
      <c r="D302" s="17"/>
      <c r="E302" s="17"/>
      <c r="F302" s="17"/>
      <c r="G302" s="17"/>
      <c r="H302" s="17"/>
      <c r="I302" s="17"/>
      <c r="J302" s="17"/>
      <c r="K302" s="17"/>
      <c r="L302" s="17"/>
      <c r="M302" s="17"/>
      <c r="N302" s="17"/>
      <c r="O302" s="17"/>
      <c r="P302" s="17"/>
      <c r="Q302" s="17"/>
      <c r="R302" s="17"/>
      <c r="S302" s="17"/>
      <c r="T302" s="17"/>
    </row>
    <row r="303" spans="1:20" ht="15.75" customHeight="1">
      <c r="A303" s="17"/>
      <c r="B303" s="17"/>
      <c r="C303" s="17"/>
      <c r="D303" s="17"/>
      <c r="E303" s="17"/>
      <c r="F303" s="17"/>
      <c r="G303" s="17"/>
      <c r="H303" s="17"/>
      <c r="I303" s="17"/>
      <c r="J303" s="17"/>
      <c r="K303" s="17"/>
      <c r="L303" s="17"/>
      <c r="M303" s="17"/>
      <c r="N303" s="17"/>
      <c r="O303" s="17"/>
      <c r="P303" s="17"/>
      <c r="Q303" s="17"/>
      <c r="R303" s="17"/>
      <c r="S303" s="17"/>
      <c r="T303" s="17"/>
    </row>
    <row r="304" spans="1:20" ht="15.75" customHeight="1">
      <c r="A304" s="17"/>
      <c r="B304" s="17"/>
      <c r="C304" s="17"/>
      <c r="D304" s="17"/>
      <c r="E304" s="17"/>
      <c r="F304" s="17"/>
      <c r="G304" s="17"/>
      <c r="H304" s="17"/>
      <c r="I304" s="17"/>
      <c r="J304" s="17"/>
      <c r="K304" s="17"/>
      <c r="L304" s="17"/>
      <c r="M304" s="17"/>
      <c r="N304" s="17"/>
      <c r="O304" s="17"/>
      <c r="P304" s="17"/>
      <c r="Q304" s="17"/>
      <c r="R304" s="17"/>
      <c r="S304" s="17"/>
      <c r="T304" s="17"/>
    </row>
    <row r="305" spans="1:20" ht="15.75" customHeight="1">
      <c r="A305" s="17"/>
      <c r="B305" s="17"/>
      <c r="C305" s="17"/>
      <c r="D305" s="17"/>
      <c r="E305" s="17"/>
      <c r="F305" s="17"/>
      <c r="G305" s="17"/>
      <c r="H305" s="17"/>
      <c r="I305" s="17"/>
      <c r="J305" s="17"/>
      <c r="K305" s="17"/>
      <c r="L305" s="17"/>
      <c r="M305" s="17"/>
      <c r="N305" s="17"/>
      <c r="O305" s="17"/>
      <c r="P305" s="17"/>
      <c r="Q305" s="17"/>
      <c r="R305" s="17"/>
      <c r="S305" s="17"/>
      <c r="T305" s="17"/>
    </row>
    <row r="306" spans="1:20" ht="15.75" customHeight="1">
      <c r="A306" s="17"/>
      <c r="B306" s="17"/>
      <c r="C306" s="17"/>
      <c r="D306" s="17"/>
      <c r="E306" s="17"/>
      <c r="F306" s="17"/>
      <c r="G306" s="17"/>
      <c r="H306" s="17"/>
      <c r="I306" s="17"/>
      <c r="J306" s="17"/>
      <c r="K306" s="17"/>
      <c r="L306" s="17"/>
      <c r="M306" s="17"/>
      <c r="N306" s="17"/>
      <c r="O306" s="17"/>
      <c r="P306" s="17"/>
      <c r="Q306" s="17"/>
      <c r="R306" s="17"/>
      <c r="S306" s="17"/>
      <c r="T306" s="17"/>
    </row>
    <row r="307" spans="1:20" ht="15.75" customHeight="1"/>
    <row r="308" spans="1:20" ht="15.75" customHeight="1"/>
    <row r="309" spans="1:20" ht="15.75" customHeight="1"/>
    <row r="310" spans="1:20" ht="15.75" customHeight="1"/>
    <row r="311" spans="1:20" ht="15.75" customHeight="1"/>
    <row r="312" spans="1:20" ht="15.75" customHeight="1"/>
    <row r="313" spans="1:20" ht="15.75" customHeight="1"/>
    <row r="314" spans="1:20" ht="15.75" customHeight="1"/>
    <row r="315" spans="1:20" ht="15.75" customHeight="1"/>
    <row r="316" spans="1:20" ht="15.75" customHeight="1"/>
    <row r="317" spans="1:20" ht="15.75" customHeight="1"/>
    <row r="318" spans="1:20" ht="15.75" customHeight="1"/>
    <row r="319" spans="1:20" ht="15.75" customHeight="1"/>
    <row r="320" spans="1: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1:F1"/>
    <mergeCell ref="H1:T1"/>
  </mergeCells>
  <phoneticPr fontId="27" type="noConversion"/>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AB1000"/>
  <sheetViews>
    <sheetView workbookViewId="0">
      <pane ySplit="6" topLeftCell="A7" activePane="bottomLeft" state="frozen"/>
      <selection pane="bottomLeft" activeCell="B8" sqref="B8"/>
    </sheetView>
  </sheetViews>
  <sheetFormatPr baseColWidth="10" defaultColWidth="12.6640625" defaultRowHeight="15" customHeight="1"/>
  <cols>
    <col min="1" max="1" width="5.6640625" customWidth="1"/>
    <col min="2" max="2" width="8.83203125" customWidth="1"/>
    <col min="3" max="3" width="12.83203125" customWidth="1"/>
    <col min="4" max="5" width="22" customWidth="1"/>
    <col min="6" max="6" width="14.33203125" customWidth="1"/>
    <col min="7" max="9" width="22" customWidth="1"/>
    <col min="10" max="10" width="26.33203125" customWidth="1"/>
    <col min="11" max="11" width="22" customWidth="1"/>
    <col min="12" max="12" width="8.83203125" customWidth="1"/>
    <col min="13" max="13" width="22" customWidth="1"/>
    <col min="14" max="14" width="23.6640625" customWidth="1"/>
    <col min="15" max="17" width="11" customWidth="1"/>
    <col min="18" max="19" width="22" customWidth="1"/>
    <col min="20" max="20" width="18.6640625" customWidth="1"/>
    <col min="21" max="21" width="13.1640625" customWidth="1"/>
    <col min="22" max="28" width="11" customWidth="1"/>
  </cols>
  <sheetData>
    <row r="1" spans="1:28" ht="15.75" customHeight="1">
      <c r="A1" s="1"/>
      <c r="B1" s="97" t="s">
        <v>0</v>
      </c>
      <c r="C1" s="98"/>
      <c r="D1" s="98"/>
      <c r="E1" s="98"/>
      <c r="F1" s="98"/>
      <c r="G1" s="98"/>
      <c r="H1" s="98"/>
      <c r="I1" s="1"/>
      <c r="J1" s="1"/>
      <c r="K1" s="1"/>
      <c r="L1" s="1"/>
      <c r="M1" s="1"/>
      <c r="N1" s="1"/>
      <c r="O1" s="1"/>
      <c r="P1" s="1"/>
      <c r="Q1" s="1"/>
      <c r="R1" s="1"/>
      <c r="S1" s="1"/>
      <c r="T1" s="1"/>
      <c r="U1" s="1"/>
      <c r="V1" s="1"/>
      <c r="W1" s="1"/>
      <c r="X1" s="1"/>
      <c r="Y1" s="1"/>
      <c r="Z1" s="1"/>
      <c r="AA1" s="1"/>
      <c r="AB1" s="1"/>
    </row>
    <row r="2" spans="1:28" ht="15.75" customHeight="1">
      <c r="A2" s="1"/>
      <c r="B2" s="2" t="s">
        <v>953</v>
      </c>
      <c r="C2" s="3"/>
      <c r="D2" s="3"/>
      <c r="E2" s="3"/>
      <c r="F2" s="3"/>
      <c r="G2" s="3"/>
      <c r="H2" s="3"/>
      <c r="I2" s="1"/>
      <c r="J2" s="1"/>
      <c r="K2" s="1"/>
      <c r="L2" s="1"/>
      <c r="M2" s="1"/>
      <c r="N2" s="1"/>
      <c r="O2" s="1"/>
      <c r="P2" s="1"/>
      <c r="Q2" s="1"/>
      <c r="R2" s="1"/>
      <c r="S2" s="1"/>
      <c r="T2" s="1"/>
      <c r="U2" s="1"/>
      <c r="V2" s="1"/>
      <c r="W2" s="1"/>
      <c r="X2" s="1"/>
      <c r="Y2" s="1"/>
      <c r="Z2" s="1"/>
      <c r="AA2" s="1"/>
      <c r="AB2" s="1"/>
    </row>
    <row r="3" spans="1:28" ht="15.75" customHeight="1">
      <c r="A3" s="1"/>
      <c r="B3" s="99" t="s">
        <v>954</v>
      </c>
      <c r="C3" s="98"/>
      <c r="D3" s="98"/>
      <c r="E3" s="98"/>
      <c r="F3" s="98"/>
      <c r="G3" s="98"/>
      <c r="H3" s="98"/>
      <c r="I3" s="1"/>
      <c r="J3" s="1"/>
      <c r="K3" s="1"/>
      <c r="L3" s="1"/>
      <c r="M3" s="1"/>
      <c r="N3" s="1"/>
      <c r="O3" s="1"/>
      <c r="P3" s="1"/>
      <c r="Q3" s="1"/>
      <c r="R3" s="1"/>
      <c r="S3" s="1"/>
      <c r="T3" s="1"/>
      <c r="U3" s="1"/>
      <c r="V3" s="1"/>
      <c r="W3" s="1"/>
      <c r="X3" s="1"/>
      <c r="Y3" s="1"/>
      <c r="Z3" s="1"/>
      <c r="AA3" s="1"/>
      <c r="AB3" s="1"/>
    </row>
    <row r="4" spans="1:28" ht="15.75" customHeight="1">
      <c r="A4" s="1"/>
      <c r="B4" s="1"/>
      <c r="C4" s="1"/>
      <c r="D4" s="1"/>
      <c r="E4" s="1"/>
      <c r="F4" s="1"/>
      <c r="G4" s="1"/>
      <c r="H4" s="1"/>
      <c r="I4" s="1"/>
      <c r="J4" s="1"/>
      <c r="K4" s="1"/>
      <c r="L4" s="1"/>
      <c r="M4" s="1"/>
      <c r="N4" s="1"/>
      <c r="O4" s="1"/>
      <c r="P4" s="1"/>
      <c r="Q4" s="1"/>
      <c r="R4" s="1"/>
      <c r="S4" s="1"/>
      <c r="T4" s="1"/>
      <c r="U4" s="1"/>
      <c r="V4" s="1"/>
      <c r="W4" s="1"/>
      <c r="X4" s="1"/>
      <c r="Y4" s="1"/>
      <c r="Z4" s="1"/>
      <c r="AA4" s="1"/>
      <c r="AB4" s="1"/>
    </row>
    <row r="5" spans="1:28" ht="15.75" customHeight="1">
      <c r="A5" s="4"/>
      <c r="B5" s="4" t="s">
        <v>3</v>
      </c>
      <c r="C5" s="100" t="s">
        <v>4</v>
      </c>
      <c r="D5" s="101"/>
      <c r="E5" s="101"/>
      <c r="F5" s="101"/>
      <c r="G5" s="101"/>
      <c r="H5" s="101"/>
      <c r="I5" s="101"/>
      <c r="J5" s="101"/>
      <c r="K5" s="101"/>
      <c r="L5" s="101"/>
      <c r="M5" s="101"/>
      <c r="N5" s="101"/>
      <c r="O5" s="101"/>
      <c r="P5" s="101"/>
      <c r="Q5" s="101"/>
      <c r="R5" s="101"/>
      <c r="S5" s="101"/>
      <c r="T5" s="101"/>
      <c r="U5" s="102"/>
      <c r="V5" s="100" t="s">
        <v>5</v>
      </c>
      <c r="W5" s="101"/>
      <c r="X5" s="101"/>
      <c r="Y5" s="101"/>
      <c r="Z5" s="101"/>
      <c r="AA5" s="101"/>
      <c r="AB5" s="102"/>
    </row>
    <row r="6" spans="1:28" ht="15.75" customHeight="1">
      <c r="A6" s="5" t="s">
        <v>6</v>
      </c>
      <c r="B6" s="5" t="s">
        <v>7</v>
      </c>
      <c r="C6" s="5" t="s">
        <v>8</v>
      </c>
      <c r="D6" s="5" t="s">
        <v>9</v>
      </c>
      <c r="E6" s="5" t="s">
        <v>10</v>
      </c>
      <c r="F6" s="5" t="s">
        <v>11</v>
      </c>
      <c r="G6" s="5" t="s">
        <v>12</v>
      </c>
      <c r="H6" s="5" t="s">
        <v>13</v>
      </c>
      <c r="I6" s="5" t="s">
        <v>14</v>
      </c>
      <c r="J6" s="5" t="s">
        <v>15</v>
      </c>
      <c r="K6" s="5" t="s">
        <v>16</v>
      </c>
      <c r="L6" s="5" t="s">
        <v>17</v>
      </c>
      <c r="M6" s="5" t="s">
        <v>18</v>
      </c>
      <c r="N6" s="5" t="s">
        <v>19</v>
      </c>
      <c r="O6" s="5" t="s">
        <v>20</v>
      </c>
      <c r="P6" s="5" t="s">
        <v>21</v>
      </c>
      <c r="Q6" s="5" t="s">
        <v>22</v>
      </c>
      <c r="R6" s="5" t="s">
        <v>23</v>
      </c>
      <c r="S6" s="5" t="s">
        <v>24</v>
      </c>
      <c r="T6" s="5" t="s">
        <v>25</v>
      </c>
      <c r="U6" s="5" t="s">
        <v>26</v>
      </c>
      <c r="V6" s="5" t="s">
        <v>27</v>
      </c>
      <c r="W6" s="5" t="s">
        <v>28</v>
      </c>
      <c r="X6" s="5" t="s">
        <v>29</v>
      </c>
      <c r="Y6" s="5" t="s">
        <v>30</v>
      </c>
      <c r="Z6" s="5" t="s">
        <v>31</v>
      </c>
      <c r="AA6" s="5" t="s">
        <v>32</v>
      </c>
      <c r="AB6" s="5" t="s">
        <v>33</v>
      </c>
    </row>
    <row r="7" spans="1:28" ht="15.75" customHeight="1">
      <c r="A7" s="7">
        <v>1</v>
      </c>
      <c r="B7" s="7" t="s">
        <v>955</v>
      </c>
      <c r="C7" s="7" t="s">
        <v>956</v>
      </c>
      <c r="D7" s="7" t="s">
        <v>957</v>
      </c>
      <c r="E7" s="7" t="s">
        <v>958</v>
      </c>
      <c r="F7" s="7" t="s">
        <v>37</v>
      </c>
      <c r="G7" s="7" t="s">
        <v>38</v>
      </c>
      <c r="H7" s="7" t="s">
        <v>45</v>
      </c>
      <c r="I7" s="7" t="s">
        <v>46</v>
      </c>
      <c r="J7" s="7" t="s">
        <v>47</v>
      </c>
      <c r="K7" s="7" t="s">
        <v>48</v>
      </c>
      <c r="L7" s="7"/>
      <c r="M7" s="7" t="s">
        <v>959</v>
      </c>
      <c r="N7" s="7"/>
      <c r="O7" s="7"/>
      <c r="P7" s="7"/>
      <c r="Q7" s="7"/>
      <c r="R7" s="7" t="s">
        <v>960</v>
      </c>
      <c r="S7" s="7" t="s">
        <v>961</v>
      </c>
      <c r="T7" s="7" t="s">
        <v>53</v>
      </c>
      <c r="U7" s="7" t="s">
        <v>962</v>
      </c>
      <c r="V7" s="8"/>
      <c r="W7" s="8"/>
      <c r="X7" s="8"/>
      <c r="Y7" s="8"/>
      <c r="Z7" s="8"/>
      <c r="AA7" s="8"/>
      <c r="AB7" s="8"/>
    </row>
    <row r="8" spans="1:28" ht="15.75" customHeight="1">
      <c r="A8" s="7">
        <v>2</v>
      </c>
      <c r="B8" s="7" t="s">
        <v>963</v>
      </c>
      <c r="C8" s="7" t="s">
        <v>964</v>
      </c>
      <c r="D8" s="7" t="s">
        <v>965</v>
      </c>
      <c r="E8" s="7" t="s">
        <v>966</v>
      </c>
      <c r="F8" s="7" t="s">
        <v>37</v>
      </c>
      <c r="G8" s="7" t="s">
        <v>38</v>
      </c>
      <c r="H8" s="7" t="s">
        <v>133</v>
      </c>
      <c r="I8" s="7" t="s">
        <v>134</v>
      </c>
      <c r="J8" s="7" t="s">
        <v>967</v>
      </c>
      <c r="K8" s="7" t="s">
        <v>968</v>
      </c>
      <c r="L8" s="7"/>
      <c r="M8" s="7" t="s">
        <v>969</v>
      </c>
      <c r="N8" s="7"/>
      <c r="O8" s="7" t="s">
        <v>970</v>
      </c>
      <c r="P8" s="7"/>
      <c r="Q8" s="7"/>
      <c r="R8" s="7" t="s">
        <v>971</v>
      </c>
      <c r="S8" s="7" t="s">
        <v>972</v>
      </c>
      <c r="T8" s="7" t="s">
        <v>53</v>
      </c>
      <c r="U8" s="7" t="s">
        <v>973</v>
      </c>
      <c r="V8" s="8"/>
      <c r="W8" s="8"/>
      <c r="X8" s="8"/>
      <c r="Y8" s="8"/>
      <c r="Z8" s="8"/>
      <c r="AA8" s="8"/>
      <c r="AB8" s="8"/>
    </row>
    <row r="9" spans="1:28" ht="15.75" customHeight="1">
      <c r="A9" s="7">
        <v>3</v>
      </c>
      <c r="B9" s="7" t="s">
        <v>974</v>
      </c>
      <c r="C9" s="7" t="s">
        <v>975</v>
      </c>
      <c r="D9" s="7" t="s">
        <v>976</v>
      </c>
      <c r="E9" s="7" t="s">
        <v>977</v>
      </c>
      <c r="F9" s="7" t="s">
        <v>37</v>
      </c>
      <c r="G9" s="7" t="s">
        <v>38</v>
      </c>
      <c r="H9" s="7" t="s">
        <v>45</v>
      </c>
      <c r="I9" s="7" t="s">
        <v>99</v>
      </c>
      <c r="J9" s="7" t="s">
        <v>439</v>
      </c>
      <c r="K9" s="7" t="s">
        <v>440</v>
      </c>
      <c r="L9" s="7" t="s">
        <v>978</v>
      </c>
      <c r="M9" s="7" t="s">
        <v>979</v>
      </c>
      <c r="N9" s="7" t="s">
        <v>980</v>
      </c>
      <c r="O9" s="7"/>
      <c r="P9" s="7"/>
      <c r="Q9" s="7"/>
      <c r="R9" s="7" t="s">
        <v>981</v>
      </c>
      <c r="S9" s="7" t="s">
        <v>982</v>
      </c>
      <c r="T9" s="7" t="s">
        <v>65</v>
      </c>
      <c r="U9" s="7" t="s">
        <v>54</v>
      </c>
      <c r="V9" s="8"/>
      <c r="W9" s="8"/>
      <c r="X9" s="8"/>
      <c r="Y9" s="8"/>
      <c r="Z9" s="8"/>
      <c r="AA9" s="8"/>
      <c r="AB9" s="8"/>
    </row>
    <row r="10" spans="1:28" ht="15.75" customHeight="1">
      <c r="A10" s="7">
        <v>4</v>
      </c>
      <c r="B10" s="7" t="s">
        <v>983</v>
      </c>
      <c r="C10" s="7" t="s">
        <v>984</v>
      </c>
      <c r="D10" s="7" t="s">
        <v>985</v>
      </c>
      <c r="E10" s="7" t="s">
        <v>986</v>
      </c>
      <c r="F10" s="7" t="s">
        <v>37</v>
      </c>
      <c r="G10" s="7" t="s">
        <v>38</v>
      </c>
      <c r="H10" s="7" t="s">
        <v>133</v>
      </c>
      <c r="I10" s="7" t="s">
        <v>987</v>
      </c>
      <c r="J10" s="7" t="s">
        <v>988</v>
      </c>
      <c r="K10" s="7" t="s">
        <v>989</v>
      </c>
      <c r="L10" s="7" t="s">
        <v>990</v>
      </c>
      <c r="M10" s="7" t="s">
        <v>991</v>
      </c>
      <c r="N10" s="7"/>
      <c r="O10" s="7" t="s">
        <v>50</v>
      </c>
      <c r="P10" s="7"/>
      <c r="Q10" s="7"/>
      <c r="R10" s="7" t="s">
        <v>992</v>
      </c>
      <c r="S10" s="7" t="s">
        <v>993</v>
      </c>
      <c r="T10" s="7" t="s">
        <v>53</v>
      </c>
      <c r="U10" s="7" t="s">
        <v>962</v>
      </c>
      <c r="V10" s="8"/>
      <c r="W10" s="8"/>
      <c r="X10" s="8"/>
      <c r="Y10" s="8"/>
      <c r="Z10" s="8"/>
      <c r="AA10" s="8"/>
      <c r="AB10" s="8"/>
    </row>
    <row r="11" spans="1:28" ht="15.75" customHeight="1">
      <c r="A11" s="7">
        <v>5</v>
      </c>
      <c r="B11" s="7" t="s">
        <v>994</v>
      </c>
      <c r="C11" s="7" t="s">
        <v>995</v>
      </c>
      <c r="D11" s="7" t="s">
        <v>996</v>
      </c>
      <c r="E11" s="7" t="s">
        <v>997</v>
      </c>
      <c r="F11" s="7" t="s">
        <v>37</v>
      </c>
      <c r="G11" s="7" t="s">
        <v>38</v>
      </c>
      <c r="H11" s="7" t="s">
        <v>45</v>
      </c>
      <c r="I11" s="7" t="s">
        <v>216</v>
      </c>
      <c r="J11" s="7" t="s">
        <v>217</v>
      </c>
      <c r="K11" s="7" t="s">
        <v>998</v>
      </c>
      <c r="L11" s="7"/>
      <c r="M11" s="7" t="s">
        <v>999</v>
      </c>
      <c r="N11" s="7"/>
      <c r="O11" s="7"/>
      <c r="P11" s="7"/>
      <c r="Q11" s="7"/>
      <c r="R11" s="7" t="s">
        <v>1000</v>
      </c>
      <c r="S11" s="7" t="s">
        <v>1001</v>
      </c>
      <c r="T11" s="7" t="s">
        <v>85</v>
      </c>
      <c r="U11" s="7"/>
      <c r="V11" s="8"/>
      <c r="W11" s="8"/>
      <c r="X11" s="8"/>
      <c r="Y11" s="8"/>
      <c r="Z11" s="8"/>
      <c r="AA11" s="8"/>
      <c r="AB11" s="8"/>
    </row>
    <row r="12" spans="1:28" ht="15.75" customHeight="1">
      <c r="A12" s="7">
        <v>6</v>
      </c>
      <c r="B12" s="7" t="s">
        <v>1002</v>
      </c>
      <c r="C12" s="7" t="s">
        <v>1003</v>
      </c>
      <c r="D12" s="7" t="s">
        <v>1004</v>
      </c>
      <c r="E12" s="7" t="s">
        <v>1005</v>
      </c>
      <c r="F12" s="7" t="s">
        <v>37</v>
      </c>
      <c r="G12" s="7" t="s">
        <v>38</v>
      </c>
      <c r="H12" s="7" t="s">
        <v>901</v>
      </c>
      <c r="I12" s="7" t="s">
        <v>902</v>
      </c>
      <c r="J12" s="7" t="s">
        <v>1006</v>
      </c>
      <c r="K12" s="7" t="s">
        <v>1007</v>
      </c>
      <c r="L12" s="7" t="s">
        <v>1008</v>
      </c>
      <c r="M12" s="7" t="s">
        <v>1009</v>
      </c>
      <c r="N12" s="7"/>
      <c r="O12" s="7"/>
      <c r="P12" s="7" t="s">
        <v>298</v>
      </c>
      <c r="Q12" s="7" t="s">
        <v>1010</v>
      </c>
      <c r="R12" s="7" t="s">
        <v>1011</v>
      </c>
      <c r="S12" s="7" t="s">
        <v>1012</v>
      </c>
      <c r="T12" s="7" t="s">
        <v>94</v>
      </c>
      <c r="U12" s="7"/>
      <c r="V12" s="8"/>
      <c r="W12" s="8"/>
      <c r="X12" s="8"/>
      <c r="Y12" s="8"/>
      <c r="Z12" s="8"/>
      <c r="AA12" s="8"/>
      <c r="AB12" s="8"/>
    </row>
    <row r="13" spans="1:28" ht="15.75" customHeight="1">
      <c r="A13" s="7">
        <v>7</v>
      </c>
      <c r="B13" s="7" t="s">
        <v>1013</v>
      </c>
      <c r="C13" s="7" t="s">
        <v>1014</v>
      </c>
      <c r="D13" s="7" t="s">
        <v>1015</v>
      </c>
      <c r="E13" s="7" t="s">
        <v>1016</v>
      </c>
      <c r="F13" s="7" t="s">
        <v>37</v>
      </c>
      <c r="G13" s="7" t="s">
        <v>38</v>
      </c>
      <c r="H13" s="7" t="s">
        <v>133</v>
      </c>
      <c r="I13" s="7" t="s">
        <v>134</v>
      </c>
      <c r="J13" s="7" t="s">
        <v>967</v>
      </c>
      <c r="K13" s="7" t="s">
        <v>1017</v>
      </c>
      <c r="L13" s="7"/>
      <c r="M13" s="7" t="s">
        <v>1018</v>
      </c>
      <c r="N13" s="7"/>
      <c r="O13" s="7" t="s">
        <v>269</v>
      </c>
      <c r="P13" s="7"/>
      <c r="Q13" s="7"/>
      <c r="R13" s="7" t="s">
        <v>1019</v>
      </c>
      <c r="S13" s="7" t="s">
        <v>1020</v>
      </c>
      <c r="T13" s="7" t="s">
        <v>85</v>
      </c>
      <c r="U13" s="7" t="s">
        <v>54</v>
      </c>
      <c r="V13" s="8"/>
      <c r="W13" s="8"/>
      <c r="X13" s="8"/>
      <c r="Y13" s="8"/>
      <c r="Z13" s="8"/>
      <c r="AA13" s="8"/>
      <c r="AB13" s="8"/>
    </row>
    <row r="14" spans="1:28" ht="15.75" customHeight="1">
      <c r="A14" s="7">
        <v>8</v>
      </c>
      <c r="B14" s="7" t="s">
        <v>1021</v>
      </c>
      <c r="C14" s="7" t="s">
        <v>1022</v>
      </c>
      <c r="D14" s="7" t="s">
        <v>1023</v>
      </c>
      <c r="E14" s="7" t="s">
        <v>1024</v>
      </c>
      <c r="F14" s="7" t="s">
        <v>37</v>
      </c>
      <c r="G14" s="7" t="s">
        <v>38</v>
      </c>
      <c r="H14" s="7" t="s">
        <v>133</v>
      </c>
      <c r="I14" s="7" t="s">
        <v>134</v>
      </c>
      <c r="J14" s="7" t="s">
        <v>1025</v>
      </c>
      <c r="K14" s="7" t="s">
        <v>1026</v>
      </c>
      <c r="L14" s="7"/>
      <c r="M14" s="7" t="s">
        <v>1027</v>
      </c>
      <c r="N14" s="7"/>
      <c r="O14" s="7"/>
      <c r="P14" s="7"/>
      <c r="Q14" s="7"/>
      <c r="R14" s="7" t="s">
        <v>1028</v>
      </c>
      <c r="S14" s="7" t="s">
        <v>1029</v>
      </c>
      <c r="T14" s="7" t="s">
        <v>53</v>
      </c>
      <c r="U14" s="7"/>
      <c r="V14" s="8"/>
      <c r="W14" s="8"/>
      <c r="X14" s="8"/>
      <c r="Y14" s="8"/>
      <c r="Z14" s="8"/>
      <c r="AA14" s="8"/>
      <c r="AB14" s="8"/>
    </row>
    <row r="15" spans="1:28" ht="15.75" customHeight="1">
      <c r="A15" s="7">
        <v>9</v>
      </c>
      <c r="B15" s="7" t="s">
        <v>1030</v>
      </c>
      <c r="C15" s="7" t="s">
        <v>1031</v>
      </c>
      <c r="D15" s="7" t="s">
        <v>1032</v>
      </c>
      <c r="E15" s="7" t="s">
        <v>1033</v>
      </c>
      <c r="F15" s="7" t="s">
        <v>37</v>
      </c>
      <c r="G15" s="7" t="s">
        <v>38</v>
      </c>
      <c r="H15" s="7" t="s">
        <v>45</v>
      </c>
      <c r="I15" s="7" t="s">
        <v>1034</v>
      </c>
      <c r="J15" s="7" t="s">
        <v>1035</v>
      </c>
      <c r="K15" s="6" t="s">
        <v>1036</v>
      </c>
      <c r="L15" s="7" t="s">
        <v>1037</v>
      </c>
      <c r="M15" s="7" t="s">
        <v>1038</v>
      </c>
      <c r="N15" s="7"/>
      <c r="O15" s="7"/>
      <c r="P15" s="7"/>
      <c r="Q15" s="7"/>
      <c r="R15" s="7" t="s">
        <v>1039</v>
      </c>
      <c r="S15" s="7" t="s">
        <v>1040</v>
      </c>
      <c r="T15" s="7" t="s">
        <v>53</v>
      </c>
      <c r="U15" s="7"/>
      <c r="V15" s="8"/>
      <c r="W15" s="8"/>
      <c r="X15" s="8"/>
      <c r="Y15" s="8"/>
      <c r="Z15" s="8"/>
      <c r="AA15" s="8"/>
      <c r="AB15" s="8"/>
    </row>
    <row r="16" spans="1:28" ht="15.75" customHeight="1">
      <c r="A16" s="7">
        <v>10</v>
      </c>
      <c r="B16" s="7" t="s">
        <v>1041</v>
      </c>
      <c r="C16" s="7" t="s">
        <v>1042</v>
      </c>
      <c r="D16" s="7" t="s">
        <v>1043</v>
      </c>
      <c r="E16" s="7" t="s">
        <v>1044</v>
      </c>
      <c r="F16" s="7" t="s">
        <v>37</v>
      </c>
      <c r="G16" s="7" t="s">
        <v>38</v>
      </c>
      <c r="H16" s="7" t="s">
        <v>133</v>
      </c>
      <c r="I16" s="7" t="s">
        <v>1045</v>
      </c>
      <c r="J16" s="7" t="s">
        <v>1046</v>
      </c>
      <c r="K16" s="7" t="s">
        <v>1047</v>
      </c>
      <c r="L16" s="7" t="s">
        <v>1048</v>
      </c>
      <c r="M16" s="7" t="s">
        <v>1049</v>
      </c>
      <c r="N16" s="7" t="s">
        <v>1050</v>
      </c>
      <c r="O16" s="7" t="s">
        <v>1051</v>
      </c>
      <c r="P16" s="7"/>
      <c r="Q16" s="7"/>
      <c r="R16" s="7" t="s">
        <v>1052</v>
      </c>
      <c r="S16" s="7" t="s">
        <v>1053</v>
      </c>
      <c r="T16" s="7" t="s">
        <v>65</v>
      </c>
      <c r="U16" s="7"/>
      <c r="V16" s="8"/>
      <c r="W16" s="8"/>
      <c r="X16" s="8"/>
      <c r="Y16" s="8"/>
      <c r="Z16" s="8"/>
      <c r="AA16" s="8"/>
      <c r="AB16" s="8"/>
    </row>
    <row r="17" spans="1:28" ht="15.75" customHeight="1">
      <c r="A17" s="7">
        <v>11</v>
      </c>
      <c r="B17" s="7" t="s">
        <v>1054</v>
      </c>
      <c r="C17" s="7" t="s">
        <v>1055</v>
      </c>
      <c r="D17" s="7" t="s">
        <v>1056</v>
      </c>
      <c r="E17" s="7" t="s">
        <v>1057</v>
      </c>
      <c r="F17" s="7" t="s">
        <v>37</v>
      </c>
      <c r="G17" s="7" t="s">
        <v>38</v>
      </c>
      <c r="H17" s="7" t="s">
        <v>45</v>
      </c>
      <c r="I17" s="7" t="s">
        <v>503</v>
      </c>
      <c r="J17" s="7" t="s">
        <v>71</v>
      </c>
      <c r="K17" s="7" t="s">
        <v>1058</v>
      </c>
      <c r="L17" s="7"/>
      <c r="M17" s="7" t="s">
        <v>1059</v>
      </c>
      <c r="N17" s="7"/>
      <c r="O17" s="7"/>
      <c r="P17" s="7"/>
      <c r="Q17" s="7"/>
      <c r="R17" s="7" t="s">
        <v>1060</v>
      </c>
      <c r="S17" s="7" t="s">
        <v>1061</v>
      </c>
      <c r="T17" s="7" t="s">
        <v>53</v>
      </c>
      <c r="U17" s="7"/>
      <c r="V17" s="8"/>
      <c r="W17" s="8"/>
      <c r="X17" s="8"/>
      <c r="Y17" s="8"/>
      <c r="Z17" s="8"/>
      <c r="AA17" s="8"/>
      <c r="AB17" s="8"/>
    </row>
    <row r="18" spans="1:28" ht="15.75" customHeight="1">
      <c r="A18" s="7">
        <v>12</v>
      </c>
      <c r="B18" s="7" t="s">
        <v>1062</v>
      </c>
      <c r="C18" s="7" t="s">
        <v>1063</v>
      </c>
      <c r="D18" s="7" t="s">
        <v>1064</v>
      </c>
      <c r="E18" s="7" t="s">
        <v>1065</v>
      </c>
      <c r="F18" s="7" t="s">
        <v>37</v>
      </c>
      <c r="G18" s="7" t="s">
        <v>38</v>
      </c>
      <c r="H18" s="7" t="s">
        <v>45</v>
      </c>
      <c r="I18" s="7" t="s">
        <v>46</v>
      </c>
      <c r="J18" s="7" t="s">
        <v>47</v>
      </c>
      <c r="K18" s="7" t="s">
        <v>513</v>
      </c>
      <c r="L18" s="7"/>
      <c r="M18" s="7" t="s">
        <v>1066</v>
      </c>
      <c r="N18" s="7" t="s">
        <v>1067</v>
      </c>
      <c r="O18" s="7"/>
      <c r="P18" s="7"/>
      <c r="Q18" s="7"/>
      <c r="R18" s="7" t="s">
        <v>1068</v>
      </c>
      <c r="S18" s="7" t="s">
        <v>1069</v>
      </c>
      <c r="T18" s="7" t="s">
        <v>53</v>
      </c>
      <c r="U18" s="7"/>
      <c r="V18" s="8"/>
      <c r="W18" s="8"/>
      <c r="X18" s="8"/>
      <c r="Y18" s="8"/>
      <c r="Z18" s="8"/>
      <c r="AA18" s="8"/>
      <c r="AB18" s="8"/>
    </row>
    <row r="19" spans="1:28" ht="15.75" customHeight="1">
      <c r="A19" s="7">
        <v>13</v>
      </c>
      <c r="B19" s="7" t="s">
        <v>1070</v>
      </c>
      <c r="C19" s="7" t="s">
        <v>1071</v>
      </c>
      <c r="D19" s="7" t="s">
        <v>1072</v>
      </c>
      <c r="E19" s="7" t="s">
        <v>1073</v>
      </c>
      <c r="F19" s="7" t="s">
        <v>37</v>
      </c>
      <c r="G19" s="7" t="s">
        <v>38</v>
      </c>
      <c r="H19" s="7" t="s">
        <v>133</v>
      </c>
      <c r="I19" s="7" t="s">
        <v>987</v>
      </c>
      <c r="J19" s="7" t="s">
        <v>1074</v>
      </c>
      <c r="K19" s="7" t="s">
        <v>1075</v>
      </c>
      <c r="L19" s="7" t="s">
        <v>1076</v>
      </c>
      <c r="M19" s="7" t="s">
        <v>1077</v>
      </c>
      <c r="N19" s="7" t="s">
        <v>1078</v>
      </c>
      <c r="O19" s="7" t="s">
        <v>1079</v>
      </c>
      <c r="P19" s="7"/>
      <c r="Q19" s="7"/>
      <c r="R19" s="7" t="s">
        <v>1080</v>
      </c>
      <c r="S19" s="7" t="s">
        <v>1081</v>
      </c>
      <c r="T19" s="7" t="s">
        <v>94</v>
      </c>
      <c r="U19" s="7"/>
      <c r="V19" s="8"/>
      <c r="W19" s="8"/>
      <c r="X19" s="8"/>
      <c r="Y19" s="8"/>
      <c r="Z19" s="8"/>
      <c r="AA19" s="8"/>
      <c r="AB19" s="8"/>
    </row>
    <row r="20" spans="1:28" ht="15.75" customHeight="1">
      <c r="A20" s="7">
        <v>14</v>
      </c>
      <c r="B20" s="7" t="s">
        <v>1082</v>
      </c>
      <c r="C20" s="7" t="s">
        <v>1083</v>
      </c>
      <c r="D20" s="7" t="s">
        <v>1084</v>
      </c>
      <c r="E20" s="7" t="s">
        <v>1085</v>
      </c>
      <c r="F20" s="7" t="s">
        <v>37</v>
      </c>
      <c r="G20" s="7" t="s">
        <v>38</v>
      </c>
      <c r="H20" s="7" t="s">
        <v>45</v>
      </c>
      <c r="I20" s="7" t="s">
        <v>46</v>
      </c>
      <c r="J20" s="7" t="s">
        <v>47</v>
      </c>
      <c r="K20" s="7" t="s">
        <v>882</v>
      </c>
      <c r="L20" s="7"/>
      <c r="M20" s="7" t="s">
        <v>1086</v>
      </c>
      <c r="N20" s="7"/>
      <c r="O20" s="7"/>
      <c r="P20" s="7"/>
      <c r="Q20" s="7"/>
      <c r="R20" s="7" t="s">
        <v>1087</v>
      </c>
      <c r="S20" s="7" t="s">
        <v>1088</v>
      </c>
      <c r="T20" s="7" t="s">
        <v>94</v>
      </c>
      <c r="U20" s="7" t="s">
        <v>54</v>
      </c>
      <c r="V20" s="8"/>
      <c r="W20" s="8"/>
      <c r="X20" s="8"/>
      <c r="Y20" s="8"/>
      <c r="Z20" s="8"/>
      <c r="AA20" s="8"/>
      <c r="AB20" s="8"/>
    </row>
    <row r="21" spans="1:28" ht="15.75" customHeight="1">
      <c r="A21" s="7">
        <v>15</v>
      </c>
      <c r="B21" s="7" t="s">
        <v>1089</v>
      </c>
      <c r="C21" s="7" t="s">
        <v>1090</v>
      </c>
      <c r="D21" s="7" t="s">
        <v>1091</v>
      </c>
      <c r="E21" s="7" t="s">
        <v>1092</v>
      </c>
      <c r="F21" s="7" t="s">
        <v>37</v>
      </c>
      <c r="G21" s="7" t="s">
        <v>38</v>
      </c>
      <c r="H21" s="7" t="s">
        <v>45</v>
      </c>
      <c r="I21" s="7" t="s">
        <v>1034</v>
      </c>
      <c r="J21" s="7" t="s">
        <v>1035</v>
      </c>
      <c r="K21" s="6" t="s">
        <v>1093</v>
      </c>
      <c r="L21" s="7" t="s">
        <v>1094</v>
      </c>
      <c r="M21" s="7" t="s">
        <v>1095</v>
      </c>
      <c r="N21" s="7" t="s">
        <v>1096</v>
      </c>
      <c r="O21" s="7"/>
      <c r="P21" s="7"/>
      <c r="Q21" s="7"/>
      <c r="R21" s="7" t="s">
        <v>1097</v>
      </c>
      <c r="S21" s="7" t="s">
        <v>1098</v>
      </c>
      <c r="T21" s="7" t="s">
        <v>85</v>
      </c>
      <c r="U21" s="7"/>
      <c r="V21" s="8"/>
      <c r="W21" s="8"/>
      <c r="X21" s="8"/>
      <c r="Y21" s="8"/>
      <c r="Z21" s="8"/>
      <c r="AA21" s="8"/>
      <c r="AB21" s="8"/>
    </row>
    <row r="22" spans="1:28" ht="15.75" customHeight="1">
      <c r="A22" s="7">
        <v>16</v>
      </c>
      <c r="B22" s="7" t="s">
        <v>1099</v>
      </c>
      <c r="C22" s="7" t="s">
        <v>1100</v>
      </c>
      <c r="D22" s="7" t="s">
        <v>1101</v>
      </c>
      <c r="E22" s="7" t="s">
        <v>1102</v>
      </c>
      <c r="F22" s="7" t="s">
        <v>37</v>
      </c>
      <c r="G22" s="7" t="s">
        <v>38</v>
      </c>
      <c r="H22" s="7" t="s">
        <v>45</v>
      </c>
      <c r="I22" s="7" t="s">
        <v>420</v>
      </c>
      <c r="J22" s="7" t="s">
        <v>1103</v>
      </c>
      <c r="K22" s="7" t="s">
        <v>422</v>
      </c>
      <c r="L22" s="7"/>
      <c r="M22" s="7" t="s">
        <v>1104</v>
      </c>
      <c r="N22" s="7"/>
      <c r="O22" s="7"/>
      <c r="P22" s="7"/>
      <c r="Q22" s="7"/>
      <c r="R22" s="7" t="s">
        <v>1105</v>
      </c>
      <c r="S22" s="7" t="s">
        <v>1106</v>
      </c>
      <c r="T22" s="7" t="s">
        <v>53</v>
      </c>
      <c r="U22" s="7" t="s">
        <v>345</v>
      </c>
      <c r="V22" s="8"/>
      <c r="W22" s="8"/>
      <c r="X22" s="8"/>
      <c r="Y22" s="8"/>
      <c r="Z22" s="8"/>
      <c r="AA22" s="8"/>
      <c r="AB22" s="8"/>
    </row>
    <row r="23" spans="1:28" ht="15.75" customHeight="1">
      <c r="A23" s="7">
        <v>17</v>
      </c>
      <c r="B23" s="7" t="s">
        <v>1107</v>
      </c>
      <c r="C23" s="7" t="s">
        <v>1108</v>
      </c>
      <c r="D23" s="7" t="s">
        <v>1109</v>
      </c>
      <c r="E23" s="7" t="s">
        <v>1110</v>
      </c>
      <c r="F23" s="7" t="s">
        <v>37</v>
      </c>
      <c r="G23" s="7" t="s">
        <v>38</v>
      </c>
      <c r="H23" s="7" t="s">
        <v>901</v>
      </c>
      <c r="I23" s="7" t="s">
        <v>902</v>
      </c>
      <c r="J23" s="7" t="s">
        <v>1111</v>
      </c>
      <c r="K23" s="7" t="s">
        <v>1112</v>
      </c>
      <c r="L23" s="7" t="s">
        <v>1113</v>
      </c>
      <c r="M23" s="7" t="s">
        <v>1114</v>
      </c>
      <c r="N23" s="7" t="s">
        <v>1115</v>
      </c>
      <c r="O23" s="7" t="s">
        <v>376</v>
      </c>
      <c r="P23" s="7"/>
      <c r="Q23" s="7"/>
      <c r="R23" s="7" t="s">
        <v>1116</v>
      </c>
      <c r="S23" s="7" t="s">
        <v>1117</v>
      </c>
      <c r="T23" s="7" t="s">
        <v>53</v>
      </c>
      <c r="U23" s="7"/>
      <c r="V23" s="8"/>
      <c r="W23" s="8"/>
      <c r="X23" s="8"/>
      <c r="Y23" s="8"/>
      <c r="Z23" s="8"/>
      <c r="AA23" s="8"/>
      <c r="AB23" s="8"/>
    </row>
    <row r="24" spans="1:28" ht="15.75" customHeight="1">
      <c r="A24" s="7">
        <v>18</v>
      </c>
      <c r="B24" s="7" t="s">
        <v>1118</v>
      </c>
      <c r="C24" s="7" t="s">
        <v>1119</v>
      </c>
      <c r="D24" s="7" t="s">
        <v>1120</v>
      </c>
      <c r="E24" s="7" t="s">
        <v>1121</v>
      </c>
      <c r="F24" s="7" t="s">
        <v>37</v>
      </c>
      <c r="G24" s="7" t="s">
        <v>38</v>
      </c>
      <c r="H24" s="7" t="s">
        <v>133</v>
      </c>
      <c r="I24" s="7" t="s">
        <v>134</v>
      </c>
      <c r="J24" s="7" t="s">
        <v>1122</v>
      </c>
      <c r="K24" s="7" t="s">
        <v>1123</v>
      </c>
      <c r="L24" s="7" t="s">
        <v>1124</v>
      </c>
      <c r="M24" s="7" t="s">
        <v>1125</v>
      </c>
      <c r="N24" s="7" t="s">
        <v>1126</v>
      </c>
      <c r="O24" s="7"/>
      <c r="P24" s="7"/>
      <c r="Q24" s="7"/>
      <c r="R24" s="7" t="s">
        <v>1127</v>
      </c>
      <c r="S24" s="7" t="s">
        <v>1128</v>
      </c>
      <c r="T24" s="7" t="s">
        <v>53</v>
      </c>
      <c r="U24" s="7"/>
      <c r="V24" s="8"/>
      <c r="W24" s="8"/>
      <c r="X24" s="8"/>
      <c r="Y24" s="8"/>
      <c r="Z24" s="8"/>
      <c r="AA24" s="8"/>
      <c r="AB24" s="8"/>
    </row>
    <row r="25" spans="1:28" ht="15.75" customHeight="1">
      <c r="A25" s="7">
        <v>19</v>
      </c>
      <c r="B25" s="7" t="s">
        <v>1129</v>
      </c>
      <c r="C25" s="7" t="s">
        <v>1130</v>
      </c>
      <c r="D25" s="7" t="s">
        <v>1131</v>
      </c>
      <c r="E25" s="7" t="s">
        <v>1132</v>
      </c>
      <c r="F25" s="7" t="s">
        <v>37</v>
      </c>
      <c r="G25" s="7" t="s">
        <v>38</v>
      </c>
      <c r="H25" s="7" t="s">
        <v>133</v>
      </c>
      <c r="I25" s="7" t="s">
        <v>829</v>
      </c>
      <c r="J25" s="7" t="s">
        <v>1133</v>
      </c>
      <c r="K25" s="7" t="s">
        <v>1134</v>
      </c>
      <c r="L25" s="7" t="s">
        <v>1135</v>
      </c>
      <c r="M25" s="7" t="s">
        <v>1136</v>
      </c>
      <c r="N25" s="7"/>
      <c r="O25" s="7" t="s">
        <v>1137</v>
      </c>
      <c r="P25" s="7"/>
      <c r="Q25" s="7"/>
      <c r="R25" s="7" t="s">
        <v>1138</v>
      </c>
      <c r="S25" s="7" t="s">
        <v>1139</v>
      </c>
      <c r="T25" s="7" t="s">
        <v>65</v>
      </c>
      <c r="U25" s="7" t="s">
        <v>54</v>
      </c>
      <c r="V25" s="8"/>
      <c r="W25" s="8"/>
      <c r="X25" s="8"/>
      <c r="Y25" s="8"/>
      <c r="Z25" s="8"/>
      <c r="AA25" s="8"/>
      <c r="AB25" s="8"/>
    </row>
    <row r="26" spans="1:28" ht="15.75" customHeight="1">
      <c r="A26" s="7">
        <v>20</v>
      </c>
      <c r="B26" s="7" t="s">
        <v>1140</v>
      </c>
      <c r="C26" s="7" t="s">
        <v>1141</v>
      </c>
      <c r="D26" s="7" t="s">
        <v>1142</v>
      </c>
      <c r="E26" s="7" t="s">
        <v>1143</v>
      </c>
      <c r="F26" s="7" t="s">
        <v>37</v>
      </c>
      <c r="G26" s="7" t="s">
        <v>38</v>
      </c>
      <c r="H26" s="7" t="s">
        <v>133</v>
      </c>
      <c r="I26" s="7" t="s">
        <v>134</v>
      </c>
      <c r="J26" s="7" t="s">
        <v>1144</v>
      </c>
      <c r="K26" s="7" t="s">
        <v>1145</v>
      </c>
      <c r="L26" s="7" t="s">
        <v>1135</v>
      </c>
      <c r="M26" s="7" t="s">
        <v>1146</v>
      </c>
      <c r="N26" s="7"/>
      <c r="O26" s="7" t="s">
        <v>1147</v>
      </c>
      <c r="P26" s="7"/>
      <c r="Q26" s="7"/>
      <c r="R26" s="7" t="s">
        <v>1148</v>
      </c>
      <c r="S26" s="7" t="s">
        <v>1149</v>
      </c>
      <c r="T26" s="7" t="s">
        <v>53</v>
      </c>
      <c r="U26" s="7" t="s">
        <v>345</v>
      </c>
      <c r="V26" s="8"/>
      <c r="W26" s="8"/>
      <c r="X26" s="8"/>
      <c r="Y26" s="8"/>
      <c r="Z26" s="8"/>
      <c r="AA26" s="8"/>
      <c r="AB26" s="8"/>
    </row>
    <row r="27" spans="1:28" ht="15.75" customHeight="1">
      <c r="A27" s="7">
        <v>21</v>
      </c>
      <c r="B27" s="7" t="s">
        <v>1150</v>
      </c>
      <c r="C27" s="7" t="s">
        <v>1151</v>
      </c>
      <c r="D27" s="7" t="s">
        <v>1152</v>
      </c>
      <c r="E27" s="7" t="s">
        <v>1153</v>
      </c>
      <c r="F27" s="7" t="s">
        <v>37</v>
      </c>
      <c r="G27" s="7" t="s">
        <v>38</v>
      </c>
      <c r="H27" s="7" t="s">
        <v>45</v>
      </c>
      <c r="I27" s="7" t="s">
        <v>216</v>
      </c>
      <c r="J27" s="7" t="s">
        <v>217</v>
      </c>
      <c r="K27" s="7" t="s">
        <v>1154</v>
      </c>
      <c r="L27" s="7" t="s">
        <v>1155</v>
      </c>
      <c r="M27" s="7" t="s">
        <v>1156</v>
      </c>
      <c r="N27" s="7"/>
      <c r="O27" s="7"/>
      <c r="P27" s="7"/>
      <c r="Q27" s="7"/>
      <c r="R27" s="7" t="s">
        <v>1157</v>
      </c>
      <c r="S27" s="7" t="s">
        <v>1158</v>
      </c>
      <c r="T27" s="7" t="s">
        <v>53</v>
      </c>
      <c r="U27" s="7"/>
      <c r="V27" s="8"/>
      <c r="W27" s="8"/>
      <c r="X27" s="8"/>
      <c r="Y27" s="8"/>
      <c r="Z27" s="8"/>
      <c r="AA27" s="8"/>
      <c r="AB27" s="8"/>
    </row>
    <row r="28" spans="1:28" ht="15.75" customHeight="1">
      <c r="A28" s="7">
        <v>22</v>
      </c>
      <c r="B28" s="7" t="s">
        <v>1159</v>
      </c>
      <c r="C28" s="7" t="s">
        <v>1160</v>
      </c>
      <c r="D28" s="7" t="s">
        <v>1161</v>
      </c>
      <c r="E28" s="7" t="s">
        <v>1162</v>
      </c>
      <c r="F28" s="7" t="s">
        <v>37</v>
      </c>
      <c r="G28" s="7" t="s">
        <v>38</v>
      </c>
      <c r="H28" s="7" t="s">
        <v>45</v>
      </c>
      <c r="I28" s="7" t="s">
        <v>59</v>
      </c>
      <c r="J28" s="7" t="s">
        <v>71</v>
      </c>
      <c r="K28" s="7" t="s">
        <v>72</v>
      </c>
      <c r="L28" s="7"/>
      <c r="M28" s="7" t="s">
        <v>1163</v>
      </c>
      <c r="N28" s="7"/>
      <c r="O28" s="7"/>
      <c r="P28" s="7"/>
      <c r="Q28" s="7"/>
      <c r="R28" s="7" t="s">
        <v>1164</v>
      </c>
      <c r="S28" s="7" t="s">
        <v>1165</v>
      </c>
      <c r="T28" s="7" t="s">
        <v>94</v>
      </c>
      <c r="U28" s="7" t="s">
        <v>66</v>
      </c>
      <c r="V28" s="8"/>
      <c r="W28" s="8"/>
      <c r="X28" s="8"/>
      <c r="Y28" s="8"/>
      <c r="Z28" s="8"/>
      <c r="AA28" s="8"/>
      <c r="AB28" s="8"/>
    </row>
    <row r="29" spans="1:28" ht="15.75" customHeight="1">
      <c r="A29" s="7">
        <v>23</v>
      </c>
      <c r="B29" s="7" t="s">
        <v>1166</v>
      </c>
      <c r="C29" s="7" t="s">
        <v>1167</v>
      </c>
      <c r="D29" s="7" t="s">
        <v>1168</v>
      </c>
      <c r="E29" s="7" t="s">
        <v>1169</v>
      </c>
      <c r="F29" s="7" t="s">
        <v>37</v>
      </c>
      <c r="G29" s="7" t="s">
        <v>38</v>
      </c>
      <c r="H29" s="7" t="s">
        <v>45</v>
      </c>
      <c r="I29" s="7" t="s">
        <v>79</v>
      </c>
      <c r="J29" s="7" t="s">
        <v>80</v>
      </c>
      <c r="K29" s="7" t="s">
        <v>247</v>
      </c>
      <c r="L29" s="7" t="s">
        <v>1170</v>
      </c>
      <c r="M29" s="7" t="s">
        <v>1171</v>
      </c>
      <c r="N29" s="7"/>
      <c r="O29" s="7"/>
      <c r="P29" s="7"/>
      <c r="Q29" s="7"/>
      <c r="R29" s="7" t="s">
        <v>1172</v>
      </c>
      <c r="S29" s="7" t="s">
        <v>1173</v>
      </c>
      <c r="T29" s="7" t="s">
        <v>53</v>
      </c>
      <c r="U29" s="7" t="s">
        <v>54</v>
      </c>
      <c r="V29" s="8"/>
      <c r="W29" s="8"/>
      <c r="X29" s="8"/>
      <c r="Y29" s="8"/>
      <c r="Z29" s="8"/>
      <c r="AA29" s="8"/>
      <c r="AB29" s="8"/>
    </row>
    <row r="30" spans="1:28" ht="15.75" customHeight="1">
      <c r="A30" s="7">
        <v>24</v>
      </c>
      <c r="B30" s="7" t="s">
        <v>1174</v>
      </c>
      <c r="C30" s="7" t="s">
        <v>1175</v>
      </c>
      <c r="D30" s="7" t="s">
        <v>1176</v>
      </c>
      <c r="E30" s="7" t="s">
        <v>1177</v>
      </c>
      <c r="F30" s="7" t="s">
        <v>37</v>
      </c>
      <c r="G30" s="7" t="s">
        <v>38</v>
      </c>
      <c r="H30" s="7" t="s">
        <v>45</v>
      </c>
      <c r="I30" s="7" t="s">
        <v>59</v>
      </c>
      <c r="J30" s="7" t="s">
        <v>1178</v>
      </c>
      <c r="K30" s="7" t="s">
        <v>1179</v>
      </c>
      <c r="L30" s="7"/>
      <c r="M30" s="7" t="s">
        <v>1180</v>
      </c>
      <c r="N30" s="7"/>
      <c r="O30" s="7"/>
      <c r="P30" s="7"/>
      <c r="Q30" s="7"/>
      <c r="R30" s="7" t="s">
        <v>1181</v>
      </c>
      <c r="S30" s="7" t="s">
        <v>1182</v>
      </c>
      <c r="T30" s="7" t="s">
        <v>94</v>
      </c>
      <c r="U30" s="7" t="s">
        <v>54</v>
      </c>
      <c r="V30" s="8"/>
      <c r="W30" s="8"/>
      <c r="X30" s="8"/>
      <c r="Y30" s="8"/>
      <c r="Z30" s="8"/>
      <c r="AA30" s="8"/>
      <c r="AB30" s="8"/>
    </row>
    <row r="31" spans="1:28" ht="15.75" customHeight="1">
      <c r="A31" s="7">
        <v>25</v>
      </c>
      <c r="B31" s="7" t="s">
        <v>1183</v>
      </c>
      <c r="C31" s="7" t="s">
        <v>1184</v>
      </c>
      <c r="D31" s="7" t="s">
        <v>1185</v>
      </c>
      <c r="E31" s="7" t="s">
        <v>1186</v>
      </c>
      <c r="F31" s="7" t="s">
        <v>37</v>
      </c>
      <c r="G31" s="7" t="s">
        <v>38</v>
      </c>
      <c r="H31" s="7" t="s">
        <v>133</v>
      </c>
      <c r="I31" s="7" t="s">
        <v>134</v>
      </c>
      <c r="J31" s="7" t="s">
        <v>1144</v>
      </c>
      <c r="K31" s="7" t="s">
        <v>1187</v>
      </c>
      <c r="L31" s="7" t="s">
        <v>1188</v>
      </c>
      <c r="M31" s="7" t="s">
        <v>1189</v>
      </c>
      <c r="N31" s="7"/>
      <c r="O31" s="7" t="s">
        <v>376</v>
      </c>
      <c r="P31" s="7"/>
      <c r="Q31" s="7"/>
      <c r="R31" s="7" t="s">
        <v>1190</v>
      </c>
      <c r="S31" s="7" t="s">
        <v>1191</v>
      </c>
      <c r="T31" s="6" t="s">
        <v>94</v>
      </c>
      <c r="U31" s="7"/>
      <c r="V31" s="8"/>
      <c r="W31" s="8"/>
      <c r="X31" s="8"/>
      <c r="Y31" s="8"/>
      <c r="Z31" s="8"/>
      <c r="AA31" s="8"/>
      <c r="AB31" s="8"/>
    </row>
    <row r="32" spans="1:28" ht="15.75" customHeight="1">
      <c r="A32" s="7">
        <v>26</v>
      </c>
      <c r="B32" s="7" t="s">
        <v>1192</v>
      </c>
      <c r="C32" s="7" t="s">
        <v>1193</v>
      </c>
      <c r="D32" s="7" t="s">
        <v>1194</v>
      </c>
      <c r="E32" s="7" t="s">
        <v>1195</v>
      </c>
      <c r="F32" s="7" t="s">
        <v>37</v>
      </c>
      <c r="G32" s="7" t="s">
        <v>38</v>
      </c>
      <c r="H32" s="7" t="s">
        <v>133</v>
      </c>
      <c r="I32" s="7" t="s">
        <v>134</v>
      </c>
      <c r="J32" s="7" t="s">
        <v>1144</v>
      </c>
      <c r="K32" s="6" t="s">
        <v>1196</v>
      </c>
      <c r="L32" s="7" t="s">
        <v>1197</v>
      </c>
      <c r="M32" s="7" t="s">
        <v>1198</v>
      </c>
      <c r="N32" s="7"/>
      <c r="O32" s="7" t="s">
        <v>1199</v>
      </c>
      <c r="P32" s="7"/>
      <c r="Q32" s="7"/>
      <c r="R32" s="7" t="s">
        <v>1200</v>
      </c>
      <c r="S32" s="7" t="s">
        <v>1201</v>
      </c>
      <c r="T32" s="7" t="s">
        <v>65</v>
      </c>
      <c r="U32" s="7"/>
      <c r="V32" s="8"/>
      <c r="W32" s="8"/>
      <c r="X32" s="8"/>
      <c r="Y32" s="8"/>
      <c r="Z32" s="8"/>
      <c r="AA32" s="8"/>
      <c r="AB32" s="8"/>
    </row>
    <row r="33" spans="1:28" ht="15.75" customHeight="1">
      <c r="A33" s="7"/>
      <c r="B33" s="7"/>
      <c r="C33" s="7"/>
      <c r="D33" s="7"/>
      <c r="E33" s="7"/>
      <c r="F33" s="7"/>
      <c r="G33" s="7"/>
      <c r="H33" s="7"/>
      <c r="I33" s="7"/>
      <c r="J33" s="7"/>
      <c r="K33" s="7"/>
      <c r="L33" s="7"/>
      <c r="M33" s="7"/>
      <c r="N33" s="7"/>
      <c r="O33" s="7"/>
      <c r="P33" s="7"/>
      <c r="Q33" s="7"/>
      <c r="R33" s="7"/>
      <c r="S33" s="7"/>
      <c r="T33" s="7"/>
      <c r="U33" s="7"/>
      <c r="V33" s="8"/>
      <c r="W33" s="8"/>
      <c r="X33" s="8"/>
      <c r="Y33" s="8"/>
      <c r="Z33" s="8"/>
      <c r="AA33" s="8"/>
      <c r="AB33" s="8"/>
    </row>
    <row r="34" spans="1:28" ht="15.75" customHeight="1">
      <c r="A34" s="7"/>
      <c r="B34" s="7"/>
      <c r="C34" s="7"/>
      <c r="D34" s="7"/>
      <c r="E34" s="7"/>
      <c r="F34" s="7"/>
      <c r="G34" s="7"/>
      <c r="H34" s="7"/>
      <c r="I34" s="7"/>
      <c r="J34" s="7"/>
      <c r="K34" s="7"/>
      <c r="L34" s="7"/>
      <c r="M34" s="7"/>
      <c r="N34" s="7"/>
      <c r="O34" s="7"/>
      <c r="P34" s="7"/>
      <c r="Q34" s="7"/>
      <c r="R34" s="7"/>
      <c r="S34" s="7"/>
      <c r="T34" s="7"/>
      <c r="U34" s="7"/>
      <c r="V34" s="8"/>
      <c r="W34" s="8"/>
      <c r="X34" s="8"/>
      <c r="Y34" s="8"/>
      <c r="Z34" s="8"/>
      <c r="AA34" s="8"/>
      <c r="AB34" s="8"/>
    </row>
    <row r="35" spans="1:28" ht="15.75" customHeight="1">
      <c r="A35" s="7"/>
      <c r="B35" s="7"/>
      <c r="C35" s="7"/>
      <c r="D35" s="7"/>
      <c r="E35" s="7"/>
      <c r="F35" s="7"/>
      <c r="G35" s="7"/>
      <c r="H35" s="7"/>
      <c r="I35" s="7"/>
      <c r="J35" s="7"/>
      <c r="K35" s="7"/>
      <c r="L35" s="7"/>
      <c r="M35" s="7"/>
      <c r="N35" s="7"/>
      <c r="O35" s="7"/>
      <c r="P35" s="7"/>
      <c r="Q35" s="7"/>
      <c r="R35" s="7"/>
      <c r="S35" s="7"/>
      <c r="T35" s="7"/>
      <c r="U35" s="7"/>
      <c r="V35" s="8"/>
      <c r="W35" s="8"/>
      <c r="X35" s="8"/>
      <c r="Y35" s="8"/>
      <c r="Z35" s="8"/>
      <c r="AA35" s="8"/>
      <c r="AB35" s="8"/>
    </row>
    <row r="36" spans="1:28" ht="15.75" customHeight="1">
      <c r="A36" s="7"/>
      <c r="B36" s="7"/>
      <c r="C36" s="7"/>
      <c r="D36" s="7"/>
      <c r="E36" s="7"/>
      <c r="F36" s="7"/>
      <c r="G36" s="7"/>
      <c r="H36" s="7"/>
      <c r="I36" s="7"/>
      <c r="J36" s="7"/>
      <c r="K36" s="7"/>
      <c r="L36" s="7"/>
      <c r="M36" s="7"/>
      <c r="N36" s="7"/>
      <c r="O36" s="7"/>
      <c r="P36" s="7"/>
      <c r="Q36" s="7"/>
      <c r="R36" s="7"/>
      <c r="S36" s="7"/>
      <c r="T36" s="7"/>
      <c r="U36" s="7"/>
      <c r="V36" s="8"/>
      <c r="W36" s="8"/>
      <c r="X36" s="8"/>
      <c r="Y36" s="8"/>
      <c r="Z36" s="8"/>
      <c r="AA36" s="8"/>
      <c r="AB36" s="8"/>
    </row>
    <row r="37" spans="1:28" ht="15.75" customHeight="1">
      <c r="A37" s="7"/>
      <c r="B37" s="7"/>
      <c r="C37" s="7"/>
      <c r="D37" s="7"/>
      <c r="E37" s="7"/>
      <c r="F37" s="7"/>
      <c r="G37" s="7"/>
      <c r="H37" s="7"/>
      <c r="I37" s="7"/>
      <c r="J37" s="7"/>
      <c r="K37" s="7"/>
      <c r="L37" s="7"/>
      <c r="M37" s="7"/>
      <c r="N37" s="7"/>
      <c r="O37" s="7"/>
      <c r="P37" s="7"/>
      <c r="Q37" s="7"/>
      <c r="R37" s="7"/>
      <c r="S37" s="7"/>
      <c r="T37" s="7"/>
      <c r="U37" s="7"/>
      <c r="V37" s="8"/>
      <c r="W37" s="8"/>
      <c r="X37" s="8"/>
      <c r="Y37" s="8"/>
      <c r="Z37" s="8"/>
      <c r="AA37" s="8"/>
      <c r="AB37" s="8"/>
    </row>
    <row r="38" spans="1:28" ht="15.75" customHeight="1">
      <c r="A38" s="7"/>
      <c r="B38" s="7"/>
      <c r="C38" s="7"/>
      <c r="D38" s="7"/>
      <c r="E38" s="7"/>
      <c r="F38" s="7"/>
      <c r="G38" s="7"/>
      <c r="H38" s="7"/>
      <c r="I38" s="7"/>
      <c r="J38" s="7"/>
      <c r="K38" s="7"/>
      <c r="L38" s="7"/>
      <c r="M38" s="7"/>
      <c r="N38" s="7"/>
      <c r="O38" s="7"/>
      <c r="P38" s="7"/>
      <c r="Q38" s="7"/>
      <c r="R38" s="7"/>
      <c r="S38" s="7"/>
      <c r="T38" s="7"/>
      <c r="U38" s="7"/>
      <c r="V38" s="8"/>
      <c r="W38" s="8"/>
      <c r="X38" s="8"/>
      <c r="Y38" s="8"/>
      <c r="Z38" s="8"/>
      <c r="AA38" s="8"/>
      <c r="AB38" s="8"/>
    </row>
    <row r="39" spans="1:28" ht="15.75" customHeight="1">
      <c r="A39" s="7"/>
      <c r="B39" s="7"/>
      <c r="C39" s="7"/>
      <c r="D39" s="7"/>
      <c r="E39" s="7"/>
      <c r="F39" s="7"/>
      <c r="G39" s="7"/>
      <c r="H39" s="7"/>
      <c r="I39" s="7"/>
      <c r="J39" s="7"/>
      <c r="K39" s="7"/>
      <c r="L39" s="7"/>
      <c r="M39" s="7"/>
      <c r="N39" s="7"/>
      <c r="O39" s="7"/>
      <c r="P39" s="7"/>
      <c r="Q39" s="7"/>
      <c r="R39" s="7"/>
      <c r="S39" s="7"/>
      <c r="T39" s="7"/>
      <c r="U39" s="7"/>
      <c r="V39" s="8"/>
      <c r="W39" s="8"/>
      <c r="X39" s="8"/>
      <c r="Y39" s="8"/>
      <c r="Z39" s="8"/>
      <c r="AA39" s="8"/>
      <c r="AB39" s="8"/>
    </row>
    <row r="40" spans="1:28" ht="15.75" customHeight="1">
      <c r="A40" s="7"/>
      <c r="B40" s="7"/>
      <c r="C40" s="7"/>
      <c r="D40" s="7"/>
      <c r="E40" s="7"/>
      <c r="F40" s="7"/>
      <c r="G40" s="7"/>
      <c r="H40" s="7"/>
      <c r="I40" s="7"/>
      <c r="J40" s="7"/>
      <c r="K40" s="7"/>
      <c r="L40" s="7"/>
      <c r="M40" s="7"/>
      <c r="N40" s="7"/>
      <c r="O40" s="7"/>
      <c r="P40" s="7"/>
      <c r="Q40" s="7"/>
      <c r="R40" s="7"/>
      <c r="S40" s="7"/>
      <c r="T40" s="7"/>
      <c r="U40" s="7"/>
      <c r="V40" s="8"/>
      <c r="W40" s="8"/>
      <c r="X40" s="8"/>
      <c r="Y40" s="8"/>
      <c r="Z40" s="8"/>
      <c r="AA40" s="8"/>
      <c r="AB40" s="8"/>
    </row>
    <row r="41" spans="1:28" ht="15.75" customHeight="1">
      <c r="A41" s="7"/>
      <c r="B41" s="7"/>
      <c r="C41" s="7"/>
      <c r="D41" s="7"/>
      <c r="E41" s="7"/>
      <c r="F41" s="7"/>
      <c r="G41" s="7"/>
      <c r="H41" s="7"/>
      <c r="I41" s="7"/>
      <c r="J41" s="7"/>
      <c r="K41" s="7"/>
      <c r="L41" s="7"/>
      <c r="M41" s="7"/>
      <c r="N41" s="7"/>
      <c r="O41" s="7"/>
      <c r="P41" s="7"/>
      <c r="Q41" s="7"/>
      <c r="R41" s="7"/>
      <c r="S41" s="7"/>
      <c r="T41" s="7"/>
      <c r="U41" s="7"/>
      <c r="V41" s="8"/>
      <c r="W41" s="8"/>
      <c r="X41" s="8"/>
      <c r="Y41" s="8"/>
      <c r="Z41" s="8"/>
      <c r="AA41" s="8"/>
      <c r="AB41" s="8"/>
    </row>
    <row r="42" spans="1:28" ht="15.75" customHeight="1">
      <c r="A42" s="7"/>
      <c r="B42" s="7"/>
      <c r="C42" s="7"/>
      <c r="D42" s="7"/>
      <c r="E42" s="7"/>
      <c r="F42" s="7"/>
      <c r="G42" s="7"/>
      <c r="H42" s="7"/>
      <c r="I42" s="7"/>
      <c r="J42" s="7"/>
      <c r="K42" s="7"/>
      <c r="L42" s="7"/>
      <c r="M42" s="7"/>
      <c r="N42" s="7"/>
      <c r="O42" s="7"/>
      <c r="P42" s="7"/>
      <c r="Q42" s="7"/>
      <c r="R42" s="7"/>
      <c r="S42" s="7"/>
      <c r="T42" s="7"/>
      <c r="U42" s="7"/>
      <c r="V42" s="8"/>
      <c r="W42" s="8"/>
      <c r="X42" s="8"/>
      <c r="Y42" s="8"/>
      <c r="Z42" s="8"/>
      <c r="AA42" s="8"/>
      <c r="AB42" s="8"/>
    </row>
    <row r="43" spans="1:28" ht="15.75" customHeight="1">
      <c r="A43" s="7"/>
      <c r="B43" s="7"/>
      <c r="C43" s="7"/>
      <c r="D43" s="7"/>
      <c r="E43" s="7"/>
      <c r="F43" s="7"/>
      <c r="G43" s="7"/>
      <c r="H43" s="7"/>
      <c r="I43" s="7"/>
      <c r="J43" s="7"/>
      <c r="K43" s="7"/>
      <c r="L43" s="7"/>
      <c r="M43" s="7"/>
      <c r="N43" s="7"/>
      <c r="O43" s="7"/>
      <c r="P43" s="7"/>
      <c r="Q43" s="7"/>
      <c r="R43" s="7"/>
      <c r="S43" s="7"/>
      <c r="T43" s="7"/>
      <c r="U43" s="7"/>
      <c r="V43" s="8"/>
      <c r="W43" s="8"/>
      <c r="X43" s="8"/>
      <c r="Y43" s="8"/>
      <c r="Z43" s="8"/>
      <c r="AA43" s="8"/>
      <c r="AB43" s="8"/>
    </row>
    <row r="44" spans="1:28" ht="15.75" customHeight="1">
      <c r="A44" s="7"/>
      <c r="B44" s="7"/>
      <c r="C44" s="7"/>
      <c r="D44" s="7"/>
      <c r="E44" s="7"/>
      <c r="F44" s="7"/>
      <c r="G44" s="7"/>
      <c r="H44" s="7"/>
      <c r="I44" s="7"/>
      <c r="J44" s="7"/>
      <c r="K44" s="7"/>
      <c r="L44" s="7"/>
      <c r="M44" s="7"/>
      <c r="N44" s="7"/>
      <c r="O44" s="7"/>
      <c r="P44" s="7"/>
      <c r="Q44" s="7"/>
      <c r="R44" s="7"/>
      <c r="S44" s="7"/>
      <c r="T44" s="7"/>
      <c r="U44" s="7"/>
      <c r="V44" s="8"/>
      <c r="W44" s="8"/>
      <c r="X44" s="8"/>
      <c r="Y44" s="8"/>
      <c r="Z44" s="8"/>
      <c r="AA44" s="8"/>
      <c r="AB44" s="8"/>
    </row>
    <row r="45" spans="1:28" ht="15.75" customHeight="1">
      <c r="A45" s="7"/>
      <c r="B45" s="7"/>
      <c r="C45" s="7"/>
      <c r="D45" s="7"/>
      <c r="E45" s="7"/>
      <c r="F45" s="7"/>
      <c r="G45" s="7"/>
      <c r="H45" s="7"/>
      <c r="I45" s="7"/>
      <c r="J45" s="7"/>
      <c r="K45" s="7"/>
      <c r="L45" s="7"/>
      <c r="M45" s="7"/>
      <c r="N45" s="7"/>
      <c r="O45" s="7"/>
      <c r="P45" s="7"/>
      <c r="Q45" s="7"/>
      <c r="R45" s="7"/>
      <c r="S45" s="7"/>
      <c r="T45" s="7"/>
      <c r="U45" s="7"/>
      <c r="V45" s="8"/>
      <c r="W45" s="8"/>
      <c r="X45" s="8"/>
      <c r="Y45" s="8"/>
      <c r="Z45" s="8"/>
      <c r="AA45" s="8"/>
      <c r="AB45" s="8"/>
    </row>
    <row r="46" spans="1:28" ht="15.75" customHeight="1">
      <c r="A46" s="7"/>
      <c r="B46" s="7"/>
      <c r="C46" s="7"/>
      <c r="D46" s="7"/>
      <c r="E46" s="7"/>
      <c r="F46" s="7"/>
      <c r="G46" s="7"/>
      <c r="H46" s="7"/>
      <c r="I46" s="7"/>
      <c r="J46" s="7"/>
      <c r="K46" s="7"/>
      <c r="L46" s="7"/>
      <c r="M46" s="7"/>
      <c r="N46" s="7"/>
      <c r="O46" s="7"/>
      <c r="P46" s="7"/>
      <c r="Q46" s="7"/>
      <c r="R46" s="7"/>
      <c r="S46" s="7"/>
      <c r="T46" s="7"/>
      <c r="U46" s="7"/>
      <c r="V46" s="8"/>
      <c r="W46" s="8"/>
      <c r="X46" s="8"/>
      <c r="Y46" s="8"/>
      <c r="Z46" s="8"/>
      <c r="AA46" s="8"/>
      <c r="AB46" s="8"/>
    </row>
    <row r="47" spans="1:28" ht="15.75" customHeight="1">
      <c r="A47" s="7"/>
      <c r="B47" s="7"/>
      <c r="C47" s="7"/>
      <c r="D47" s="7"/>
      <c r="E47" s="7"/>
      <c r="F47" s="7"/>
      <c r="G47" s="7"/>
      <c r="H47" s="7"/>
      <c r="I47" s="7"/>
      <c r="J47" s="7"/>
      <c r="K47" s="7"/>
      <c r="L47" s="7"/>
      <c r="M47" s="7"/>
      <c r="N47" s="7"/>
      <c r="O47" s="7"/>
      <c r="P47" s="7"/>
      <c r="Q47" s="7"/>
      <c r="R47" s="7"/>
      <c r="S47" s="7"/>
      <c r="T47" s="7"/>
      <c r="U47" s="7"/>
      <c r="V47" s="8"/>
      <c r="W47" s="8"/>
      <c r="X47" s="8"/>
      <c r="Y47" s="8"/>
      <c r="Z47" s="8"/>
      <c r="AA47" s="8"/>
      <c r="AB47" s="8"/>
    </row>
    <row r="48" spans="1:28" ht="15.75" customHeight="1">
      <c r="A48" s="7"/>
      <c r="B48" s="7"/>
      <c r="C48" s="7"/>
      <c r="D48" s="7"/>
      <c r="E48" s="7"/>
      <c r="F48" s="7"/>
      <c r="G48" s="7"/>
      <c r="H48" s="7"/>
      <c r="I48" s="7"/>
      <c r="J48" s="7"/>
      <c r="K48" s="7"/>
      <c r="L48" s="7"/>
      <c r="M48" s="7"/>
      <c r="N48" s="7"/>
      <c r="O48" s="7"/>
      <c r="P48" s="7"/>
      <c r="Q48" s="7"/>
      <c r="R48" s="7"/>
      <c r="S48" s="7"/>
      <c r="T48" s="7"/>
      <c r="U48" s="7"/>
      <c r="V48" s="8"/>
      <c r="W48" s="8"/>
      <c r="X48" s="8"/>
      <c r="Y48" s="8"/>
      <c r="Z48" s="8"/>
      <c r="AA48" s="8"/>
      <c r="AB48" s="8"/>
    </row>
    <row r="49" spans="1:28" ht="15.75" customHeight="1">
      <c r="A49" s="7"/>
      <c r="B49" s="7"/>
      <c r="C49" s="7"/>
      <c r="D49" s="7"/>
      <c r="E49" s="7"/>
      <c r="F49" s="7"/>
      <c r="G49" s="7"/>
      <c r="H49" s="7"/>
      <c r="I49" s="7"/>
      <c r="J49" s="7"/>
      <c r="K49" s="7"/>
      <c r="L49" s="7"/>
      <c r="M49" s="7"/>
      <c r="N49" s="7"/>
      <c r="O49" s="7"/>
      <c r="P49" s="7"/>
      <c r="Q49" s="7"/>
      <c r="R49" s="7"/>
      <c r="S49" s="7"/>
      <c r="T49" s="7"/>
      <c r="U49" s="7"/>
      <c r="V49" s="8"/>
      <c r="W49" s="8"/>
      <c r="X49" s="8"/>
      <c r="Y49" s="8"/>
      <c r="Z49" s="8"/>
      <c r="AA49" s="8"/>
      <c r="AB49" s="8"/>
    </row>
    <row r="50" spans="1:28" ht="15.75" customHeight="1">
      <c r="A50" s="7"/>
      <c r="B50" s="7"/>
      <c r="C50" s="7"/>
      <c r="D50" s="7"/>
      <c r="E50" s="7"/>
      <c r="F50" s="7"/>
      <c r="G50" s="7"/>
      <c r="H50" s="7"/>
      <c r="I50" s="7"/>
      <c r="J50" s="7"/>
      <c r="K50" s="7"/>
      <c r="L50" s="7"/>
      <c r="M50" s="7"/>
      <c r="N50" s="7"/>
      <c r="O50" s="7"/>
      <c r="P50" s="7"/>
      <c r="Q50" s="7"/>
      <c r="R50" s="7"/>
      <c r="S50" s="7"/>
      <c r="T50" s="7"/>
      <c r="U50" s="7"/>
      <c r="V50" s="8"/>
      <c r="W50" s="8"/>
      <c r="X50" s="8"/>
      <c r="Y50" s="8"/>
      <c r="Z50" s="8"/>
      <c r="AA50" s="8"/>
      <c r="AB50" s="8"/>
    </row>
    <row r="51" spans="1:28" ht="15.75" customHeight="1">
      <c r="A51" s="7"/>
      <c r="B51" s="7"/>
      <c r="C51" s="7"/>
      <c r="D51" s="7"/>
      <c r="E51" s="7"/>
      <c r="F51" s="7"/>
      <c r="G51" s="7"/>
      <c r="H51" s="7"/>
      <c r="I51" s="7"/>
      <c r="J51" s="7"/>
      <c r="K51" s="7"/>
      <c r="L51" s="7"/>
      <c r="M51" s="7"/>
      <c r="N51" s="7"/>
      <c r="O51" s="7"/>
      <c r="P51" s="7"/>
      <c r="Q51" s="7"/>
      <c r="R51" s="7"/>
      <c r="S51" s="7"/>
      <c r="T51" s="7"/>
      <c r="U51" s="7"/>
      <c r="V51" s="8"/>
      <c r="W51" s="8"/>
      <c r="X51" s="8"/>
      <c r="Y51" s="8"/>
      <c r="Z51" s="8"/>
      <c r="AA51" s="8"/>
      <c r="AB51" s="8"/>
    </row>
    <row r="52" spans="1:28" ht="15.75" customHeight="1">
      <c r="A52" s="7"/>
      <c r="B52" s="7"/>
      <c r="C52" s="7"/>
      <c r="D52" s="7"/>
      <c r="E52" s="7"/>
      <c r="F52" s="7"/>
      <c r="G52" s="7"/>
      <c r="H52" s="7"/>
      <c r="I52" s="7"/>
      <c r="J52" s="7"/>
      <c r="K52" s="7"/>
      <c r="L52" s="7"/>
      <c r="M52" s="7"/>
      <c r="N52" s="7"/>
      <c r="O52" s="7"/>
      <c r="P52" s="7"/>
      <c r="Q52" s="7"/>
      <c r="R52" s="7"/>
      <c r="S52" s="7"/>
      <c r="T52" s="7"/>
      <c r="U52" s="7"/>
      <c r="V52" s="8"/>
      <c r="W52" s="8"/>
      <c r="X52" s="8"/>
      <c r="Y52" s="8"/>
      <c r="Z52" s="8"/>
      <c r="AA52" s="8"/>
      <c r="AB52" s="8"/>
    </row>
    <row r="53" spans="1:28" ht="15.75" customHeight="1">
      <c r="A53" s="7"/>
      <c r="B53" s="7"/>
      <c r="C53" s="7"/>
      <c r="D53" s="7"/>
      <c r="E53" s="7"/>
      <c r="F53" s="7"/>
      <c r="G53" s="7"/>
      <c r="H53" s="7"/>
      <c r="I53" s="7"/>
      <c r="J53" s="7"/>
      <c r="K53" s="7"/>
      <c r="L53" s="7"/>
      <c r="M53" s="7"/>
      <c r="N53" s="7"/>
      <c r="O53" s="7"/>
      <c r="P53" s="7"/>
      <c r="Q53" s="7"/>
      <c r="R53" s="7"/>
      <c r="S53" s="7"/>
      <c r="T53" s="7"/>
      <c r="U53" s="7"/>
      <c r="V53" s="8"/>
      <c r="W53" s="8"/>
      <c r="X53" s="8"/>
      <c r="Y53" s="8"/>
      <c r="Z53" s="8"/>
      <c r="AA53" s="8"/>
      <c r="AB53" s="8"/>
    </row>
    <row r="54" spans="1:28" ht="15.75" customHeight="1">
      <c r="A54" s="7"/>
      <c r="B54" s="7"/>
      <c r="C54" s="7"/>
      <c r="D54" s="7"/>
      <c r="E54" s="7"/>
      <c r="F54" s="7"/>
      <c r="G54" s="7"/>
      <c r="H54" s="7"/>
      <c r="I54" s="7"/>
      <c r="J54" s="7"/>
      <c r="K54" s="7"/>
      <c r="L54" s="7"/>
      <c r="M54" s="7"/>
      <c r="N54" s="7"/>
      <c r="O54" s="7"/>
      <c r="P54" s="7"/>
      <c r="Q54" s="7"/>
      <c r="R54" s="7"/>
      <c r="S54" s="7"/>
      <c r="T54" s="7"/>
      <c r="U54" s="7"/>
      <c r="V54" s="8"/>
      <c r="W54" s="8"/>
      <c r="X54" s="8"/>
      <c r="Y54" s="8"/>
      <c r="Z54" s="8"/>
      <c r="AA54" s="8"/>
      <c r="AB54" s="8"/>
    </row>
    <row r="55" spans="1:28" ht="15.75" customHeight="1">
      <c r="A55" s="7"/>
      <c r="B55" s="7"/>
      <c r="C55" s="7"/>
      <c r="D55" s="7"/>
      <c r="E55" s="7"/>
      <c r="F55" s="7"/>
      <c r="G55" s="7"/>
      <c r="H55" s="7"/>
      <c r="I55" s="7"/>
      <c r="J55" s="7"/>
      <c r="K55" s="7"/>
      <c r="L55" s="7"/>
      <c r="M55" s="7"/>
      <c r="N55" s="7"/>
      <c r="O55" s="7"/>
      <c r="P55" s="7"/>
      <c r="Q55" s="7"/>
      <c r="R55" s="7"/>
      <c r="S55" s="7"/>
      <c r="T55" s="7"/>
      <c r="U55" s="7"/>
      <c r="V55" s="8"/>
      <c r="W55" s="8"/>
      <c r="X55" s="8"/>
      <c r="Y55" s="8"/>
      <c r="Z55" s="8"/>
      <c r="AA55" s="8"/>
      <c r="AB55" s="8"/>
    </row>
    <row r="56" spans="1:28" ht="15.75" customHeight="1">
      <c r="A56" s="7"/>
      <c r="B56" s="7"/>
      <c r="C56" s="7"/>
      <c r="D56" s="7"/>
      <c r="E56" s="7"/>
      <c r="F56" s="7"/>
      <c r="G56" s="7"/>
      <c r="H56" s="7"/>
      <c r="I56" s="7"/>
      <c r="J56" s="7"/>
      <c r="K56" s="7"/>
      <c r="L56" s="7"/>
      <c r="M56" s="7"/>
      <c r="N56" s="7"/>
      <c r="O56" s="7"/>
      <c r="P56" s="7"/>
      <c r="Q56" s="7"/>
      <c r="R56" s="7"/>
      <c r="S56" s="7"/>
      <c r="T56" s="7"/>
      <c r="U56" s="7"/>
      <c r="V56" s="8"/>
      <c r="W56" s="8"/>
      <c r="X56" s="8"/>
      <c r="Y56" s="8"/>
      <c r="Z56" s="8"/>
      <c r="AA56" s="8"/>
      <c r="AB56" s="8"/>
    </row>
    <row r="57" spans="1:28" ht="15.75" customHeight="1">
      <c r="A57" s="7"/>
      <c r="B57" s="7"/>
      <c r="C57" s="7"/>
      <c r="D57" s="7"/>
      <c r="E57" s="7"/>
      <c r="F57" s="7"/>
      <c r="G57" s="7"/>
      <c r="H57" s="7"/>
      <c r="I57" s="7"/>
      <c r="J57" s="7"/>
      <c r="K57" s="7"/>
      <c r="L57" s="7"/>
      <c r="M57" s="7"/>
      <c r="N57" s="7"/>
      <c r="O57" s="7"/>
      <c r="P57" s="7"/>
      <c r="Q57" s="7"/>
      <c r="R57" s="7"/>
      <c r="S57" s="7"/>
      <c r="T57" s="7"/>
      <c r="U57" s="7"/>
      <c r="V57" s="8"/>
      <c r="W57" s="8"/>
      <c r="X57" s="8"/>
      <c r="Y57" s="8"/>
      <c r="Z57" s="8"/>
      <c r="AA57" s="8"/>
      <c r="AB57" s="8"/>
    </row>
    <row r="58" spans="1:28" ht="15.75" customHeight="1">
      <c r="A58" s="7"/>
      <c r="B58" s="7"/>
      <c r="C58" s="7"/>
      <c r="D58" s="7"/>
      <c r="E58" s="7"/>
      <c r="F58" s="7"/>
      <c r="G58" s="7"/>
      <c r="H58" s="7"/>
      <c r="I58" s="7"/>
      <c r="J58" s="7"/>
      <c r="K58" s="7"/>
      <c r="L58" s="7"/>
      <c r="M58" s="7"/>
      <c r="N58" s="7"/>
      <c r="O58" s="7"/>
      <c r="P58" s="7"/>
      <c r="Q58" s="7"/>
      <c r="R58" s="7"/>
      <c r="S58" s="7"/>
      <c r="T58" s="7"/>
      <c r="U58" s="7"/>
      <c r="V58" s="8"/>
      <c r="W58" s="8"/>
      <c r="X58" s="8"/>
      <c r="Y58" s="8"/>
      <c r="Z58" s="8"/>
      <c r="AA58" s="8"/>
      <c r="AB58" s="8"/>
    </row>
    <row r="59" spans="1:28" ht="15.75" customHeight="1">
      <c r="A59" s="7"/>
      <c r="B59" s="7"/>
      <c r="C59" s="7"/>
      <c r="D59" s="7"/>
      <c r="E59" s="7"/>
      <c r="F59" s="7"/>
      <c r="G59" s="7"/>
      <c r="H59" s="7"/>
      <c r="I59" s="7"/>
      <c r="J59" s="7"/>
      <c r="K59" s="7"/>
      <c r="L59" s="7"/>
      <c r="M59" s="7"/>
      <c r="N59" s="7"/>
      <c r="O59" s="7"/>
      <c r="P59" s="7"/>
      <c r="Q59" s="7"/>
      <c r="R59" s="7"/>
      <c r="S59" s="7"/>
      <c r="T59" s="7"/>
      <c r="U59" s="7"/>
      <c r="V59" s="8"/>
      <c r="W59" s="8"/>
      <c r="X59" s="8"/>
      <c r="Y59" s="8"/>
      <c r="Z59" s="8"/>
      <c r="AA59" s="8"/>
      <c r="AB59" s="8"/>
    </row>
    <row r="60" spans="1:28" ht="15.75" customHeight="1">
      <c r="A60" s="7"/>
      <c r="B60" s="7"/>
      <c r="C60" s="7"/>
      <c r="D60" s="7"/>
      <c r="E60" s="7"/>
      <c r="F60" s="7"/>
      <c r="G60" s="7"/>
      <c r="H60" s="7"/>
      <c r="I60" s="7"/>
      <c r="J60" s="7"/>
      <c r="K60" s="7"/>
      <c r="L60" s="7"/>
      <c r="M60" s="7"/>
      <c r="N60" s="7"/>
      <c r="O60" s="7"/>
      <c r="P60" s="7"/>
      <c r="Q60" s="7"/>
      <c r="R60" s="7"/>
      <c r="S60" s="7"/>
      <c r="T60" s="7"/>
      <c r="U60" s="7"/>
      <c r="V60" s="8"/>
      <c r="W60" s="8"/>
      <c r="X60" s="8"/>
      <c r="Y60" s="8"/>
      <c r="Z60" s="8"/>
      <c r="AA60" s="8"/>
      <c r="AB60" s="8"/>
    </row>
    <row r="61" spans="1:28" ht="15.75" customHeight="1">
      <c r="A61" s="7"/>
      <c r="B61" s="7"/>
      <c r="C61" s="7"/>
      <c r="D61" s="7"/>
      <c r="E61" s="7"/>
      <c r="F61" s="7"/>
      <c r="G61" s="7"/>
      <c r="H61" s="7"/>
      <c r="I61" s="7"/>
      <c r="J61" s="7"/>
      <c r="K61" s="7"/>
      <c r="L61" s="7"/>
      <c r="M61" s="7"/>
      <c r="N61" s="7"/>
      <c r="O61" s="7"/>
      <c r="P61" s="7"/>
      <c r="Q61" s="7"/>
      <c r="R61" s="7"/>
      <c r="S61" s="7"/>
      <c r="T61" s="7"/>
      <c r="U61" s="7"/>
      <c r="V61" s="8"/>
      <c r="W61" s="8"/>
      <c r="X61" s="8"/>
      <c r="Y61" s="8"/>
      <c r="Z61" s="8"/>
      <c r="AA61" s="8"/>
      <c r="AB61" s="8"/>
    </row>
    <row r="62" spans="1:28" ht="15.75" customHeight="1">
      <c r="A62" s="7"/>
      <c r="B62" s="7"/>
      <c r="C62" s="7"/>
      <c r="D62" s="7"/>
      <c r="E62" s="7"/>
      <c r="F62" s="7"/>
      <c r="G62" s="7"/>
      <c r="H62" s="7"/>
      <c r="I62" s="7"/>
      <c r="J62" s="7"/>
      <c r="K62" s="7"/>
      <c r="L62" s="7"/>
      <c r="M62" s="7"/>
      <c r="N62" s="7"/>
      <c r="O62" s="7"/>
      <c r="P62" s="7"/>
      <c r="Q62" s="7"/>
      <c r="R62" s="7"/>
      <c r="S62" s="7"/>
      <c r="T62" s="7"/>
      <c r="U62" s="7"/>
      <c r="V62" s="8"/>
      <c r="W62" s="8"/>
      <c r="X62" s="8"/>
      <c r="Y62" s="8"/>
      <c r="Z62" s="8"/>
      <c r="AA62" s="8"/>
      <c r="AB62" s="8"/>
    </row>
    <row r="63" spans="1:28" ht="15.75" customHeight="1">
      <c r="A63" s="7"/>
      <c r="B63" s="7"/>
      <c r="C63" s="7"/>
      <c r="D63" s="7"/>
      <c r="E63" s="7"/>
      <c r="F63" s="7"/>
      <c r="G63" s="7"/>
      <c r="H63" s="7"/>
      <c r="I63" s="7"/>
      <c r="J63" s="7"/>
      <c r="K63" s="7"/>
      <c r="L63" s="7"/>
      <c r="M63" s="7"/>
      <c r="N63" s="7"/>
      <c r="O63" s="7"/>
      <c r="P63" s="7"/>
      <c r="Q63" s="7"/>
      <c r="R63" s="7"/>
      <c r="S63" s="7"/>
      <c r="T63" s="7"/>
      <c r="U63" s="7"/>
      <c r="V63" s="8"/>
      <c r="W63" s="8"/>
      <c r="X63" s="8"/>
      <c r="Y63" s="8"/>
      <c r="Z63" s="8"/>
      <c r="AA63" s="8"/>
      <c r="AB63" s="8"/>
    </row>
    <row r="64" spans="1:28" ht="15.75" customHeight="1">
      <c r="A64" s="7"/>
      <c r="B64" s="7"/>
      <c r="C64" s="7"/>
      <c r="D64" s="7"/>
      <c r="E64" s="7"/>
      <c r="F64" s="7"/>
      <c r="G64" s="7"/>
      <c r="H64" s="7"/>
      <c r="I64" s="7"/>
      <c r="J64" s="7"/>
      <c r="K64" s="7"/>
      <c r="L64" s="7"/>
      <c r="M64" s="7"/>
      <c r="N64" s="7"/>
      <c r="O64" s="7"/>
      <c r="P64" s="7"/>
      <c r="Q64" s="7"/>
      <c r="R64" s="7"/>
      <c r="S64" s="7"/>
      <c r="T64" s="7"/>
      <c r="U64" s="7"/>
      <c r="V64" s="8"/>
      <c r="W64" s="8"/>
      <c r="X64" s="8"/>
      <c r="Y64" s="8"/>
      <c r="Z64" s="8"/>
      <c r="AA64" s="8"/>
      <c r="AB64" s="8"/>
    </row>
    <row r="65" spans="1:28" ht="15.75" customHeight="1">
      <c r="A65" s="7"/>
      <c r="B65" s="7"/>
      <c r="C65" s="7"/>
      <c r="D65" s="7"/>
      <c r="E65" s="7"/>
      <c r="F65" s="7"/>
      <c r="G65" s="7"/>
      <c r="H65" s="7"/>
      <c r="I65" s="7"/>
      <c r="J65" s="7"/>
      <c r="K65" s="7"/>
      <c r="L65" s="7"/>
      <c r="M65" s="7"/>
      <c r="N65" s="7"/>
      <c r="O65" s="7"/>
      <c r="P65" s="7"/>
      <c r="Q65" s="7"/>
      <c r="R65" s="7"/>
      <c r="S65" s="7"/>
      <c r="T65" s="7"/>
      <c r="U65" s="7"/>
      <c r="V65" s="8"/>
      <c r="W65" s="8"/>
      <c r="X65" s="8"/>
      <c r="Y65" s="8"/>
      <c r="Z65" s="8"/>
      <c r="AA65" s="8"/>
      <c r="AB65" s="8"/>
    </row>
    <row r="66" spans="1:28" ht="15.75" customHeight="1">
      <c r="A66" s="7"/>
      <c r="B66" s="7"/>
      <c r="C66" s="7"/>
      <c r="D66" s="7"/>
      <c r="E66" s="7"/>
      <c r="F66" s="7"/>
      <c r="G66" s="7"/>
      <c r="H66" s="7"/>
      <c r="I66" s="7"/>
      <c r="J66" s="7"/>
      <c r="K66" s="7"/>
      <c r="L66" s="7"/>
      <c r="M66" s="7"/>
      <c r="N66" s="7"/>
      <c r="O66" s="7"/>
      <c r="P66" s="7"/>
      <c r="Q66" s="7"/>
      <c r="R66" s="7"/>
      <c r="S66" s="7"/>
      <c r="T66" s="7"/>
      <c r="U66" s="7"/>
      <c r="V66" s="8"/>
      <c r="W66" s="8"/>
      <c r="X66" s="8"/>
      <c r="Y66" s="8"/>
      <c r="Z66" s="8"/>
      <c r="AA66" s="8"/>
      <c r="AB66" s="8"/>
    </row>
    <row r="67" spans="1:28" ht="15.75" customHeight="1">
      <c r="A67" s="7"/>
      <c r="B67" s="7"/>
      <c r="C67" s="7"/>
      <c r="D67" s="7"/>
      <c r="E67" s="7"/>
      <c r="F67" s="7"/>
      <c r="G67" s="7"/>
      <c r="H67" s="7"/>
      <c r="I67" s="7"/>
      <c r="J67" s="7"/>
      <c r="K67" s="7"/>
      <c r="L67" s="7"/>
      <c r="M67" s="7"/>
      <c r="N67" s="7"/>
      <c r="O67" s="7"/>
      <c r="P67" s="7"/>
      <c r="Q67" s="7"/>
      <c r="R67" s="7"/>
      <c r="S67" s="7"/>
      <c r="T67" s="7"/>
      <c r="U67" s="7"/>
      <c r="V67" s="8"/>
      <c r="W67" s="8"/>
      <c r="X67" s="8"/>
      <c r="Y67" s="8"/>
      <c r="Z67" s="8"/>
      <c r="AA67" s="8"/>
      <c r="AB67" s="8"/>
    </row>
    <row r="68" spans="1:28" ht="15.75" customHeight="1">
      <c r="A68" s="7"/>
      <c r="B68" s="7"/>
      <c r="C68" s="7"/>
      <c r="D68" s="7"/>
      <c r="E68" s="7"/>
      <c r="F68" s="7"/>
      <c r="G68" s="7"/>
      <c r="H68" s="7"/>
      <c r="I68" s="7"/>
      <c r="J68" s="7"/>
      <c r="K68" s="7"/>
      <c r="L68" s="7"/>
      <c r="M68" s="7"/>
      <c r="N68" s="7"/>
      <c r="O68" s="7"/>
      <c r="P68" s="7"/>
      <c r="Q68" s="7"/>
      <c r="R68" s="7"/>
      <c r="S68" s="7"/>
      <c r="T68" s="7"/>
      <c r="U68" s="7"/>
      <c r="V68" s="8"/>
      <c r="W68" s="8"/>
      <c r="X68" s="8"/>
      <c r="Y68" s="8"/>
      <c r="Z68" s="8"/>
      <c r="AA68" s="8"/>
      <c r="AB68" s="8"/>
    </row>
    <row r="69" spans="1:28" ht="15.75" customHeight="1">
      <c r="A69" s="7"/>
      <c r="B69" s="7"/>
      <c r="C69" s="7"/>
      <c r="D69" s="7"/>
      <c r="E69" s="7"/>
      <c r="F69" s="7"/>
      <c r="G69" s="7"/>
      <c r="H69" s="7"/>
      <c r="I69" s="7"/>
      <c r="J69" s="7"/>
      <c r="K69" s="7"/>
      <c r="L69" s="7"/>
      <c r="M69" s="7"/>
      <c r="N69" s="7"/>
      <c r="O69" s="7"/>
      <c r="P69" s="7"/>
      <c r="Q69" s="7"/>
      <c r="R69" s="7"/>
      <c r="S69" s="7"/>
      <c r="T69" s="7"/>
      <c r="U69" s="7"/>
      <c r="V69" s="8"/>
      <c r="W69" s="8"/>
      <c r="X69" s="8"/>
      <c r="Y69" s="8"/>
      <c r="Z69" s="8"/>
      <c r="AA69" s="8"/>
      <c r="AB69" s="8"/>
    </row>
    <row r="70" spans="1:28" ht="15.75" customHeight="1">
      <c r="A70" s="7"/>
      <c r="B70" s="7"/>
      <c r="C70" s="7"/>
      <c r="D70" s="7"/>
      <c r="E70" s="7"/>
      <c r="F70" s="7"/>
      <c r="G70" s="7"/>
      <c r="H70" s="7"/>
      <c r="I70" s="7"/>
      <c r="J70" s="7"/>
      <c r="K70" s="7"/>
      <c r="L70" s="7"/>
      <c r="M70" s="7"/>
      <c r="N70" s="7"/>
      <c r="O70" s="7"/>
      <c r="P70" s="7"/>
      <c r="Q70" s="7"/>
      <c r="R70" s="7"/>
      <c r="S70" s="7"/>
      <c r="T70" s="7"/>
      <c r="U70" s="7"/>
      <c r="V70" s="8"/>
      <c r="W70" s="8"/>
      <c r="X70" s="8"/>
      <c r="Y70" s="8"/>
      <c r="Z70" s="8"/>
      <c r="AA70" s="8"/>
      <c r="AB70" s="8"/>
    </row>
    <row r="71" spans="1:28" ht="15.75" customHeight="1">
      <c r="A71" s="7"/>
      <c r="B71" s="7"/>
      <c r="C71" s="7"/>
      <c r="D71" s="7"/>
      <c r="E71" s="7"/>
      <c r="F71" s="7"/>
      <c r="G71" s="7"/>
      <c r="H71" s="7"/>
      <c r="I71" s="7"/>
      <c r="J71" s="7"/>
      <c r="K71" s="7"/>
      <c r="L71" s="7"/>
      <c r="M71" s="7"/>
      <c r="N71" s="7"/>
      <c r="O71" s="7"/>
      <c r="P71" s="7"/>
      <c r="Q71" s="7"/>
      <c r="R71" s="7"/>
      <c r="S71" s="7"/>
      <c r="T71" s="7"/>
      <c r="U71" s="7"/>
      <c r="V71" s="8"/>
      <c r="W71" s="8"/>
      <c r="X71" s="8"/>
      <c r="Y71" s="8"/>
      <c r="Z71" s="8"/>
      <c r="AA71" s="8"/>
      <c r="AB71" s="8"/>
    </row>
    <row r="72" spans="1:28" ht="15.75" customHeight="1">
      <c r="A72" s="7"/>
      <c r="B72" s="7"/>
      <c r="C72" s="7"/>
      <c r="D72" s="7"/>
      <c r="E72" s="7"/>
      <c r="F72" s="7"/>
      <c r="G72" s="7"/>
      <c r="H72" s="7"/>
      <c r="I72" s="7"/>
      <c r="J72" s="7"/>
      <c r="K72" s="7"/>
      <c r="L72" s="7"/>
      <c r="M72" s="7"/>
      <c r="N72" s="7"/>
      <c r="O72" s="7"/>
      <c r="P72" s="7"/>
      <c r="Q72" s="7"/>
      <c r="R72" s="7"/>
      <c r="S72" s="7"/>
      <c r="T72" s="7"/>
      <c r="U72" s="7"/>
      <c r="V72" s="8"/>
      <c r="W72" s="8"/>
      <c r="X72" s="8"/>
      <c r="Y72" s="8"/>
      <c r="Z72" s="8"/>
      <c r="AA72" s="8"/>
      <c r="AB72" s="8"/>
    </row>
    <row r="73" spans="1:28" ht="15.75" customHeight="1">
      <c r="A73" s="7"/>
      <c r="B73" s="7"/>
      <c r="C73" s="7"/>
      <c r="D73" s="7"/>
      <c r="E73" s="7"/>
      <c r="F73" s="7"/>
      <c r="G73" s="7"/>
      <c r="H73" s="7"/>
      <c r="I73" s="7"/>
      <c r="J73" s="7"/>
      <c r="K73" s="7"/>
      <c r="L73" s="7"/>
      <c r="M73" s="7"/>
      <c r="N73" s="7"/>
      <c r="O73" s="7"/>
      <c r="P73" s="7"/>
      <c r="Q73" s="7"/>
      <c r="R73" s="7"/>
      <c r="S73" s="7"/>
      <c r="T73" s="7"/>
      <c r="U73" s="7"/>
      <c r="V73" s="8"/>
      <c r="W73" s="8"/>
      <c r="X73" s="8"/>
      <c r="Y73" s="8"/>
      <c r="Z73" s="8"/>
      <c r="AA73" s="8"/>
      <c r="AB73" s="8"/>
    </row>
    <row r="74" spans="1:28" ht="15.75" customHeight="1">
      <c r="A74" s="7"/>
      <c r="B74" s="7"/>
      <c r="C74" s="7"/>
      <c r="D74" s="7"/>
      <c r="E74" s="7"/>
      <c r="F74" s="7"/>
      <c r="G74" s="7"/>
      <c r="H74" s="7"/>
      <c r="I74" s="7"/>
      <c r="J74" s="7"/>
      <c r="K74" s="7"/>
      <c r="L74" s="7"/>
      <c r="M74" s="7"/>
      <c r="N74" s="7"/>
      <c r="O74" s="7"/>
      <c r="P74" s="7"/>
      <c r="Q74" s="7"/>
      <c r="R74" s="7"/>
      <c r="S74" s="7"/>
      <c r="T74" s="7"/>
      <c r="U74" s="7"/>
      <c r="V74" s="8"/>
      <c r="W74" s="8"/>
      <c r="X74" s="8"/>
      <c r="Y74" s="8"/>
      <c r="Z74" s="8"/>
      <c r="AA74" s="8"/>
      <c r="AB74" s="8"/>
    </row>
    <row r="75" spans="1:28" ht="15.75" customHeight="1">
      <c r="A75" s="7"/>
      <c r="B75" s="7"/>
      <c r="C75" s="7"/>
      <c r="D75" s="7"/>
      <c r="E75" s="7"/>
      <c r="F75" s="7"/>
      <c r="G75" s="7"/>
      <c r="H75" s="7"/>
      <c r="I75" s="7"/>
      <c r="J75" s="7"/>
      <c r="K75" s="7"/>
      <c r="L75" s="7"/>
      <c r="M75" s="7"/>
      <c r="N75" s="7"/>
      <c r="O75" s="7"/>
      <c r="P75" s="7"/>
      <c r="Q75" s="7"/>
      <c r="R75" s="7"/>
      <c r="S75" s="7"/>
      <c r="T75" s="7"/>
      <c r="U75" s="7"/>
      <c r="V75" s="8"/>
      <c r="W75" s="8"/>
      <c r="X75" s="8"/>
      <c r="Y75" s="8"/>
      <c r="Z75" s="8"/>
      <c r="AA75" s="8"/>
      <c r="AB75" s="8"/>
    </row>
    <row r="76" spans="1:28" ht="15.75" customHeight="1">
      <c r="A76" s="7"/>
      <c r="B76" s="7"/>
      <c r="C76" s="7"/>
      <c r="D76" s="7"/>
      <c r="E76" s="7"/>
      <c r="F76" s="7"/>
      <c r="G76" s="7"/>
      <c r="H76" s="7"/>
      <c r="I76" s="7"/>
      <c r="J76" s="7"/>
      <c r="K76" s="7"/>
      <c r="L76" s="7"/>
      <c r="M76" s="7"/>
      <c r="N76" s="7"/>
      <c r="O76" s="7"/>
      <c r="P76" s="7"/>
      <c r="Q76" s="7"/>
      <c r="R76" s="7"/>
      <c r="S76" s="7"/>
      <c r="T76" s="7"/>
      <c r="U76" s="7"/>
      <c r="V76" s="8"/>
      <c r="W76" s="8"/>
      <c r="X76" s="8"/>
      <c r="Y76" s="8"/>
      <c r="Z76" s="8"/>
      <c r="AA76" s="8"/>
      <c r="AB76" s="8"/>
    </row>
    <row r="77" spans="1:28" ht="15.75" customHeight="1">
      <c r="A77" s="7"/>
      <c r="B77" s="7"/>
      <c r="C77" s="7"/>
      <c r="D77" s="7"/>
      <c r="E77" s="7"/>
      <c r="F77" s="7"/>
      <c r="G77" s="7"/>
      <c r="H77" s="7"/>
      <c r="I77" s="7"/>
      <c r="J77" s="7"/>
      <c r="K77" s="7"/>
      <c r="L77" s="7"/>
      <c r="M77" s="7"/>
      <c r="N77" s="7"/>
      <c r="O77" s="7"/>
      <c r="P77" s="7"/>
      <c r="Q77" s="7"/>
      <c r="R77" s="7"/>
      <c r="S77" s="7"/>
      <c r="T77" s="7"/>
      <c r="U77" s="7"/>
      <c r="V77" s="8"/>
      <c r="W77" s="8"/>
      <c r="X77" s="8"/>
      <c r="Y77" s="8"/>
      <c r="Z77" s="8"/>
      <c r="AA77" s="8"/>
      <c r="AB77" s="8"/>
    </row>
    <row r="78" spans="1:28" ht="15.75" customHeight="1">
      <c r="A78" s="7"/>
      <c r="B78" s="7"/>
      <c r="C78" s="7"/>
      <c r="D78" s="7"/>
      <c r="E78" s="7"/>
      <c r="F78" s="7"/>
      <c r="G78" s="7"/>
      <c r="H78" s="7"/>
      <c r="I78" s="7"/>
      <c r="J78" s="7"/>
      <c r="K78" s="7"/>
      <c r="L78" s="7"/>
      <c r="M78" s="7"/>
      <c r="N78" s="7"/>
      <c r="O78" s="7"/>
      <c r="P78" s="7"/>
      <c r="Q78" s="7"/>
      <c r="R78" s="7"/>
      <c r="S78" s="7"/>
      <c r="T78" s="7"/>
      <c r="U78" s="7"/>
      <c r="V78" s="8"/>
      <c r="W78" s="8"/>
      <c r="X78" s="8"/>
      <c r="Y78" s="8"/>
      <c r="Z78" s="8"/>
      <c r="AA78" s="8"/>
      <c r="AB78" s="8"/>
    </row>
    <row r="79" spans="1:28" ht="15.75" customHeight="1">
      <c r="A79" s="7"/>
      <c r="B79" s="7"/>
      <c r="C79" s="7"/>
      <c r="D79" s="7"/>
      <c r="E79" s="7"/>
      <c r="F79" s="7"/>
      <c r="G79" s="7"/>
      <c r="H79" s="7"/>
      <c r="I79" s="7"/>
      <c r="J79" s="7"/>
      <c r="K79" s="7"/>
      <c r="L79" s="7"/>
      <c r="M79" s="7"/>
      <c r="N79" s="7"/>
      <c r="O79" s="7"/>
      <c r="P79" s="7"/>
      <c r="Q79" s="7"/>
      <c r="R79" s="7"/>
      <c r="S79" s="7"/>
      <c r="T79" s="7"/>
      <c r="U79" s="7"/>
      <c r="V79" s="8"/>
      <c r="W79" s="8"/>
      <c r="X79" s="8"/>
      <c r="Y79" s="8"/>
      <c r="Z79" s="8"/>
      <c r="AA79" s="8"/>
      <c r="AB79" s="8"/>
    </row>
    <row r="80" spans="1:28" ht="15.75" customHeight="1">
      <c r="A80" s="7"/>
      <c r="B80" s="7"/>
      <c r="C80" s="7"/>
      <c r="D80" s="7"/>
      <c r="E80" s="7"/>
      <c r="F80" s="7"/>
      <c r="G80" s="7"/>
      <c r="H80" s="7"/>
      <c r="I80" s="7"/>
      <c r="J80" s="7"/>
      <c r="K80" s="7"/>
      <c r="L80" s="7"/>
      <c r="M80" s="7"/>
      <c r="N80" s="7"/>
      <c r="O80" s="7"/>
      <c r="P80" s="7"/>
      <c r="Q80" s="7"/>
      <c r="R80" s="7"/>
      <c r="S80" s="7"/>
      <c r="T80" s="7"/>
      <c r="U80" s="7"/>
      <c r="V80" s="8"/>
      <c r="W80" s="8"/>
      <c r="X80" s="8"/>
      <c r="Y80" s="8"/>
      <c r="Z80" s="8"/>
      <c r="AA80" s="8"/>
      <c r="AB80" s="8"/>
    </row>
    <row r="81" spans="1:28" ht="15.75" customHeight="1">
      <c r="A81" s="7"/>
      <c r="B81" s="7"/>
      <c r="C81" s="7"/>
      <c r="D81" s="7"/>
      <c r="E81" s="7"/>
      <c r="F81" s="7"/>
      <c r="G81" s="7"/>
      <c r="H81" s="7"/>
      <c r="I81" s="7"/>
      <c r="J81" s="7"/>
      <c r="K81" s="7"/>
      <c r="L81" s="7"/>
      <c r="M81" s="7"/>
      <c r="N81" s="7"/>
      <c r="O81" s="7"/>
      <c r="P81" s="7"/>
      <c r="Q81" s="7"/>
      <c r="R81" s="7"/>
      <c r="S81" s="7"/>
      <c r="T81" s="7"/>
      <c r="U81" s="7"/>
      <c r="V81" s="8"/>
      <c r="W81" s="8"/>
      <c r="X81" s="8"/>
      <c r="Y81" s="8"/>
      <c r="Z81" s="8"/>
      <c r="AA81" s="8"/>
      <c r="AB81" s="8"/>
    </row>
    <row r="82" spans="1:28" ht="15.75" customHeight="1">
      <c r="A82" s="7"/>
      <c r="B82" s="7"/>
      <c r="C82" s="7"/>
      <c r="D82" s="7"/>
      <c r="E82" s="7"/>
      <c r="F82" s="7"/>
      <c r="G82" s="7"/>
      <c r="H82" s="7"/>
      <c r="I82" s="7"/>
      <c r="J82" s="7"/>
      <c r="K82" s="7"/>
      <c r="L82" s="7"/>
      <c r="M82" s="7"/>
      <c r="N82" s="7"/>
      <c r="O82" s="7"/>
      <c r="P82" s="7"/>
      <c r="Q82" s="7"/>
      <c r="R82" s="7"/>
      <c r="S82" s="7"/>
      <c r="T82" s="7"/>
      <c r="U82" s="7"/>
      <c r="V82" s="8"/>
      <c r="W82" s="8"/>
      <c r="X82" s="8"/>
      <c r="Y82" s="8"/>
      <c r="Z82" s="8"/>
      <c r="AA82" s="8"/>
      <c r="AB82" s="8"/>
    </row>
    <row r="83" spans="1:28" ht="15.75" customHeight="1">
      <c r="A83" s="7"/>
      <c r="B83" s="7"/>
      <c r="C83" s="7"/>
      <c r="D83" s="7"/>
      <c r="E83" s="7"/>
      <c r="F83" s="7"/>
      <c r="G83" s="7"/>
      <c r="H83" s="7"/>
      <c r="I83" s="7"/>
      <c r="J83" s="7"/>
      <c r="K83" s="7"/>
      <c r="L83" s="7"/>
      <c r="M83" s="7"/>
      <c r="N83" s="7"/>
      <c r="O83" s="7"/>
      <c r="P83" s="7"/>
      <c r="Q83" s="7"/>
      <c r="R83" s="7"/>
      <c r="S83" s="7"/>
      <c r="T83" s="7"/>
      <c r="U83" s="7"/>
      <c r="V83" s="8"/>
      <c r="W83" s="8"/>
      <c r="X83" s="8"/>
      <c r="Y83" s="8"/>
      <c r="Z83" s="8"/>
      <c r="AA83" s="8"/>
      <c r="AB83" s="8"/>
    </row>
    <row r="84" spans="1:28" ht="15.75" customHeight="1">
      <c r="A84" s="7"/>
      <c r="B84" s="7"/>
      <c r="C84" s="7"/>
      <c r="D84" s="7"/>
      <c r="E84" s="7"/>
      <c r="F84" s="7"/>
      <c r="G84" s="7"/>
      <c r="H84" s="7"/>
      <c r="I84" s="7"/>
      <c r="J84" s="7"/>
      <c r="K84" s="7"/>
      <c r="L84" s="7"/>
      <c r="M84" s="7"/>
      <c r="N84" s="7"/>
      <c r="O84" s="7"/>
      <c r="P84" s="7"/>
      <c r="Q84" s="7"/>
      <c r="R84" s="7"/>
      <c r="S84" s="7"/>
      <c r="T84" s="7"/>
      <c r="U84" s="7"/>
      <c r="V84" s="8"/>
      <c r="W84" s="8"/>
      <c r="X84" s="8"/>
      <c r="Y84" s="8"/>
      <c r="Z84" s="8"/>
      <c r="AA84" s="8"/>
      <c r="AB84" s="8"/>
    </row>
    <row r="85" spans="1:28" ht="15.75" customHeight="1">
      <c r="A85" s="7"/>
      <c r="B85" s="7"/>
      <c r="C85" s="7"/>
      <c r="D85" s="7"/>
      <c r="E85" s="7"/>
      <c r="F85" s="7"/>
      <c r="G85" s="7"/>
      <c r="H85" s="7"/>
      <c r="I85" s="7"/>
      <c r="J85" s="7"/>
      <c r="K85" s="7"/>
      <c r="L85" s="7"/>
      <c r="M85" s="7"/>
      <c r="N85" s="7"/>
      <c r="O85" s="7"/>
      <c r="P85" s="7"/>
      <c r="Q85" s="7"/>
      <c r="R85" s="7"/>
      <c r="S85" s="7"/>
      <c r="T85" s="7"/>
      <c r="U85" s="7"/>
      <c r="V85" s="8"/>
      <c r="W85" s="8"/>
      <c r="X85" s="8"/>
      <c r="Y85" s="8"/>
      <c r="Z85" s="8"/>
      <c r="AA85" s="8"/>
      <c r="AB85" s="8"/>
    </row>
    <row r="86" spans="1:28" ht="15.75" customHeight="1">
      <c r="A86" s="7"/>
      <c r="B86" s="7"/>
      <c r="C86" s="7"/>
      <c r="D86" s="7"/>
      <c r="E86" s="7"/>
      <c r="F86" s="7"/>
      <c r="G86" s="7"/>
      <c r="H86" s="7"/>
      <c r="I86" s="7"/>
      <c r="J86" s="7"/>
      <c r="K86" s="7"/>
      <c r="L86" s="7"/>
      <c r="M86" s="7"/>
      <c r="N86" s="7"/>
      <c r="O86" s="7"/>
      <c r="P86" s="7"/>
      <c r="Q86" s="7"/>
      <c r="R86" s="7"/>
      <c r="S86" s="7"/>
      <c r="T86" s="7"/>
      <c r="U86" s="7"/>
      <c r="V86" s="8"/>
      <c r="W86" s="8"/>
      <c r="X86" s="8"/>
      <c r="Y86" s="8"/>
      <c r="Z86" s="8"/>
      <c r="AA86" s="8"/>
      <c r="AB86" s="8"/>
    </row>
    <row r="87" spans="1:28" ht="15.75" customHeight="1">
      <c r="A87" s="7"/>
      <c r="B87" s="7"/>
      <c r="C87" s="7"/>
      <c r="D87" s="7"/>
      <c r="E87" s="7"/>
      <c r="F87" s="7"/>
      <c r="G87" s="7"/>
      <c r="H87" s="7"/>
      <c r="I87" s="7"/>
      <c r="J87" s="7"/>
      <c r="K87" s="7"/>
      <c r="L87" s="7"/>
      <c r="M87" s="7"/>
      <c r="N87" s="7"/>
      <c r="O87" s="7"/>
      <c r="P87" s="7"/>
      <c r="Q87" s="7"/>
      <c r="R87" s="7"/>
      <c r="S87" s="7"/>
      <c r="T87" s="7"/>
      <c r="U87" s="7"/>
      <c r="V87" s="8"/>
      <c r="W87" s="8"/>
      <c r="X87" s="8"/>
      <c r="Y87" s="8"/>
      <c r="Z87" s="8"/>
      <c r="AA87" s="8"/>
      <c r="AB87" s="8"/>
    </row>
    <row r="88" spans="1:28" ht="15.75" customHeight="1">
      <c r="A88" s="7"/>
      <c r="B88" s="7"/>
      <c r="C88" s="7"/>
      <c r="D88" s="7"/>
      <c r="E88" s="7"/>
      <c r="F88" s="7"/>
      <c r="G88" s="7"/>
      <c r="H88" s="7"/>
      <c r="I88" s="7"/>
      <c r="J88" s="7"/>
      <c r="K88" s="7"/>
      <c r="L88" s="7"/>
      <c r="M88" s="7"/>
      <c r="N88" s="7"/>
      <c r="O88" s="7"/>
      <c r="P88" s="7"/>
      <c r="Q88" s="7"/>
      <c r="R88" s="7"/>
      <c r="S88" s="7"/>
      <c r="T88" s="7"/>
      <c r="U88" s="7"/>
      <c r="V88" s="8"/>
      <c r="W88" s="8"/>
      <c r="X88" s="8"/>
      <c r="Y88" s="8"/>
      <c r="Z88" s="8"/>
      <c r="AA88" s="8"/>
      <c r="AB88" s="8"/>
    </row>
    <row r="89" spans="1:28" ht="15.75" customHeight="1">
      <c r="A89" s="7"/>
      <c r="B89" s="7"/>
      <c r="C89" s="7"/>
      <c r="D89" s="7"/>
      <c r="E89" s="7"/>
      <c r="F89" s="7"/>
      <c r="G89" s="7"/>
      <c r="H89" s="7"/>
      <c r="I89" s="7"/>
      <c r="J89" s="7"/>
      <c r="K89" s="7"/>
      <c r="L89" s="7"/>
      <c r="M89" s="7"/>
      <c r="N89" s="7"/>
      <c r="O89" s="7"/>
      <c r="P89" s="7"/>
      <c r="Q89" s="7"/>
      <c r="R89" s="7"/>
      <c r="S89" s="7"/>
      <c r="T89" s="7"/>
      <c r="U89" s="7"/>
      <c r="V89" s="8"/>
      <c r="W89" s="8"/>
      <c r="X89" s="8"/>
      <c r="Y89" s="8"/>
      <c r="Z89" s="8"/>
      <c r="AA89" s="8"/>
      <c r="AB89" s="8"/>
    </row>
    <row r="90" spans="1:28" ht="15.75" customHeight="1">
      <c r="A90" s="7"/>
      <c r="B90" s="7"/>
      <c r="C90" s="7"/>
      <c r="D90" s="7"/>
      <c r="E90" s="7"/>
      <c r="F90" s="7"/>
      <c r="G90" s="7"/>
      <c r="H90" s="7"/>
      <c r="I90" s="7"/>
      <c r="J90" s="7"/>
      <c r="K90" s="7"/>
      <c r="L90" s="7"/>
      <c r="M90" s="7"/>
      <c r="N90" s="7"/>
      <c r="O90" s="7"/>
      <c r="P90" s="7"/>
      <c r="Q90" s="7"/>
      <c r="R90" s="7"/>
      <c r="S90" s="7"/>
      <c r="T90" s="7"/>
      <c r="U90" s="7"/>
      <c r="V90" s="8"/>
      <c r="W90" s="8"/>
      <c r="X90" s="8"/>
      <c r="Y90" s="8"/>
      <c r="Z90" s="8"/>
      <c r="AA90" s="8"/>
      <c r="AB90" s="8"/>
    </row>
    <row r="91" spans="1:28" ht="15.75" customHeight="1">
      <c r="A91" s="7"/>
      <c r="B91" s="7"/>
      <c r="C91" s="7"/>
      <c r="D91" s="7"/>
      <c r="E91" s="7"/>
      <c r="F91" s="7"/>
      <c r="G91" s="7"/>
      <c r="H91" s="7"/>
      <c r="I91" s="7"/>
      <c r="J91" s="7"/>
      <c r="K91" s="7"/>
      <c r="L91" s="7"/>
      <c r="M91" s="7"/>
      <c r="N91" s="7"/>
      <c r="O91" s="7"/>
      <c r="P91" s="7"/>
      <c r="Q91" s="7"/>
      <c r="R91" s="7"/>
      <c r="S91" s="7"/>
      <c r="T91" s="7"/>
      <c r="U91" s="7"/>
      <c r="V91" s="8"/>
      <c r="W91" s="8"/>
      <c r="X91" s="8"/>
      <c r="Y91" s="8"/>
      <c r="Z91" s="8"/>
      <c r="AA91" s="8"/>
      <c r="AB91" s="8"/>
    </row>
    <row r="92" spans="1:28" ht="15.75" customHeight="1">
      <c r="A92" s="7"/>
      <c r="B92" s="7"/>
      <c r="C92" s="7"/>
      <c r="D92" s="7"/>
      <c r="E92" s="7"/>
      <c r="F92" s="7"/>
      <c r="G92" s="7"/>
      <c r="H92" s="7"/>
      <c r="I92" s="7"/>
      <c r="J92" s="7"/>
      <c r="K92" s="7"/>
      <c r="L92" s="7"/>
      <c r="M92" s="7"/>
      <c r="N92" s="7"/>
      <c r="O92" s="7"/>
      <c r="P92" s="7"/>
      <c r="Q92" s="7"/>
      <c r="R92" s="7"/>
      <c r="S92" s="7"/>
      <c r="T92" s="7"/>
      <c r="U92" s="7"/>
      <c r="V92" s="8"/>
      <c r="W92" s="8"/>
      <c r="X92" s="8"/>
      <c r="Y92" s="8"/>
      <c r="Z92" s="8"/>
      <c r="AA92" s="8"/>
      <c r="AB92" s="8"/>
    </row>
    <row r="93" spans="1:28" ht="15.75" customHeight="1">
      <c r="A93" s="7"/>
      <c r="B93" s="7"/>
      <c r="C93" s="7"/>
      <c r="D93" s="7"/>
      <c r="E93" s="7"/>
      <c r="F93" s="7"/>
      <c r="G93" s="7"/>
      <c r="H93" s="7"/>
      <c r="I93" s="7"/>
      <c r="J93" s="7"/>
      <c r="K93" s="7"/>
      <c r="L93" s="7"/>
      <c r="M93" s="7"/>
      <c r="N93" s="7"/>
      <c r="O93" s="7"/>
      <c r="P93" s="7"/>
      <c r="Q93" s="7"/>
      <c r="R93" s="7"/>
      <c r="S93" s="7"/>
      <c r="T93" s="7"/>
      <c r="U93" s="7"/>
      <c r="V93" s="8"/>
      <c r="W93" s="8"/>
      <c r="X93" s="8"/>
      <c r="Y93" s="8"/>
      <c r="Z93" s="8"/>
      <c r="AA93" s="8"/>
      <c r="AB93" s="8"/>
    </row>
    <row r="94" spans="1:28" ht="15.75" customHeight="1">
      <c r="A94" s="7"/>
      <c r="B94" s="7"/>
      <c r="C94" s="7"/>
      <c r="D94" s="7"/>
      <c r="E94" s="7"/>
      <c r="F94" s="7"/>
      <c r="G94" s="7"/>
      <c r="H94" s="7"/>
      <c r="I94" s="7"/>
      <c r="J94" s="7"/>
      <c r="K94" s="7"/>
      <c r="L94" s="7"/>
      <c r="M94" s="7"/>
      <c r="N94" s="7"/>
      <c r="O94" s="7"/>
      <c r="P94" s="7"/>
      <c r="Q94" s="7"/>
      <c r="R94" s="7"/>
      <c r="S94" s="7"/>
      <c r="T94" s="7"/>
      <c r="U94" s="7"/>
      <c r="V94" s="8"/>
      <c r="W94" s="8"/>
      <c r="X94" s="8"/>
      <c r="Y94" s="8"/>
      <c r="Z94" s="8"/>
      <c r="AA94" s="8"/>
      <c r="AB94" s="8"/>
    </row>
    <row r="95" spans="1:28" ht="15.75" customHeight="1">
      <c r="A95" s="7"/>
      <c r="B95" s="7"/>
      <c r="C95" s="7"/>
      <c r="D95" s="7"/>
      <c r="E95" s="7"/>
      <c r="F95" s="7"/>
      <c r="G95" s="7"/>
      <c r="H95" s="7"/>
      <c r="I95" s="7"/>
      <c r="J95" s="7"/>
      <c r="K95" s="7"/>
      <c r="L95" s="7"/>
      <c r="M95" s="7"/>
      <c r="N95" s="7"/>
      <c r="O95" s="7"/>
      <c r="P95" s="7"/>
      <c r="Q95" s="7"/>
      <c r="R95" s="7"/>
      <c r="S95" s="7"/>
      <c r="T95" s="7"/>
      <c r="U95" s="7"/>
      <c r="V95" s="8"/>
      <c r="W95" s="8"/>
      <c r="X95" s="8"/>
      <c r="Y95" s="8"/>
      <c r="Z95" s="8"/>
      <c r="AA95" s="8"/>
      <c r="AB95" s="8"/>
    </row>
    <row r="96" spans="1:28" ht="15.75" customHeight="1">
      <c r="A96" s="7"/>
      <c r="B96" s="7"/>
      <c r="C96" s="7"/>
      <c r="D96" s="7"/>
      <c r="E96" s="7"/>
      <c r="F96" s="7"/>
      <c r="G96" s="7"/>
      <c r="H96" s="7"/>
      <c r="I96" s="7"/>
      <c r="J96" s="7"/>
      <c r="K96" s="7"/>
      <c r="L96" s="7"/>
      <c r="M96" s="7"/>
      <c r="N96" s="7"/>
      <c r="O96" s="7"/>
      <c r="P96" s="7"/>
      <c r="Q96" s="7"/>
      <c r="R96" s="7"/>
      <c r="S96" s="7"/>
      <c r="T96" s="7"/>
      <c r="U96" s="7"/>
      <c r="V96" s="8"/>
      <c r="W96" s="8"/>
      <c r="X96" s="8"/>
      <c r="Y96" s="8"/>
      <c r="Z96" s="8"/>
      <c r="AA96" s="8"/>
      <c r="AB96" s="8"/>
    </row>
    <row r="97" spans="1:28" ht="15.75" customHeight="1">
      <c r="A97" s="7"/>
      <c r="B97" s="7"/>
      <c r="C97" s="7"/>
      <c r="D97" s="7"/>
      <c r="E97" s="7"/>
      <c r="F97" s="7"/>
      <c r="G97" s="7"/>
      <c r="H97" s="7"/>
      <c r="I97" s="7"/>
      <c r="J97" s="7"/>
      <c r="K97" s="7"/>
      <c r="L97" s="7"/>
      <c r="M97" s="7"/>
      <c r="N97" s="7"/>
      <c r="O97" s="7"/>
      <c r="P97" s="7"/>
      <c r="Q97" s="7"/>
      <c r="R97" s="7"/>
      <c r="S97" s="7"/>
      <c r="T97" s="7"/>
      <c r="U97" s="7"/>
      <c r="V97" s="8"/>
      <c r="W97" s="8"/>
      <c r="X97" s="8"/>
      <c r="Y97" s="8"/>
      <c r="Z97" s="8"/>
      <c r="AA97" s="8"/>
      <c r="AB97" s="8"/>
    </row>
    <row r="98" spans="1:28" ht="15.75" customHeight="1">
      <c r="A98" s="7"/>
      <c r="B98" s="7"/>
      <c r="C98" s="7"/>
      <c r="D98" s="7"/>
      <c r="E98" s="7"/>
      <c r="F98" s="7"/>
      <c r="G98" s="7"/>
      <c r="H98" s="7"/>
      <c r="I98" s="7"/>
      <c r="J98" s="7"/>
      <c r="K98" s="7"/>
      <c r="L98" s="7"/>
      <c r="M98" s="7"/>
      <c r="N98" s="7"/>
      <c r="O98" s="7"/>
      <c r="P98" s="7"/>
      <c r="Q98" s="7"/>
      <c r="R98" s="7"/>
      <c r="S98" s="7"/>
      <c r="T98" s="7"/>
      <c r="U98" s="7"/>
      <c r="V98" s="8"/>
      <c r="W98" s="8"/>
      <c r="X98" s="8"/>
      <c r="Y98" s="8"/>
      <c r="Z98" s="8"/>
      <c r="AA98" s="8"/>
      <c r="AB98" s="8"/>
    </row>
    <row r="99" spans="1:28" ht="15.75" customHeight="1">
      <c r="A99" s="7"/>
      <c r="B99" s="7"/>
      <c r="C99" s="7"/>
      <c r="D99" s="7"/>
      <c r="E99" s="7"/>
      <c r="F99" s="7"/>
      <c r="G99" s="7"/>
      <c r="H99" s="7"/>
      <c r="I99" s="7"/>
      <c r="J99" s="7"/>
      <c r="K99" s="7"/>
      <c r="L99" s="7"/>
      <c r="M99" s="7"/>
      <c r="N99" s="7"/>
      <c r="O99" s="7"/>
      <c r="P99" s="7"/>
      <c r="Q99" s="7"/>
      <c r="R99" s="7"/>
      <c r="S99" s="7"/>
      <c r="T99" s="7"/>
      <c r="U99" s="7"/>
      <c r="V99" s="8"/>
      <c r="W99" s="8"/>
      <c r="X99" s="8"/>
      <c r="Y99" s="8"/>
      <c r="Z99" s="8"/>
      <c r="AA99" s="8"/>
      <c r="AB99" s="8"/>
    </row>
    <row r="100" spans="1:28" ht="15.75" customHeight="1">
      <c r="A100" s="7"/>
      <c r="B100" s="7"/>
      <c r="C100" s="7"/>
      <c r="D100" s="7"/>
      <c r="E100" s="7"/>
      <c r="F100" s="7"/>
      <c r="G100" s="7"/>
      <c r="H100" s="7"/>
      <c r="I100" s="7"/>
      <c r="J100" s="7"/>
      <c r="K100" s="7"/>
      <c r="L100" s="7"/>
      <c r="M100" s="7"/>
      <c r="N100" s="7"/>
      <c r="O100" s="7"/>
      <c r="P100" s="7"/>
      <c r="Q100" s="7"/>
      <c r="R100" s="7"/>
      <c r="S100" s="7"/>
      <c r="T100" s="7"/>
      <c r="U100" s="7"/>
      <c r="V100" s="8"/>
      <c r="W100" s="8"/>
      <c r="X100" s="8"/>
      <c r="Y100" s="8"/>
      <c r="Z100" s="8"/>
      <c r="AA100" s="8"/>
      <c r="AB100" s="8"/>
    </row>
    <row r="101" spans="1:28" ht="15.75" customHeight="1">
      <c r="A101" s="7"/>
      <c r="B101" s="7"/>
      <c r="C101" s="7"/>
      <c r="D101" s="7"/>
      <c r="E101" s="7"/>
      <c r="F101" s="7"/>
      <c r="G101" s="7"/>
      <c r="H101" s="7"/>
      <c r="I101" s="7"/>
      <c r="J101" s="7"/>
      <c r="K101" s="7"/>
      <c r="L101" s="7"/>
      <c r="M101" s="7"/>
      <c r="N101" s="7"/>
      <c r="O101" s="7"/>
      <c r="P101" s="7"/>
      <c r="Q101" s="7"/>
      <c r="R101" s="7"/>
      <c r="S101" s="7"/>
      <c r="T101" s="7"/>
      <c r="U101" s="7"/>
      <c r="V101" s="8"/>
      <c r="W101" s="8"/>
      <c r="X101" s="8"/>
      <c r="Y101" s="8"/>
      <c r="Z101" s="8"/>
      <c r="AA101" s="8"/>
      <c r="AB101" s="8"/>
    </row>
    <row r="102" spans="1:28" ht="15.75" customHeight="1">
      <c r="A102" s="7"/>
      <c r="B102" s="7"/>
      <c r="C102" s="7"/>
      <c r="D102" s="7"/>
      <c r="E102" s="7"/>
      <c r="F102" s="7"/>
      <c r="G102" s="7"/>
      <c r="H102" s="7"/>
      <c r="I102" s="7"/>
      <c r="J102" s="7"/>
      <c r="K102" s="7"/>
      <c r="L102" s="7"/>
      <c r="M102" s="7"/>
      <c r="N102" s="7"/>
      <c r="O102" s="7"/>
      <c r="P102" s="7"/>
      <c r="Q102" s="7"/>
      <c r="R102" s="7"/>
      <c r="S102" s="7"/>
      <c r="T102" s="7"/>
      <c r="U102" s="7"/>
      <c r="V102" s="8"/>
      <c r="W102" s="8"/>
      <c r="X102" s="8"/>
      <c r="Y102" s="8"/>
      <c r="Z102" s="8"/>
      <c r="AA102" s="8"/>
      <c r="AB102" s="8"/>
    </row>
    <row r="103" spans="1:28" ht="15.75" customHeight="1">
      <c r="A103" s="7"/>
      <c r="B103" s="7"/>
      <c r="C103" s="7"/>
      <c r="D103" s="7"/>
      <c r="E103" s="7"/>
      <c r="F103" s="7"/>
      <c r="G103" s="7"/>
      <c r="H103" s="7"/>
      <c r="I103" s="7"/>
      <c r="J103" s="7"/>
      <c r="K103" s="7"/>
      <c r="L103" s="7"/>
      <c r="M103" s="7"/>
      <c r="N103" s="7"/>
      <c r="O103" s="7"/>
      <c r="P103" s="7"/>
      <c r="Q103" s="7"/>
      <c r="R103" s="7"/>
      <c r="S103" s="7"/>
      <c r="T103" s="7"/>
      <c r="U103" s="7"/>
      <c r="V103" s="8"/>
      <c r="W103" s="8"/>
      <c r="X103" s="8"/>
      <c r="Y103" s="8"/>
      <c r="Z103" s="8"/>
      <c r="AA103" s="8"/>
      <c r="AB103" s="8"/>
    </row>
    <row r="104" spans="1:28" ht="15.75" customHeight="1">
      <c r="A104" s="7"/>
      <c r="B104" s="7"/>
      <c r="C104" s="7"/>
      <c r="D104" s="7"/>
      <c r="E104" s="7"/>
      <c r="F104" s="7"/>
      <c r="G104" s="7"/>
      <c r="H104" s="7"/>
      <c r="I104" s="7"/>
      <c r="J104" s="7"/>
      <c r="K104" s="7"/>
      <c r="L104" s="7"/>
      <c r="M104" s="7"/>
      <c r="N104" s="7"/>
      <c r="O104" s="7"/>
      <c r="P104" s="7"/>
      <c r="Q104" s="7"/>
      <c r="R104" s="7"/>
      <c r="S104" s="7"/>
      <c r="T104" s="7"/>
      <c r="U104" s="7"/>
      <c r="V104" s="8"/>
      <c r="W104" s="8"/>
      <c r="X104" s="8"/>
      <c r="Y104" s="8"/>
      <c r="Z104" s="8"/>
      <c r="AA104" s="8"/>
      <c r="AB104" s="8"/>
    </row>
    <row r="105" spans="1:28" ht="15.75" customHeight="1">
      <c r="A105" s="7"/>
      <c r="B105" s="7"/>
      <c r="C105" s="7"/>
      <c r="D105" s="7"/>
      <c r="E105" s="7"/>
      <c r="F105" s="7"/>
      <c r="G105" s="7"/>
      <c r="H105" s="7"/>
      <c r="I105" s="7"/>
      <c r="J105" s="7"/>
      <c r="K105" s="7"/>
      <c r="L105" s="7"/>
      <c r="M105" s="7"/>
      <c r="N105" s="7"/>
      <c r="O105" s="7"/>
      <c r="P105" s="7"/>
      <c r="Q105" s="7"/>
      <c r="R105" s="7"/>
      <c r="S105" s="7"/>
      <c r="T105" s="7"/>
      <c r="U105" s="7"/>
      <c r="V105" s="8"/>
      <c r="W105" s="8"/>
      <c r="X105" s="8"/>
      <c r="Y105" s="8"/>
      <c r="Z105" s="8"/>
      <c r="AA105" s="8"/>
      <c r="AB105" s="8"/>
    </row>
    <row r="106" spans="1:28" ht="15.75" customHeight="1">
      <c r="A106" s="7"/>
      <c r="B106" s="7"/>
      <c r="C106" s="7"/>
      <c r="D106" s="7"/>
      <c r="E106" s="7"/>
      <c r="F106" s="7"/>
      <c r="G106" s="7"/>
      <c r="H106" s="7"/>
      <c r="I106" s="7"/>
      <c r="J106" s="7"/>
      <c r="K106" s="7"/>
      <c r="L106" s="7"/>
      <c r="M106" s="7"/>
      <c r="N106" s="7"/>
      <c r="O106" s="7"/>
      <c r="P106" s="7"/>
      <c r="Q106" s="7"/>
      <c r="R106" s="7"/>
      <c r="S106" s="7"/>
      <c r="T106" s="7"/>
      <c r="U106" s="7"/>
      <c r="V106" s="8"/>
      <c r="W106" s="8"/>
      <c r="X106" s="8"/>
      <c r="Y106" s="8"/>
      <c r="Z106" s="8"/>
      <c r="AA106" s="8"/>
      <c r="AB106" s="8"/>
    </row>
    <row r="107" spans="1:28" ht="15.75" customHeight="1">
      <c r="A107" s="7"/>
      <c r="B107" s="7"/>
      <c r="C107" s="7"/>
      <c r="D107" s="7"/>
      <c r="E107" s="7"/>
      <c r="F107" s="7"/>
      <c r="G107" s="7"/>
      <c r="H107" s="7"/>
      <c r="I107" s="7"/>
      <c r="J107" s="7"/>
      <c r="K107" s="7"/>
      <c r="L107" s="7"/>
      <c r="M107" s="7"/>
      <c r="N107" s="7"/>
      <c r="O107" s="7"/>
      <c r="P107" s="7"/>
      <c r="Q107" s="7"/>
      <c r="R107" s="7"/>
      <c r="S107" s="7"/>
      <c r="T107" s="7"/>
      <c r="U107" s="7"/>
      <c r="V107" s="8"/>
      <c r="W107" s="8"/>
      <c r="X107" s="8"/>
      <c r="Y107" s="8"/>
      <c r="Z107" s="8"/>
      <c r="AA107" s="8"/>
      <c r="AB107" s="8"/>
    </row>
    <row r="108" spans="1:28" ht="15.75" customHeight="1">
      <c r="A108" s="7"/>
      <c r="B108" s="7"/>
      <c r="C108" s="7"/>
      <c r="D108" s="7"/>
      <c r="E108" s="7"/>
      <c r="F108" s="7"/>
      <c r="G108" s="7"/>
      <c r="H108" s="7"/>
      <c r="I108" s="7"/>
      <c r="J108" s="7"/>
      <c r="K108" s="7"/>
      <c r="L108" s="7"/>
      <c r="M108" s="7"/>
      <c r="N108" s="7"/>
      <c r="O108" s="7"/>
      <c r="P108" s="7"/>
      <c r="Q108" s="7"/>
      <c r="R108" s="7"/>
      <c r="S108" s="7"/>
      <c r="T108" s="7"/>
      <c r="U108" s="7"/>
      <c r="V108" s="8"/>
      <c r="W108" s="8"/>
      <c r="X108" s="8"/>
      <c r="Y108" s="8"/>
      <c r="Z108" s="8"/>
      <c r="AA108" s="8"/>
      <c r="AB108" s="8"/>
    </row>
    <row r="109" spans="1:28" ht="15.75" customHeight="1">
      <c r="A109" s="7"/>
      <c r="B109" s="7"/>
      <c r="C109" s="7"/>
      <c r="D109" s="7"/>
      <c r="E109" s="7"/>
      <c r="F109" s="7"/>
      <c r="G109" s="7"/>
      <c r="H109" s="7"/>
      <c r="I109" s="7"/>
      <c r="J109" s="7"/>
      <c r="K109" s="7"/>
      <c r="L109" s="7"/>
      <c r="M109" s="7"/>
      <c r="N109" s="7"/>
      <c r="O109" s="7"/>
      <c r="P109" s="7"/>
      <c r="Q109" s="7"/>
      <c r="R109" s="7"/>
      <c r="S109" s="7"/>
      <c r="T109" s="7"/>
      <c r="U109" s="7"/>
      <c r="V109" s="8"/>
      <c r="W109" s="8"/>
      <c r="X109" s="8"/>
      <c r="Y109" s="8"/>
      <c r="Z109" s="8"/>
      <c r="AA109" s="8"/>
      <c r="AB109" s="8"/>
    </row>
    <row r="110" spans="1:28" ht="15.75" customHeight="1">
      <c r="A110" s="7"/>
      <c r="B110" s="7"/>
      <c r="C110" s="7"/>
      <c r="D110" s="7"/>
      <c r="E110" s="7"/>
      <c r="F110" s="7"/>
      <c r="G110" s="7"/>
      <c r="H110" s="7"/>
      <c r="I110" s="7"/>
      <c r="J110" s="7"/>
      <c r="K110" s="7"/>
      <c r="L110" s="7"/>
      <c r="M110" s="7"/>
      <c r="N110" s="7"/>
      <c r="O110" s="7"/>
      <c r="P110" s="7"/>
      <c r="Q110" s="7"/>
      <c r="R110" s="7"/>
      <c r="S110" s="7"/>
      <c r="T110" s="7"/>
      <c r="U110" s="7"/>
      <c r="V110" s="8"/>
      <c r="W110" s="8"/>
      <c r="X110" s="8"/>
      <c r="Y110" s="8"/>
      <c r="Z110" s="8"/>
      <c r="AA110" s="8"/>
      <c r="AB110" s="8"/>
    </row>
    <row r="111" spans="1:28" ht="15.75" customHeight="1">
      <c r="A111" s="7"/>
      <c r="B111" s="7"/>
      <c r="C111" s="7"/>
      <c r="D111" s="7"/>
      <c r="E111" s="7"/>
      <c r="F111" s="7"/>
      <c r="G111" s="7"/>
      <c r="H111" s="7"/>
      <c r="I111" s="7"/>
      <c r="J111" s="7"/>
      <c r="K111" s="7"/>
      <c r="L111" s="7"/>
      <c r="M111" s="7"/>
      <c r="N111" s="7"/>
      <c r="O111" s="7"/>
      <c r="P111" s="7"/>
      <c r="Q111" s="7"/>
      <c r="R111" s="7"/>
      <c r="S111" s="7"/>
      <c r="T111" s="7"/>
      <c r="U111" s="7"/>
      <c r="V111" s="8"/>
      <c r="W111" s="8"/>
      <c r="X111" s="8"/>
      <c r="Y111" s="8"/>
      <c r="Z111" s="8"/>
      <c r="AA111" s="8"/>
      <c r="AB111" s="8"/>
    </row>
    <row r="112" spans="1:28" ht="15.75" customHeight="1">
      <c r="A112" s="7"/>
      <c r="B112" s="7"/>
      <c r="C112" s="7"/>
      <c r="D112" s="7"/>
      <c r="E112" s="7"/>
      <c r="F112" s="7"/>
      <c r="G112" s="7"/>
      <c r="H112" s="7"/>
      <c r="I112" s="7"/>
      <c r="J112" s="7"/>
      <c r="K112" s="7"/>
      <c r="L112" s="7"/>
      <c r="M112" s="7"/>
      <c r="N112" s="7"/>
      <c r="O112" s="7"/>
      <c r="P112" s="7"/>
      <c r="Q112" s="7"/>
      <c r="R112" s="7"/>
      <c r="S112" s="7"/>
      <c r="T112" s="7"/>
      <c r="U112" s="7"/>
      <c r="V112" s="8"/>
      <c r="W112" s="8"/>
      <c r="X112" s="8"/>
      <c r="Y112" s="8"/>
      <c r="Z112" s="8"/>
      <c r="AA112" s="8"/>
      <c r="AB112" s="8"/>
    </row>
    <row r="113" spans="1:28" ht="15.75" customHeight="1">
      <c r="A113" s="7"/>
      <c r="B113" s="7"/>
      <c r="C113" s="7"/>
      <c r="D113" s="7"/>
      <c r="E113" s="7"/>
      <c r="F113" s="7"/>
      <c r="G113" s="7"/>
      <c r="H113" s="7"/>
      <c r="I113" s="7"/>
      <c r="J113" s="7"/>
      <c r="K113" s="7"/>
      <c r="L113" s="7"/>
      <c r="M113" s="7"/>
      <c r="N113" s="7"/>
      <c r="O113" s="7"/>
      <c r="P113" s="7"/>
      <c r="Q113" s="7"/>
      <c r="R113" s="7"/>
      <c r="S113" s="7"/>
      <c r="T113" s="7"/>
      <c r="U113" s="7"/>
      <c r="V113" s="8"/>
      <c r="W113" s="8"/>
      <c r="X113" s="8"/>
      <c r="Y113" s="8"/>
      <c r="Z113" s="8"/>
      <c r="AA113" s="8"/>
      <c r="AB113" s="8"/>
    </row>
    <row r="114" spans="1:28" ht="15.75" customHeight="1">
      <c r="A114" s="7"/>
      <c r="B114" s="7"/>
      <c r="C114" s="7"/>
      <c r="D114" s="7"/>
      <c r="E114" s="7"/>
      <c r="F114" s="7"/>
      <c r="G114" s="7"/>
      <c r="H114" s="7"/>
      <c r="I114" s="7"/>
      <c r="J114" s="7"/>
      <c r="K114" s="7"/>
      <c r="L114" s="7"/>
      <c r="M114" s="7"/>
      <c r="N114" s="7"/>
      <c r="O114" s="7"/>
      <c r="P114" s="7"/>
      <c r="Q114" s="7"/>
      <c r="R114" s="7"/>
      <c r="S114" s="7"/>
      <c r="T114" s="7"/>
      <c r="U114" s="7"/>
      <c r="V114" s="8"/>
      <c r="W114" s="8"/>
      <c r="X114" s="8"/>
      <c r="Y114" s="8"/>
      <c r="Z114" s="8"/>
      <c r="AA114" s="8"/>
      <c r="AB114" s="8"/>
    </row>
    <row r="115" spans="1:28" ht="15.75" customHeight="1">
      <c r="A115" s="7"/>
      <c r="B115" s="7"/>
      <c r="C115" s="7"/>
      <c r="D115" s="7"/>
      <c r="E115" s="7"/>
      <c r="F115" s="7"/>
      <c r="G115" s="7"/>
      <c r="H115" s="7"/>
      <c r="I115" s="7"/>
      <c r="J115" s="7"/>
      <c r="K115" s="7"/>
      <c r="L115" s="7"/>
      <c r="M115" s="7"/>
      <c r="N115" s="7"/>
      <c r="O115" s="7"/>
      <c r="P115" s="7"/>
      <c r="Q115" s="7"/>
      <c r="R115" s="7"/>
      <c r="S115" s="7"/>
      <c r="T115" s="7"/>
      <c r="U115" s="7"/>
      <c r="V115" s="8"/>
      <c r="W115" s="8"/>
      <c r="X115" s="8"/>
      <c r="Y115" s="8"/>
      <c r="Z115" s="8"/>
      <c r="AA115" s="8"/>
      <c r="AB115" s="8"/>
    </row>
    <row r="116" spans="1:28" ht="15.75" customHeight="1">
      <c r="A116" s="7"/>
      <c r="B116" s="7"/>
      <c r="C116" s="7"/>
      <c r="D116" s="7"/>
      <c r="E116" s="7"/>
      <c r="F116" s="7"/>
      <c r="G116" s="7"/>
      <c r="H116" s="7"/>
      <c r="I116" s="7"/>
      <c r="J116" s="7"/>
      <c r="K116" s="7"/>
      <c r="L116" s="7"/>
      <c r="M116" s="7"/>
      <c r="N116" s="7"/>
      <c r="O116" s="7"/>
      <c r="P116" s="7"/>
      <c r="Q116" s="7"/>
      <c r="R116" s="7"/>
      <c r="S116" s="7"/>
      <c r="T116" s="7"/>
      <c r="U116" s="7"/>
      <c r="V116" s="8"/>
      <c r="W116" s="8"/>
      <c r="X116" s="8"/>
      <c r="Y116" s="8"/>
      <c r="Z116" s="8"/>
      <c r="AA116" s="8"/>
      <c r="AB116" s="8"/>
    </row>
    <row r="117" spans="1:28" ht="15.75" customHeight="1">
      <c r="A117" s="7"/>
      <c r="B117" s="7"/>
      <c r="C117" s="7"/>
      <c r="D117" s="7"/>
      <c r="E117" s="7"/>
      <c r="F117" s="7"/>
      <c r="G117" s="7"/>
      <c r="H117" s="7"/>
      <c r="I117" s="7"/>
      <c r="J117" s="7"/>
      <c r="K117" s="7"/>
      <c r="L117" s="7"/>
      <c r="M117" s="7"/>
      <c r="N117" s="7"/>
      <c r="O117" s="7"/>
      <c r="P117" s="7"/>
      <c r="Q117" s="7"/>
      <c r="R117" s="7"/>
      <c r="S117" s="7"/>
      <c r="T117" s="7"/>
      <c r="U117" s="7"/>
      <c r="V117" s="8"/>
      <c r="W117" s="8"/>
      <c r="X117" s="8"/>
      <c r="Y117" s="8"/>
      <c r="Z117" s="8"/>
      <c r="AA117" s="8"/>
      <c r="AB117" s="8"/>
    </row>
    <row r="118" spans="1:28" ht="15.75" customHeight="1">
      <c r="A118" s="7"/>
      <c r="B118" s="7"/>
      <c r="C118" s="7"/>
      <c r="D118" s="7"/>
      <c r="E118" s="7"/>
      <c r="F118" s="7"/>
      <c r="G118" s="7"/>
      <c r="H118" s="7"/>
      <c r="I118" s="7"/>
      <c r="J118" s="7"/>
      <c r="K118" s="7"/>
      <c r="L118" s="7"/>
      <c r="M118" s="7"/>
      <c r="N118" s="7"/>
      <c r="O118" s="7"/>
      <c r="P118" s="7"/>
      <c r="Q118" s="7"/>
      <c r="R118" s="7"/>
      <c r="S118" s="7"/>
      <c r="T118" s="7"/>
      <c r="U118" s="7"/>
      <c r="V118" s="8"/>
      <c r="W118" s="8"/>
      <c r="X118" s="8"/>
      <c r="Y118" s="8"/>
      <c r="Z118" s="8"/>
      <c r="AA118" s="8"/>
      <c r="AB118" s="8"/>
    </row>
    <row r="119" spans="1:28" ht="15.75" customHeight="1">
      <c r="A119" s="7"/>
      <c r="B119" s="7"/>
      <c r="C119" s="7"/>
      <c r="D119" s="7"/>
      <c r="E119" s="7"/>
      <c r="F119" s="7"/>
      <c r="G119" s="7"/>
      <c r="H119" s="7"/>
      <c r="I119" s="7"/>
      <c r="J119" s="7"/>
      <c r="K119" s="7"/>
      <c r="L119" s="7"/>
      <c r="M119" s="7"/>
      <c r="N119" s="7"/>
      <c r="O119" s="7"/>
      <c r="P119" s="7"/>
      <c r="Q119" s="7"/>
      <c r="R119" s="7"/>
      <c r="S119" s="7"/>
      <c r="T119" s="7"/>
      <c r="U119" s="7"/>
      <c r="V119" s="8"/>
      <c r="W119" s="8"/>
      <c r="X119" s="8"/>
      <c r="Y119" s="8"/>
      <c r="Z119" s="8"/>
      <c r="AA119" s="8"/>
      <c r="AB119" s="8"/>
    </row>
    <row r="120" spans="1:28" ht="15.75" customHeight="1">
      <c r="A120" s="7"/>
      <c r="B120" s="7"/>
      <c r="C120" s="7"/>
      <c r="D120" s="7"/>
      <c r="E120" s="7"/>
      <c r="F120" s="7"/>
      <c r="G120" s="7"/>
      <c r="H120" s="7"/>
      <c r="I120" s="7"/>
      <c r="J120" s="7"/>
      <c r="K120" s="7"/>
      <c r="L120" s="7"/>
      <c r="M120" s="7"/>
      <c r="N120" s="7"/>
      <c r="O120" s="7"/>
      <c r="P120" s="7"/>
      <c r="Q120" s="7"/>
      <c r="R120" s="7"/>
      <c r="S120" s="7"/>
      <c r="T120" s="7"/>
      <c r="U120" s="7"/>
      <c r="V120" s="8"/>
      <c r="W120" s="8"/>
      <c r="X120" s="8"/>
      <c r="Y120" s="8"/>
      <c r="Z120" s="8"/>
      <c r="AA120" s="8"/>
      <c r="AB120" s="8"/>
    </row>
    <row r="121" spans="1:28" ht="15.75" customHeight="1">
      <c r="A121" s="7"/>
      <c r="B121" s="7"/>
      <c r="C121" s="7"/>
      <c r="D121" s="7"/>
      <c r="E121" s="7"/>
      <c r="F121" s="7"/>
      <c r="G121" s="7"/>
      <c r="H121" s="7"/>
      <c r="I121" s="7"/>
      <c r="J121" s="7"/>
      <c r="K121" s="7"/>
      <c r="L121" s="7"/>
      <c r="M121" s="7"/>
      <c r="N121" s="7"/>
      <c r="O121" s="7"/>
      <c r="P121" s="7"/>
      <c r="Q121" s="7"/>
      <c r="R121" s="7"/>
      <c r="S121" s="7"/>
      <c r="T121" s="7"/>
      <c r="U121" s="7"/>
      <c r="V121" s="8"/>
      <c r="W121" s="8"/>
      <c r="X121" s="8"/>
      <c r="Y121" s="8"/>
      <c r="Z121" s="8"/>
      <c r="AA121" s="8"/>
      <c r="AB121" s="8"/>
    </row>
    <row r="122" spans="1:28" ht="15.75" customHeight="1">
      <c r="A122" s="7"/>
      <c r="B122" s="7"/>
      <c r="C122" s="7"/>
      <c r="D122" s="7"/>
      <c r="E122" s="7"/>
      <c r="F122" s="7"/>
      <c r="G122" s="7"/>
      <c r="H122" s="7"/>
      <c r="I122" s="7"/>
      <c r="J122" s="7"/>
      <c r="K122" s="7"/>
      <c r="L122" s="7"/>
      <c r="M122" s="7"/>
      <c r="N122" s="7"/>
      <c r="O122" s="7"/>
      <c r="P122" s="7"/>
      <c r="Q122" s="7"/>
      <c r="R122" s="7"/>
      <c r="S122" s="7"/>
      <c r="T122" s="7"/>
      <c r="U122" s="7"/>
      <c r="V122" s="8"/>
      <c r="W122" s="8"/>
      <c r="X122" s="8"/>
      <c r="Y122" s="8"/>
      <c r="Z122" s="8"/>
      <c r="AA122" s="8"/>
      <c r="AB122" s="8"/>
    </row>
    <row r="123" spans="1:28" ht="15.75" customHeight="1">
      <c r="A123" s="7"/>
      <c r="B123" s="7"/>
      <c r="C123" s="7"/>
      <c r="D123" s="7"/>
      <c r="E123" s="7"/>
      <c r="F123" s="7"/>
      <c r="G123" s="7"/>
      <c r="H123" s="7"/>
      <c r="I123" s="7"/>
      <c r="J123" s="7"/>
      <c r="K123" s="7"/>
      <c r="L123" s="7"/>
      <c r="M123" s="7"/>
      <c r="N123" s="7"/>
      <c r="O123" s="7"/>
      <c r="P123" s="7"/>
      <c r="Q123" s="7"/>
      <c r="R123" s="7"/>
      <c r="S123" s="7"/>
      <c r="T123" s="7"/>
      <c r="U123" s="7"/>
      <c r="V123" s="8"/>
      <c r="W123" s="8"/>
      <c r="X123" s="8"/>
      <c r="Y123" s="8"/>
      <c r="Z123" s="8"/>
      <c r="AA123" s="8"/>
      <c r="AB123" s="8"/>
    </row>
    <row r="124" spans="1:28" ht="15.75" customHeight="1">
      <c r="A124" s="7"/>
      <c r="B124" s="7"/>
      <c r="C124" s="7"/>
      <c r="D124" s="7"/>
      <c r="E124" s="7"/>
      <c r="F124" s="7"/>
      <c r="G124" s="7"/>
      <c r="H124" s="7"/>
      <c r="I124" s="7"/>
      <c r="J124" s="7"/>
      <c r="K124" s="7"/>
      <c r="L124" s="7"/>
      <c r="M124" s="7"/>
      <c r="N124" s="7"/>
      <c r="O124" s="7"/>
      <c r="P124" s="7"/>
      <c r="Q124" s="7"/>
      <c r="R124" s="7"/>
      <c r="S124" s="7"/>
      <c r="T124" s="7"/>
      <c r="U124" s="7"/>
      <c r="V124" s="8"/>
      <c r="W124" s="8"/>
      <c r="X124" s="8"/>
      <c r="Y124" s="8"/>
      <c r="Z124" s="8"/>
      <c r="AA124" s="8"/>
      <c r="AB124" s="8"/>
    </row>
    <row r="125" spans="1:28" ht="15.75" customHeight="1">
      <c r="A125" s="7"/>
      <c r="B125" s="7"/>
      <c r="C125" s="7"/>
      <c r="D125" s="7"/>
      <c r="E125" s="7"/>
      <c r="F125" s="7"/>
      <c r="G125" s="7"/>
      <c r="H125" s="7"/>
      <c r="I125" s="7"/>
      <c r="J125" s="7"/>
      <c r="K125" s="7"/>
      <c r="L125" s="7"/>
      <c r="M125" s="7"/>
      <c r="N125" s="7"/>
      <c r="O125" s="7"/>
      <c r="P125" s="7"/>
      <c r="Q125" s="7"/>
      <c r="R125" s="7"/>
      <c r="S125" s="7"/>
      <c r="T125" s="7"/>
      <c r="U125" s="7"/>
      <c r="V125" s="8"/>
      <c r="W125" s="8"/>
      <c r="X125" s="8"/>
      <c r="Y125" s="8"/>
      <c r="Z125" s="8"/>
      <c r="AA125" s="8"/>
      <c r="AB125" s="8"/>
    </row>
    <row r="126" spans="1:28" ht="15.75" customHeight="1">
      <c r="A126" s="7"/>
      <c r="B126" s="7"/>
      <c r="C126" s="7"/>
      <c r="D126" s="7"/>
      <c r="E126" s="7"/>
      <c r="F126" s="7"/>
      <c r="G126" s="7"/>
      <c r="H126" s="7"/>
      <c r="I126" s="7"/>
      <c r="J126" s="7"/>
      <c r="K126" s="7"/>
      <c r="L126" s="7"/>
      <c r="M126" s="7"/>
      <c r="N126" s="7"/>
      <c r="O126" s="7"/>
      <c r="P126" s="7"/>
      <c r="Q126" s="7"/>
      <c r="R126" s="7"/>
      <c r="S126" s="7"/>
      <c r="T126" s="7"/>
      <c r="U126" s="7"/>
      <c r="V126" s="8"/>
      <c r="W126" s="8"/>
      <c r="X126" s="8"/>
      <c r="Y126" s="8"/>
      <c r="Z126" s="8"/>
      <c r="AA126" s="8"/>
      <c r="AB126" s="8"/>
    </row>
    <row r="127" spans="1:28" ht="15.75" customHeight="1">
      <c r="A127" s="7"/>
      <c r="B127" s="7"/>
      <c r="C127" s="7"/>
      <c r="D127" s="7"/>
      <c r="E127" s="7"/>
      <c r="F127" s="7"/>
      <c r="G127" s="7"/>
      <c r="H127" s="7"/>
      <c r="I127" s="7"/>
      <c r="J127" s="7"/>
      <c r="K127" s="7"/>
      <c r="L127" s="7"/>
      <c r="M127" s="7"/>
      <c r="N127" s="7"/>
      <c r="O127" s="7"/>
      <c r="P127" s="7"/>
      <c r="Q127" s="7"/>
      <c r="R127" s="7"/>
      <c r="S127" s="7"/>
      <c r="T127" s="7"/>
      <c r="U127" s="7"/>
      <c r="V127" s="8"/>
      <c r="W127" s="8"/>
      <c r="X127" s="8"/>
      <c r="Y127" s="8"/>
      <c r="Z127" s="8"/>
      <c r="AA127" s="8"/>
      <c r="AB127" s="8"/>
    </row>
    <row r="128" spans="1:28" ht="15.75" customHeight="1">
      <c r="A128" s="7"/>
      <c r="B128" s="7"/>
      <c r="C128" s="7"/>
      <c r="D128" s="7"/>
      <c r="E128" s="7"/>
      <c r="F128" s="7"/>
      <c r="G128" s="7"/>
      <c r="H128" s="7"/>
      <c r="I128" s="7"/>
      <c r="J128" s="7"/>
      <c r="K128" s="7"/>
      <c r="L128" s="7"/>
      <c r="M128" s="7"/>
      <c r="N128" s="7"/>
      <c r="O128" s="7"/>
      <c r="P128" s="7"/>
      <c r="Q128" s="7"/>
      <c r="R128" s="7"/>
      <c r="S128" s="7"/>
      <c r="T128" s="7"/>
      <c r="U128" s="7"/>
      <c r="V128" s="8"/>
      <c r="W128" s="8"/>
      <c r="X128" s="8"/>
      <c r="Y128" s="8"/>
      <c r="Z128" s="8"/>
      <c r="AA128" s="8"/>
      <c r="AB128" s="8"/>
    </row>
    <row r="129" spans="1:28" ht="15.75" customHeight="1">
      <c r="A129" s="7"/>
      <c r="B129" s="7"/>
      <c r="C129" s="7"/>
      <c r="D129" s="7"/>
      <c r="E129" s="7"/>
      <c r="F129" s="7"/>
      <c r="G129" s="7"/>
      <c r="H129" s="7"/>
      <c r="I129" s="7"/>
      <c r="J129" s="7"/>
      <c r="K129" s="7"/>
      <c r="L129" s="7"/>
      <c r="M129" s="7"/>
      <c r="N129" s="7"/>
      <c r="O129" s="7"/>
      <c r="P129" s="7"/>
      <c r="Q129" s="7"/>
      <c r="R129" s="7"/>
      <c r="S129" s="7"/>
      <c r="T129" s="7"/>
      <c r="U129" s="7"/>
      <c r="V129" s="8"/>
      <c r="W129" s="8"/>
      <c r="X129" s="8"/>
      <c r="Y129" s="8"/>
      <c r="Z129" s="8"/>
      <c r="AA129" s="8"/>
      <c r="AB129" s="8"/>
    </row>
    <row r="130" spans="1:28" ht="15.75" customHeight="1">
      <c r="A130" s="7"/>
      <c r="B130" s="7"/>
      <c r="C130" s="7"/>
      <c r="D130" s="7"/>
      <c r="E130" s="7"/>
      <c r="F130" s="7"/>
      <c r="G130" s="7"/>
      <c r="H130" s="7"/>
      <c r="I130" s="7"/>
      <c r="J130" s="7"/>
      <c r="K130" s="7"/>
      <c r="L130" s="7"/>
      <c r="M130" s="7"/>
      <c r="N130" s="7"/>
      <c r="O130" s="7"/>
      <c r="P130" s="7"/>
      <c r="Q130" s="7"/>
      <c r="R130" s="7"/>
      <c r="S130" s="7"/>
      <c r="T130" s="7"/>
      <c r="U130" s="7"/>
      <c r="V130" s="8"/>
      <c r="W130" s="8"/>
      <c r="X130" s="8"/>
      <c r="Y130" s="8"/>
      <c r="Z130" s="8"/>
      <c r="AA130" s="8"/>
      <c r="AB130" s="8"/>
    </row>
    <row r="131" spans="1:28" ht="15.75" customHeight="1">
      <c r="A131" s="7"/>
      <c r="B131" s="7"/>
      <c r="C131" s="7"/>
      <c r="D131" s="7"/>
      <c r="E131" s="7"/>
      <c r="F131" s="7"/>
      <c r="G131" s="7"/>
      <c r="H131" s="7"/>
      <c r="I131" s="7"/>
      <c r="J131" s="7"/>
      <c r="K131" s="7"/>
      <c r="L131" s="7"/>
      <c r="M131" s="7"/>
      <c r="N131" s="7"/>
      <c r="O131" s="7"/>
      <c r="P131" s="7"/>
      <c r="Q131" s="7"/>
      <c r="R131" s="7"/>
      <c r="S131" s="7"/>
      <c r="T131" s="7"/>
      <c r="U131" s="7"/>
      <c r="V131" s="8"/>
      <c r="W131" s="8"/>
      <c r="X131" s="8"/>
      <c r="Y131" s="8"/>
      <c r="Z131" s="8"/>
      <c r="AA131" s="8"/>
      <c r="AB131" s="8"/>
    </row>
    <row r="132" spans="1:28" ht="15.75" customHeight="1">
      <c r="A132" s="7"/>
      <c r="B132" s="7"/>
      <c r="C132" s="7"/>
      <c r="D132" s="7"/>
      <c r="E132" s="7"/>
      <c r="F132" s="7"/>
      <c r="G132" s="7"/>
      <c r="H132" s="7"/>
      <c r="I132" s="7"/>
      <c r="J132" s="7"/>
      <c r="K132" s="7"/>
      <c r="L132" s="7"/>
      <c r="M132" s="7"/>
      <c r="N132" s="7"/>
      <c r="O132" s="7"/>
      <c r="P132" s="7"/>
      <c r="Q132" s="7"/>
      <c r="R132" s="7"/>
      <c r="S132" s="7"/>
      <c r="T132" s="7"/>
      <c r="U132" s="7"/>
      <c r="V132" s="8"/>
      <c r="W132" s="8"/>
      <c r="X132" s="8"/>
      <c r="Y132" s="8"/>
      <c r="Z132" s="8"/>
      <c r="AA132" s="8"/>
      <c r="AB132" s="8"/>
    </row>
    <row r="133" spans="1:28" ht="15.75" customHeight="1">
      <c r="A133" s="7"/>
      <c r="B133" s="7"/>
      <c r="C133" s="7"/>
      <c r="D133" s="7"/>
      <c r="E133" s="7"/>
      <c r="F133" s="7"/>
      <c r="G133" s="7"/>
      <c r="H133" s="7"/>
      <c r="I133" s="7"/>
      <c r="J133" s="7"/>
      <c r="K133" s="7"/>
      <c r="L133" s="7"/>
      <c r="M133" s="7"/>
      <c r="N133" s="7"/>
      <c r="O133" s="7"/>
      <c r="P133" s="7"/>
      <c r="Q133" s="7"/>
      <c r="R133" s="7"/>
      <c r="S133" s="7"/>
      <c r="T133" s="7"/>
      <c r="U133" s="7"/>
      <c r="V133" s="8"/>
      <c r="W133" s="8"/>
      <c r="X133" s="8"/>
      <c r="Y133" s="8"/>
      <c r="Z133" s="8"/>
      <c r="AA133" s="8"/>
      <c r="AB133" s="8"/>
    </row>
    <row r="134" spans="1:28" ht="15.75" customHeight="1">
      <c r="A134" s="7"/>
      <c r="B134" s="7"/>
      <c r="C134" s="7"/>
      <c r="D134" s="7"/>
      <c r="E134" s="7"/>
      <c r="F134" s="7"/>
      <c r="G134" s="7"/>
      <c r="H134" s="7"/>
      <c r="I134" s="7"/>
      <c r="J134" s="7"/>
      <c r="K134" s="7"/>
      <c r="L134" s="7"/>
      <c r="M134" s="7"/>
      <c r="N134" s="7"/>
      <c r="O134" s="7"/>
      <c r="P134" s="7"/>
      <c r="Q134" s="7"/>
      <c r="R134" s="7"/>
      <c r="S134" s="7"/>
      <c r="T134" s="7"/>
      <c r="U134" s="7"/>
      <c r="V134" s="8"/>
      <c r="W134" s="8"/>
      <c r="X134" s="8"/>
      <c r="Y134" s="8"/>
      <c r="Z134" s="8"/>
      <c r="AA134" s="8"/>
      <c r="AB134" s="8"/>
    </row>
    <row r="135" spans="1:28" ht="15.75" customHeight="1">
      <c r="A135" s="7"/>
      <c r="B135" s="7"/>
      <c r="C135" s="7"/>
      <c r="D135" s="7"/>
      <c r="E135" s="7"/>
      <c r="F135" s="7"/>
      <c r="G135" s="7"/>
      <c r="H135" s="7"/>
      <c r="I135" s="7"/>
      <c r="J135" s="7"/>
      <c r="K135" s="7"/>
      <c r="L135" s="7"/>
      <c r="M135" s="7"/>
      <c r="N135" s="7"/>
      <c r="O135" s="7"/>
      <c r="P135" s="7"/>
      <c r="Q135" s="7"/>
      <c r="R135" s="7"/>
      <c r="S135" s="7"/>
      <c r="T135" s="7"/>
      <c r="U135" s="7"/>
      <c r="V135" s="8"/>
      <c r="W135" s="8"/>
      <c r="X135" s="8"/>
      <c r="Y135" s="8"/>
      <c r="Z135" s="8"/>
      <c r="AA135" s="8"/>
      <c r="AB135" s="8"/>
    </row>
    <row r="136" spans="1:28" ht="15.75" customHeight="1">
      <c r="A136" s="7"/>
      <c r="B136" s="7"/>
      <c r="C136" s="7"/>
      <c r="D136" s="7"/>
      <c r="E136" s="7"/>
      <c r="F136" s="7"/>
      <c r="G136" s="7"/>
      <c r="H136" s="7"/>
      <c r="I136" s="7"/>
      <c r="J136" s="7"/>
      <c r="K136" s="7"/>
      <c r="L136" s="7"/>
      <c r="M136" s="7"/>
      <c r="N136" s="7"/>
      <c r="O136" s="7"/>
      <c r="P136" s="7"/>
      <c r="Q136" s="7"/>
      <c r="R136" s="7"/>
      <c r="S136" s="7"/>
      <c r="T136" s="7"/>
      <c r="U136" s="7"/>
      <c r="V136" s="8"/>
      <c r="W136" s="8"/>
      <c r="X136" s="8"/>
      <c r="Y136" s="8"/>
      <c r="Z136" s="8"/>
      <c r="AA136" s="8"/>
      <c r="AB136" s="8"/>
    </row>
    <row r="137" spans="1:28" ht="15.75" customHeight="1">
      <c r="A137" s="7"/>
      <c r="B137" s="7"/>
      <c r="C137" s="7"/>
      <c r="D137" s="7"/>
      <c r="E137" s="7"/>
      <c r="F137" s="7"/>
      <c r="G137" s="7"/>
      <c r="H137" s="7"/>
      <c r="I137" s="7"/>
      <c r="J137" s="7"/>
      <c r="K137" s="7"/>
      <c r="L137" s="7"/>
      <c r="M137" s="7"/>
      <c r="N137" s="7"/>
      <c r="O137" s="7"/>
      <c r="P137" s="7"/>
      <c r="Q137" s="7"/>
      <c r="R137" s="7"/>
      <c r="S137" s="7"/>
      <c r="T137" s="7"/>
      <c r="U137" s="7"/>
      <c r="V137" s="8"/>
      <c r="W137" s="8"/>
      <c r="X137" s="8"/>
      <c r="Y137" s="8"/>
      <c r="Z137" s="8"/>
      <c r="AA137" s="8"/>
      <c r="AB137" s="8"/>
    </row>
    <row r="138" spans="1:28" ht="15.75" customHeight="1">
      <c r="A138" s="7"/>
      <c r="B138" s="7"/>
      <c r="C138" s="7"/>
      <c r="D138" s="7"/>
      <c r="E138" s="7"/>
      <c r="F138" s="7"/>
      <c r="G138" s="7"/>
      <c r="H138" s="7"/>
      <c r="I138" s="7"/>
      <c r="J138" s="7"/>
      <c r="K138" s="7"/>
      <c r="L138" s="7"/>
      <c r="M138" s="7"/>
      <c r="N138" s="7"/>
      <c r="O138" s="7"/>
      <c r="P138" s="7"/>
      <c r="Q138" s="7"/>
      <c r="R138" s="7"/>
      <c r="S138" s="7"/>
      <c r="T138" s="7"/>
      <c r="U138" s="7"/>
      <c r="V138" s="8"/>
      <c r="W138" s="8"/>
      <c r="X138" s="8"/>
      <c r="Y138" s="8"/>
      <c r="Z138" s="8"/>
      <c r="AA138" s="8"/>
      <c r="AB138" s="8"/>
    </row>
    <row r="139" spans="1:28" ht="15.75" customHeight="1">
      <c r="A139" s="7"/>
      <c r="B139" s="7"/>
      <c r="C139" s="7"/>
      <c r="D139" s="7"/>
      <c r="E139" s="7"/>
      <c r="F139" s="7"/>
      <c r="G139" s="7"/>
      <c r="H139" s="7"/>
      <c r="I139" s="7"/>
      <c r="J139" s="7"/>
      <c r="K139" s="7"/>
      <c r="L139" s="7"/>
      <c r="M139" s="7"/>
      <c r="N139" s="7"/>
      <c r="O139" s="7"/>
      <c r="P139" s="7"/>
      <c r="Q139" s="7"/>
      <c r="R139" s="7"/>
      <c r="S139" s="7"/>
      <c r="T139" s="7"/>
      <c r="U139" s="7"/>
      <c r="V139" s="8"/>
      <c r="W139" s="8"/>
      <c r="X139" s="8"/>
      <c r="Y139" s="8"/>
      <c r="Z139" s="8"/>
      <c r="AA139" s="8"/>
      <c r="AB139" s="8"/>
    </row>
    <row r="140" spans="1:28" ht="15.75" customHeight="1">
      <c r="A140" s="7"/>
      <c r="B140" s="7"/>
      <c r="C140" s="7"/>
      <c r="D140" s="7"/>
      <c r="E140" s="7"/>
      <c r="F140" s="7"/>
      <c r="G140" s="7"/>
      <c r="H140" s="7"/>
      <c r="I140" s="7"/>
      <c r="J140" s="7"/>
      <c r="K140" s="7"/>
      <c r="L140" s="7"/>
      <c r="M140" s="7"/>
      <c r="N140" s="7"/>
      <c r="O140" s="7"/>
      <c r="P140" s="7"/>
      <c r="Q140" s="7"/>
      <c r="R140" s="7"/>
      <c r="S140" s="7"/>
      <c r="T140" s="7"/>
      <c r="U140" s="7"/>
      <c r="V140" s="8"/>
      <c r="W140" s="8"/>
      <c r="X140" s="8"/>
      <c r="Y140" s="8"/>
      <c r="Z140" s="8"/>
      <c r="AA140" s="8"/>
      <c r="AB140" s="8"/>
    </row>
    <row r="141" spans="1:28" ht="15.75" customHeight="1">
      <c r="A141" s="7"/>
      <c r="B141" s="7"/>
      <c r="C141" s="7"/>
      <c r="D141" s="7"/>
      <c r="E141" s="7"/>
      <c r="F141" s="7"/>
      <c r="G141" s="7"/>
      <c r="H141" s="7"/>
      <c r="I141" s="7"/>
      <c r="J141" s="7"/>
      <c r="K141" s="7"/>
      <c r="L141" s="7"/>
      <c r="M141" s="7"/>
      <c r="N141" s="7"/>
      <c r="O141" s="7"/>
      <c r="P141" s="7"/>
      <c r="Q141" s="7"/>
      <c r="R141" s="7"/>
      <c r="S141" s="7"/>
      <c r="T141" s="7"/>
      <c r="U141" s="7"/>
      <c r="V141" s="8"/>
      <c r="W141" s="8"/>
      <c r="X141" s="8"/>
      <c r="Y141" s="8"/>
      <c r="Z141" s="8"/>
      <c r="AA141" s="8"/>
      <c r="AB141" s="8"/>
    </row>
    <row r="142" spans="1:28" ht="15.75" customHeight="1">
      <c r="A142" s="7"/>
      <c r="B142" s="7"/>
      <c r="C142" s="7"/>
      <c r="D142" s="7"/>
      <c r="E142" s="7"/>
      <c r="F142" s="7"/>
      <c r="G142" s="7"/>
      <c r="H142" s="7"/>
      <c r="I142" s="7"/>
      <c r="J142" s="7"/>
      <c r="K142" s="7"/>
      <c r="L142" s="7"/>
      <c r="M142" s="7"/>
      <c r="N142" s="7"/>
      <c r="O142" s="7"/>
      <c r="P142" s="7"/>
      <c r="Q142" s="7"/>
      <c r="R142" s="7"/>
      <c r="S142" s="7"/>
      <c r="T142" s="7"/>
      <c r="U142" s="7"/>
      <c r="V142" s="8"/>
      <c r="W142" s="8"/>
      <c r="X142" s="8"/>
      <c r="Y142" s="8"/>
      <c r="Z142" s="8"/>
      <c r="AA142" s="8"/>
      <c r="AB142" s="8"/>
    </row>
    <row r="143" spans="1:28" ht="15.75" customHeight="1">
      <c r="A143" s="7"/>
      <c r="B143" s="7"/>
      <c r="C143" s="7"/>
      <c r="D143" s="7"/>
      <c r="E143" s="7"/>
      <c r="F143" s="7"/>
      <c r="G143" s="7"/>
      <c r="H143" s="7"/>
      <c r="I143" s="7"/>
      <c r="J143" s="7"/>
      <c r="K143" s="7"/>
      <c r="L143" s="7"/>
      <c r="M143" s="7"/>
      <c r="N143" s="7"/>
      <c r="O143" s="7"/>
      <c r="P143" s="7"/>
      <c r="Q143" s="7"/>
      <c r="R143" s="7"/>
      <c r="S143" s="7"/>
      <c r="T143" s="7"/>
      <c r="U143" s="7"/>
      <c r="V143" s="8"/>
      <c r="W143" s="8"/>
      <c r="X143" s="8"/>
      <c r="Y143" s="8"/>
      <c r="Z143" s="8"/>
      <c r="AA143" s="8"/>
      <c r="AB143" s="8"/>
    </row>
    <row r="144" spans="1:28" ht="15.75" customHeight="1">
      <c r="A144" s="7"/>
      <c r="B144" s="7"/>
      <c r="C144" s="7"/>
      <c r="D144" s="7"/>
      <c r="E144" s="7"/>
      <c r="F144" s="7"/>
      <c r="G144" s="7"/>
      <c r="H144" s="7"/>
      <c r="I144" s="7"/>
      <c r="J144" s="7"/>
      <c r="K144" s="7"/>
      <c r="L144" s="7"/>
      <c r="M144" s="7"/>
      <c r="N144" s="7"/>
      <c r="O144" s="7"/>
      <c r="P144" s="7"/>
      <c r="Q144" s="7"/>
      <c r="R144" s="7"/>
      <c r="S144" s="7"/>
      <c r="T144" s="7"/>
      <c r="U144" s="7"/>
      <c r="V144" s="8"/>
      <c r="W144" s="8"/>
      <c r="X144" s="8"/>
      <c r="Y144" s="8"/>
      <c r="Z144" s="8"/>
      <c r="AA144" s="8"/>
      <c r="AB144" s="8"/>
    </row>
    <row r="145" spans="1:28" ht="15.75" customHeight="1">
      <c r="A145" s="7"/>
      <c r="B145" s="7"/>
      <c r="C145" s="7"/>
      <c r="D145" s="7"/>
      <c r="E145" s="7"/>
      <c r="F145" s="7"/>
      <c r="G145" s="7"/>
      <c r="H145" s="7"/>
      <c r="I145" s="7"/>
      <c r="J145" s="7"/>
      <c r="K145" s="7"/>
      <c r="L145" s="7"/>
      <c r="M145" s="7"/>
      <c r="N145" s="7"/>
      <c r="O145" s="7"/>
      <c r="P145" s="7"/>
      <c r="Q145" s="7"/>
      <c r="R145" s="7"/>
      <c r="S145" s="7"/>
      <c r="T145" s="7"/>
      <c r="U145" s="7"/>
      <c r="V145" s="8"/>
      <c r="W145" s="8"/>
      <c r="X145" s="8"/>
      <c r="Y145" s="8"/>
      <c r="Z145" s="8"/>
      <c r="AA145" s="8"/>
      <c r="AB145" s="8"/>
    </row>
    <row r="146" spans="1:28" ht="15.75" customHeight="1">
      <c r="A146" s="7"/>
      <c r="B146" s="7"/>
      <c r="C146" s="7"/>
      <c r="D146" s="7"/>
      <c r="E146" s="7"/>
      <c r="F146" s="7"/>
      <c r="G146" s="7"/>
      <c r="H146" s="7"/>
      <c r="I146" s="7"/>
      <c r="J146" s="7"/>
      <c r="K146" s="7"/>
      <c r="L146" s="7"/>
      <c r="M146" s="7"/>
      <c r="N146" s="7"/>
      <c r="O146" s="7"/>
      <c r="P146" s="7"/>
      <c r="Q146" s="7"/>
      <c r="R146" s="7"/>
      <c r="S146" s="7"/>
      <c r="T146" s="7"/>
      <c r="U146" s="7"/>
      <c r="V146" s="8"/>
      <c r="W146" s="8"/>
      <c r="X146" s="8"/>
      <c r="Y146" s="8"/>
      <c r="Z146" s="8"/>
      <c r="AA146" s="8"/>
      <c r="AB146" s="8"/>
    </row>
    <row r="147" spans="1:28" ht="15.75" customHeight="1">
      <c r="A147" s="7"/>
      <c r="B147" s="7"/>
      <c r="C147" s="7"/>
      <c r="D147" s="7"/>
      <c r="E147" s="7"/>
      <c r="F147" s="7"/>
      <c r="G147" s="7"/>
      <c r="H147" s="7"/>
      <c r="I147" s="7"/>
      <c r="J147" s="7"/>
      <c r="K147" s="7"/>
      <c r="L147" s="7"/>
      <c r="M147" s="7"/>
      <c r="N147" s="7"/>
      <c r="O147" s="7"/>
      <c r="P147" s="7"/>
      <c r="Q147" s="7"/>
      <c r="R147" s="7"/>
      <c r="S147" s="7"/>
      <c r="T147" s="7"/>
      <c r="U147" s="7"/>
      <c r="V147" s="8"/>
      <c r="W147" s="8"/>
      <c r="X147" s="8"/>
      <c r="Y147" s="8"/>
      <c r="Z147" s="8"/>
      <c r="AA147" s="8"/>
      <c r="AB147" s="8"/>
    </row>
    <row r="148" spans="1:28" ht="15.75" customHeight="1">
      <c r="A148" s="7"/>
      <c r="B148" s="7"/>
      <c r="C148" s="7"/>
      <c r="D148" s="7"/>
      <c r="E148" s="7"/>
      <c r="F148" s="7"/>
      <c r="G148" s="7"/>
      <c r="H148" s="7"/>
      <c r="I148" s="7"/>
      <c r="J148" s="7"/>
      <c r="K148" s="7"/>
      <c r="L148" s="7"/>
      <c r="M148" s="7"/>
      <c r="N148" s="7"/>
      <c r="O148" s="7"/>
      <c r="P148" s="7"/>
      <c r="Q148" s="7"/>
      <c r="R148" s="7"/>
      <c r="S148" s="7"/>
      <c r="T148" s="7"/>
      <c r="U148" s="7"/>
      <c r="V148" s="8"/>
      <c r="W148" s="8"/>
      <c r="X148" s="8"/>
      <c r="Y148" s="8"/>
      <c r="Z148" s="8"/>
      <c r="AA148" s="8"/>
      <c r="AB148" s="8"/>
    </row>
    <row r="149" spans="1:28" ht="15.75" customHeight="1">
      <c r="A149" s="7"/>
      <c r="B149" s="7"/>
      <c r="C149" s="7"/>
      <c r="D149" s="7"/>
      <c r="E149" s="7"/>
      <c r="F149" s="7"/>
      <c r="G149" s="7"/>
      <c r="H149" s="7"/>
      <c r="I149" s="7"/>
      <c r="J149" s="7"/>
      <c r="K149" s="7"/>
      <c r="L149" s="7"/>
      <c r="M149" s="7"/>
      <c r="N149" s="7"/>
      <c r="O149" s="7"/>
      <c r="P149" s="7"/>
      <c r="Q149" s="7"/>
      <c r="R149" s="7"/>
      <c r="S149" s="7"/>
      <c r="T149" s="7"/>
      <c r="U149" s="7"/>
      <c r="V149" s="8"/>
      <c r="W149" s="8"/>
      <c r="X149" s="8"/>
      <c r="Y149" s="8"/>
      <c r="Z149" s="8"/>
      <c r="AA149" s="8"/>
      <c r="AB149" s="8"/>
    </row>
    <row r="150" spans="1:28" ht="15.75" customHeight="1">
      <c r="A150" s="7"/>
      <c r="B150" s="7"/>
      <c r="C150" s="7"/>
      <c r="D150" s="7"/>
      <c r="E150" s="7"/>
      <c r="F150" s="7"/>
      <c r="G150" s="7"/>
      <c r="H150" s="7"/>
      <c r="I150" s="7"/>
      <c r="J150" s="7"/>
      <c r="K150" s="7"/>
      <c r="L150" s="7"/>
      <c r="M150" s="7"/>
      <c r="N150" s="7"/>
      <c r="O150" s="7"/>
      <c r="P150" s="7"/>
      <c r="Q150" s="7"/>
      <c r="R150" s="7"/>
      <c r="S150" s="7"/>
      <c r="T150" s="7"/>
      <c r="U150" s="7"/>
      <c r="V150" s="8"/>
      <c r="W150" s="8"/>
      <c r="X150" s="8"/>
      <c r="Y150" s="8"/>
      <c r="Z150" s="8"/>
      <c r="AA150" s="8"/>
      <c r="AB150" s="8"/>
    </row>
    <row r="151" spans="1:28" ht="15.75" customHeight="1">
      <c r="A151" s="7"/>
      <c r="B151" s="7"/>
      <c r="C151" s="7"/>
      <c r="D151" s="7"/>
      <c r="E151" s="7"/>
      <c r="F151" s="7"/>
      <c r="G151" s="7"/>
      <c r="H151" s="7"/>
      <c r="I151" s="7"/>
      <c r="J151" s="7"/>
      <c r="K151" s="7"/>
      <c r="L151" s="7"/>
      <c r="M151" s="7"/>
      <c r="N151" s="7"/>
      <c r="O151" s="7"/>
      <c r="P151" s="7"/>
      <c r="Q151" s="7"/>
      <c r="R151" s="7"/>
      <c r="S151" s="7"/>
      <c r="T151" s="7"/>
      <c r="U151" s="7"/>
      <c r="V151" s="8"/>
      <c r="W151" s="8"/>
      <c r="X151" s="8"/>
      <c r="Y151" s="8"/>
      <c r="Z151" s="8"/>
      <c r="AA151" s="8"/>
      <c r="AB151" s="8"/>
    </row>
    <row r="152" spans="1:28" ht="15.75" customHeight="1">
      <c r="A152" s="7"/>
      <c r="B152" s="7"/>
      <c r="C152" s="7"/>
      <c r="D152" s="7"/>
      <c r="E152" s="7"/>
      <c r="F152" s="7"/>
      <c r="G152" s="7"/>
      <c r="H152" s="7"/>
      <c r="I152" s="7"/>
      <c r="J152" s="7"/>
      <c r="K152" s="7"/>
      <c r="L152" s="7"/>
      <c r="M152" s="7"/>
      <c r="N152" s="7"/>
      <c r="O152" s="7"/>
      <c r="P152" s="7"/>
      <c r="Q152" s="7"/>
      <c r="R152" s="7"/>
      <c r="S152" s="7"/>
      <c r="T152" s="7"/>
      <c r="U152" s="7"/>
      <c r="V152" s="8"/>
      <c r="W152" s="8"/>
      <c r="X152" s="8"/>
      <c r="Y152" s="8"/>
      <c r="Z152" s="8"/>
      <c r="AA152" s="8"/>
      <c r="AB152" s="8"/>
    </row>
    <row r="153" spans="1:28" ht="15.75" customHeight="1">
      <c r="A153" s="7"/>
      <c r="B153" s="7"/>
      <c r="C153" s="7"/>
      <c r="D153" s="7"/>
      <c r="E153" s="7"/>
      <c r="F153" s="7"/>
      <c r="G153" s="7"/>
      <c r="H153" s="7"/>
      <c r="I153" s="7"/>
      <c r="J153" s="7"/>
      <c r="K153" s="7"/>
      <c r="L153" s="7"/>
      <c r="M153" s="7"/>
      <c r="N153" s="7"/>
      <c r="O153" s="7"/>
      <c r="P153" s="7"/>
      <c r="Q153" s="7"/>
      <c r="R153" s="7"/>
      <c r="S153" s="7"/>
      <c r="T153" s="7"/>
      <c r="U153" s="7"/>
      <c r="V153" s="8"/>
      <c r="W153" s="8"/>
      <c r="X153" s="8"/>
      <c r="Y153" s="8"/>
      <c r="Z153" s="8"/>
      <c r="AA153" s="8"/>
      <c r="AB153" s="8"/>
    </row>
    <row r="154" spans="1:28" ht="15.75" customHeight="1">
      <c r="A154" s="7"/>
      <c r="B154" s="7"/>
      <c r="C154" s="7"/>
      <c r="D154" s="7"/>
      <c r="E154" s="7"/>
      <c r="F154" s="7"/>
      <c r="G154" s="7"/>
      <c r="H154" s="7"/>
      <c r="I154" s="7"/>
      <c r="J154" s="7"/>
      <c r="K154" s="7"/>
      <c r="L154" s="7"/>
      <c r="M154" s="7"/>
      <c r="N154" s="7"/>
      <c r="O154" s="7"/>
      <c r="P154" s="7"/>
      <c r="Q154" s="7"/>
      <c r="R154" s="7"/>
      <c r="S154" s="7"/>
      <c r="T154" s="7"/>
      <c r="U154" s="7"/>
      <c r="V154" s="8"/>
      <c r="W154" s="8"/>
      <c r="X154" s="8"/>
      <c r="Y154" s="8"/>
      <c r="Z154" s="8"/>
      <c r="AA154" s="8"/>
      <c r="AB154" s="8"/>
    </row>
    <row r="155" spans="1:28" ht="15.75" customHeight="1">
      <c r="A155" s="7"/>
      <c r="B155" s="7"/>
      <c r="C155" s="7"/>
      <c r="D155" s="7"/>
      <c r="E155" s="7"/>
      <c r="F155" s="7"/>
      <c r="G155" s="7"/>
      <c r="H155" s="7"/>
      <c r="I155" s="7"/>
      <c r="J155" s="7"/>
      <c r="K155" s="7"/>
      <c r="L155" s="7"/>
      <c r="M155" s="7"/>
      <c r="N155" s="7"/>
      <c r="O155" s="7"/>
      <c r="P155" s="7"/>
      <c r="Q155" s="7"/>
      <c r="R155" s="7"/>
      <c r="S155" s="7"/>
      <c r="T155" s="7"/>
      <c r="U155" s="7"/>
      <c r="V155" s="8"/>
      <c r="W155" s="8"/>
      <c r="X155" s="8"/>
      <c r="Y155" s="8"/>
      <c r="Z155" s="8"/>
      <c r="AA155" s="8"/>
      <c r="AB155" s="8"/>
    </row>
    <row r="156" spans="1:28" ht="15.75" customHeight="1">
      <c r="A156" s="7"/>
      <c r="B156" s="7"/>
      <c r="C156" s="7"/>
      <c r="D156" s="7"/>
      <c r="E156" s="7"/>
      <c r="F156" s="7"/>
      <c r="G156" s="7"/>
      <c r="H156" s="7"/>
      <c r="I156" s="7"/>
      <c r="J156" s="7"/>
      <c r="K156" s="7"/>
      <c r="L156" s="7"/>
      <c r="M156" s="7"/>
      <c r="N156" s="7"/>
      <c r="O156" s="7"/>
      <c r="P156" s="7"/>
      <c r="Q156" s="7"/>
      <c r="R156" s="7"/>
      <c r="S156" s="7"/>
      <c r="T156" s="7"/>
      <c r="U156" s="7"/>
      <c r="V156" s="8"/>
      <c r="W156" s="8"/>
      <c r="X156" s="8"/>
      <c r="Y156" s="8"/>
      <c r="Z156" s="8"/>
      <c r="AA156" s="8"/>
      <c r="AB156" s="8"/>
    </row>
    <row r="157" spans="1:28" ht="15.75" customHeight="1">
      <c r="A157" s="7"/>
      <c r="B157" s="7"/>
      <c r="C157" s="7"/>
      <c r="D157" s="7"/>
      <c r="E157" s="7"/>
      <c r="F157" s="7"/>
      <c r="G157" s="7"/>
      <c r="H157" s="7"/>
      <c r="I157" s="7"/>
      <c r="J157" s="7"/>
      <c r="K157" s="7"/>
      <c r="L157" s="7"/>
      <c r="M157" s="7"/>
      <c r="N157" s="7"/>
      <c r="O157" s="7"/>
      <c r="P157" s="7"/>
      <c r="Q157" s="7"/>
      <c r="R157" s="7"/>
      <c r="S157" s="7"/>
      <c r="T157" s="7"/>
      <c r="U157" s="7"/>
      <c r="V157" s="8"/>
      <c r="W157" s="8"/>
      <c r="X157" s="8"/>
      <c r="Y157" s="8"/>
      <c r="Z157" s="8"/>
      <c r="AA157" s="8"/>
      <c r="AB157" s="8"/>
    </row>
    <row r="158" spans="1:28" ht="15.75" customHeight="1">
      <c r="A158" s="7"/>
      <c r="B158" s="7"/>
      <c r="C158" s="7"/>
      <c r="D158" s="7"/>
      <c r="E158" s="7"/>
      <c r="F158" s="7"/>
      <c r="G158" s="7"/>
      <c r="H158" s="7"/>
      <c r="I158" s="7"/>
      <c r="J158" s="7"/>
      <c r="K158" s="7"/>
      <c r="L158" s="7"/>
      <c r="M158" s="7"/>
      <c r="N158" s="7"/>
      <c r="O158" s="7"/>
      <c r="P158" s="7"/>
      <c r="Q158" s="7"/>
      <c r="R158" s="7"/>
      <c r="S158" s="7"/>
      <c r="T158" s="7"/>
      <c r="U158" s="7"/>
      <c r="V158" s="8"/>
      <c r="W158" s="8"/>
      <c r="X158" s="8"/>
      <c r="Y158" s="8"/>
      <c r="Z158" s="8"/>
      <c r="AA158" s="8"/>
      <c r="AB158" s="8"/>
    </row>
    <row r="159" spans="1:28" ht="15.75" customHeight="1">
      <c r="A159" s="7"/>
      <c r="B159" s="7"/>
      <c r="C159" s="7"/>
      <c r="D159" s="7"/>
      <c r="E159" s="7"/>
      <c r="F159" s="7"/>
      <c r="G159" s="7"/>
      <c r="H159" s="7"/>
      <c r="I159" s="7"/>
      <c r="J159" s="7"/>
      <c r="K159" s="7"/>
      <c r="L159" s="7"/>
      <c r="M159" s="7"/>
      <c r="N159" s="7"/>
      <c r="O159" s="7"/>
      <c r="P159" s="7"/>
      <c r="Q159" s="7"/>
      <c r="R159" s="7"/>
      <c r="S159" s="7"/>
      <c r="T159" s="7"/>
      <c r="U159" s="7"/>
      <c r="V159" s="8"/>
      <c r="W159" s="8"/>
      <c r="X159" s="8"/>
      <c r="Y159" s="8"/>
      <c r="Z159" s="8"/>
      <c r="AA159" s="8"/>
      <c r="AB159" s="8"/>
    </row>
    <row r="160" spans="1:28" ht="15.75" customHeight="1">
      <c r="A160" s="7"/>
      <c r="B160" s="7"/>
      <c r="C160" s="7"/>
      <c r="D160" s="7"/>
      <c r="E160" s="7"/>
      <c r="F160" s="7"/>
      <c r="G160" s="7"/>
      <c r="H160" s="7"/>
      <c r="I160" s="7"/>
      <c r="J160" s="7"/>
      <c r="K160" s="7"/>
      <c r="L160" s="7"/>
      <c r="M160" s="7"/>
      <c r="N160" s="7"/>
      <c r="O160" s="7"/>
      <c r="P160" s="7"/>
      <c r="Q160" s="7"/>
      <c r="R160" s="7"/>
      <c r="S160" s="7"/>
      <c r="T160" s="7"/>
      <c r="U160" s="7"/>
      <c r="V160" s="8"/>
      <c r="W160" s="8"/>
      <c r="X160" s="8"/>
      <c r="Y160" s="8"/>
      <c r="Z160" s="8"/>
      <c r="AA160" s="8"/>
      <c r="AB160" s="8"/>
    </row>
    <row r="161" spans="1:28" ht="15.75" customHeight="1">
      <c r="A161" s="7"/>
      <c r="B161" s="7"/>
      <c r="C161" s="7"/>
      <c r="D161" s="7"/>
      <c r="E161" s="7"/>
      <c r="F161" s="7"/>
      <c r="G161" s="7"/>
      <c r="H161" s="7"/>
      <c r="I161" s="7"/>
      <c r="J161" s="7"/>
      <c r="K161" s="7"/>
      <c r="L161" s="7"/>
      <c r="M161" s="7"/>
      <c r="N161" s="7"/>
      <c r="O161" s="7"/>
      <c r="P161" s="7"/>
      <c r="Q161" s="7"/>
      <c r="R161" s="7"/>
      <c r="S161" s="7"/>
      <c r="T161" s="7"/>
      <c r="U161" s="7"/>
      <c r="V161" s="8"/>
      <c r="W161" s="8"/>
      <c r="X161" s="8"/>
      <c r="Y161" s="8"/>
      <c r="Z161" s="8"/>
      <c r="AA161" s="8"/>
      <c r="AB161" s="8"/>
    </row>
    <row r="162" spans="1:28" ht="15.75" customHeight="1">
      <c r="A162" s="7"/>
      <c r="B162" s="7"/>
      <c r="C162" s="7"/>
      <c r="D162" s="7"/>
      <c r="E162" s="7"/>
      <c r="F162" s="7"/>
      <c r="G162" s="7"/>
      <c r="H162" s="7"/>
      <c r="I162" s="7"/>
      <c r="J162" s="7"/>
      <c r="K162" s="7"/>
      <c r="L162" s="7"/>
      <c r="M162" s="7"/>
      <c r="N162" s="7"/>
      <c r="O162" s="7"/>
      <c r="P162" s="7"/>
      <c r="Q162" s="7"/>
      <c r="R162" s="7"/>
      <c r="S162" s="7"/>
      <c r="T162" s="7"/>
      <c r="U162" s="7"/>
      <c r="V162" s="8"/>
      <c r="W162" s="8"/>
      <c r="X162" s="8"/>
      <c r="Y162" s="8"/>
      <c r="Z162" s="8"/>
      <c r="AA162" s="8"/>
      <c r="AB162" s="8"/>
    </row>
    <row r="163" spans="1:28" ht="15.75" customHeight="1">
      <c r="A163" s="7"/>
      <c r="B163" s="7"/>
      <c r="C163" s="7"/>
      <c r="D163" s="7"/>
      <c r="E163" s="7"/>
      <c r="F163" s="7"/>
      <c r="G163" s="7"/>
      <c r="H163" s="7"/>
      <c r="I163" s="7"/>
      <c r="J163" s="7"/>
      <c r="K163" s="7"/>
      <c r="L163" s="7"/>
      <c r="M163" s="7"/>
      <c r="N163" s="7"/>
      <c r="O163" s="7"/>
      <c r="P163" s="7"/>
      <c r="Q163" s="7"/>
      <c r="R163" s="7"/>
      <c r="S163" s="7"/>
      <c r="T163" s="7"/>
      <c r="U163" s="7"/>
      <c r="V163" s="8"/>
      <c r="W163" s="8"/>
      <c r="X163" s="8"/>
      <c r="Y163" s="8"/>
      <c r="Z163" s="8"/>
      <c r="AA163" s="8"/>
      <c r="AB163" s="8"/>
    </row>
    <row r="164" spans="1:28" ht="15.75" customHeight="1">
      <c r="A164" s="7"/>
      <c r="B164" s="7"/>
      <c r="C164" s="7"/>
      <c r="D164" s="7"/>
      <c r="E164" s="7"/>
      <c r="F164" s="7"/>
      <c r="G164" s="7"/>
      <c r="H164" s="7"/>
      <c r="I164" s="7"/>
      <c r="J164" s="7"/>
      <c r="K164" s="7"/>
      <c r="L164" s="7"/>
      <c r="M164" s="7"/>
      <c r="N164" s="7"/>
      <c r="O164" s="7"/>
      <c r="P164" s="7"/>
      <c r="Q164" s="7"/>
      <c r="R164" s="7"/>
      <c r="S164" s="7"/>
      <c r="T164" s="7"/>
      <c r="U164" s="7"/>
      <c r="V164" s="8"/>
      <c r="W164" s="8"/>
      <c r="X164" s="8"/>
      <c r="Y164" s="8"/>
      <c r="Z164" s="8"/>
      <c r="AA164" s="8"/>
      <c r="AB164" s="8"/>
    </row>
    <row r="165" spans="1:28" ht="15.75" customHeight="1">
      <c r="A165" s="7"/>
      <c r="B165" s="7"/>
      <c r="C165" s="7"/>
      <c r="D165" s="7"/>
      <c r="E165" s="7"/>
      <c r="F165" s="7"/>
      <c r="G165" s="7"/>
      <c r="H165" s="7"/>
      <c r="I165" s="7"/>
      <c r="J165" s="7"/>
      <c r="K165" s="7"/>
      <c r="L165" s="7"/>
      <c r="M165" s="7"/>
      <c r="N165" s="7"/>
      <c r="O165" s="7"/>
      <c r="P165" s="7"/>
      <c r="Q165" s="7"/>
      <c r="R165" s="7"/>
      <c r="S165" s="7"/>
      <c r="T165" s="7"/>
      <c r="U165" s="7"/>
      <c r="V165" s="8"/>
      <c r="W165" s="8"/>
      <c r="X165" s="8"/>
      <c r="Y165" s="8"/>
      <c r="Z165" s="8"/>
      <c r="AA165" s="8"/>
      <c r="AB165" s="8"/>
    </row>
    <row r="166" spans="1:28" ht="15.75" customHeight="1">
      <c r="A166" s="7"/>
      <c r="B166" s="7"/>
      <c r="C166" s="7"/>
      <c r="D166" s="7"/>
      <c r="E166" s="7"/>
      <c r="F166" s="7"/>
      <c r="G166" s="7"/>
      <c r="H166" s="7"/>
      <c r="I166" s="7"/>
      <c r="J166" s="7"/>
      <c r="K166" s="7"/>
      <c r="L166" s="7"/>
      <c r="M166" s="7"/>
      <c r="N166" s="7"/>
      <c r="O166" s="7"/>
      <c r="P166" s="7"/>
      <c r="Q166" s="7"/>
      <c r="R166" s="7"/>
      <c r="S166" s="7"/>
      <c r="T166" s="7"/>
      <c r="U166" s="7"/>
      <c r="V166" s="8"/>
      <c r="W166" s="8"/>
      <c r="X166" s="8"/>
      <c r="Y166" s="8"/>
      <c r="Z166" s="8"/>
      <c r="AA166" s="8"/>
      <c r="AB166" s="8"/>
    </row>
    <row r="167" spans="1:28" ht="15.75" customHeight="1">
      <c r="A167" s="7"/>
      <c r="B167" s="7"/>
      <c r="C167" s="7"/>
      <c r="D167" s="7"/>
      <c r="E167" s="7"/>
      <c r="F167" s="7"/>
      <c r="G167" s="7"/>
      <c r="H167" s="7"/>
      <c r="I167" s="7"/>
      <c r="J167" s="7"/>
      <c r="K167" s="7"/>
      <c r="L167" s="7"/>
      <c r="M167" s="7"/>
      <c r="N167" s="7"/>
      <c r="O167" s="7"/>
      <c r="P167" s="7"/>
      <c r="Q167" s="7"/>
      <c r="R167" s="7"/>
      <c r="S167" s="7"/>
      <c r="T167" s="7"/>
      <c r="U167" s="7"/>
      <c r="V167" s="8"/>
      <c r="W167" s="8"/>
      <c r="X167" s="8"/>
      <c r="Y167" s="8"/>
      <c r="Z167" s="8"/>
      <c r="AA167" s="8"/>
      <c r="AB167" s="8"/>
    </row>
    <row r="168" spans="1:28" ht="15.75" customHeight="1">
      <c r="A168" s="7"/>
      <c r="B168" s="7"/>
      <c r="C168" s="7"/>
      <c r="D168" s="7"/>
      <c r="E168" s="7"/>
      <c r="F168" s="7"/>
      <c r="G168" s="7"/>
      <c r="H168" s="7"/>
      <c r="I168" s="7"/>
      <c r="J168" s="7"/>
      <c r="K168" s="7"/>
      <c r="L168" s="7"/>
      <c r="M168" s="7"/>
      <c r="N168" s="7"/>
      <c r="O168" s="7"/>
      <c r="P168" s="7"/>
      <c r="Q168" s="7"/>
      <c r="R168" s="7"/>
      <c r="S168" s="7"/>
      <c r="T168" s="7"/>
      <c r="U168" s="7"/>
      <c r="V168" s="8"/>
      <c r="W168" s="8"/>
      <c r="X168" s="8"/>
      <c r="Y168" s="8"/>
      <c r="Z168" s="8"/>
      <c r="AA168" s="8"/>
      <c r="AB168" s="8"/>
    </row>
    <row r="169" spans="1:28" ht="15.75" customHeight="1">
      <c r="A169" s="7"/>
      <c r="B169" s="7"/>
      <c r="C169" s="7"/>
      <c r="D169" s="7"/>
      <c r="E169" s="7"/>
      <c r="F169" s="7"/>
      <c r="G169" s="7"/>
      <c r="H169" s="7"/>
      <c r="I169" s="7"/>
      <c r="J169" s="7"/>
      <c r="K169" s="7"/>
      <c r="L169" s="7"/>
      <c r="M169" s="7"/>
      <c r="N169" s="7"/>
      <c r="O169" s="7"/>
      <c r="P169" s="7"/>
      <c r="Q169" s="7"/>
      <c r="R169" s="7"/>
      <c r="S169" s="7"/>
      <c r="T169" s="7"/>
      <c r="U169" s="7"/>
      <c r="V169" s="8"/>
      <c r="W169" s="8"/>
      <c r="X169" s="8"/>
      <c r="Y169" s="8"/>
      <c r="Z169" s="8"/>
      <c r="AA169" s="8"/>
      <c r="AB169" s="8"/>
    </row>
    <row r="170" spans="1:28" ht="15.75" customHeight="1">
      <c r="A170" s="7"/>
      <c r="B170" s="7"/>
      <c r="C170" s="7"/>
      <c r="D170" s="7"/>
      <c r="E170" s="7"/>
      <c r="F170" s="7"/>
      <c r="G170" s="7"/>
      <c r="H170" s="7"/>
      <c r="I170" s="7"/>
      <c r="J170" s="7"/>
      <c r="K170" s="7"/>
      <c r="L170" s="7"/>
      <c r="M170" s="7"/>
      <c r="N170" s="7"/>
      <c r="O170" s="7"/>
      <c r="P170" s="7"/>
      <c r="Q170" s="7"/>
      <c r="R170" s="7"/>
      <c r="S170" s="7"/>
      <c r="T170" s="7"/>
      <c r="U170" s="7"/>
      <c r="V170" s="8"/>
      <c r="W170" s="8"/>
      <c r="X170" s="8"/>
      <c r="Y170" s="8"/>
      <c r="Z170" s="8"/>
      <c r="AA170" s="8"/>
      <c r="AB170" s="8"/>
    </row>
    <row r="171" spans="1:28" ht="15.75" customHeight="1">
      <c r="A171" s="7"/>
      <c r="B171" s="7"/>
      <c r="C171" s="7"/>
      <c r="D171" s="7"/>
      <c r="E171" s="7"/>
      <c r="F171" s="7"/>
      <c r="G171" s="7"/>
      <c r="H171" s="7"/>
      <c r="I171" s="7"/>
      <c r="J171" s="7"/>
      <c r="K171" s="7"/>
      <c r="L171" s="7"/>
      <c r="M171" s="7"/>
      <c r="N171" s="7"/>
      <c r="O171" s="7"/>
      <c r="P171" s="7"/>
      <c r="Q171" s="7"/>
      <c r="R171" s="7"/>
      <c r="S171" s="7"/>
      <c r="T171" s="7"/>
      <c r="U171" s="7"/>
      <c r="V171" s="8"/>
      <c r="W171" s="8"/>
      <c r="X171" s="8"/>
      <c r="Y171" s="8"/>
      <c r="Z171" s="8"/>
      <c r="AA171" s="8"/>
      <c r="AB171" s="8"/>
    </row>
    <row r="172" spans="1:28" ht="15.75" customHeight="1">
      <c r="A172" s="7"/>
      <c r="B172" s="7"/>
      <c r="C172" s="7"/>
      <c r="D172" s="7"/>
      <c r="E172" s="7"/>
      <c r="F172" s="7"/>
      <c r="G172" s="7"/>
      <c r="H172" s="7"/>
      <c r="I172" s="7"/>
      <c r="J172" s="7"/>
      <c r="K172" s="7"/>
      <c r="L172" s="7"/>
      <c r="M172" s="7"/>
      <c r="N172" s="7"/>
      <c r="O172" s="7"/>
      <c r="P172" s="7"/>
      <c r="Q172" s="7"/>
      <c r="R172" s="7"/>
      <c r="S172" s="7"/>
      <c r="T172" s="7"/>
      <c r="U172" s="7"/>
      <c r="V172" s="8"/>
      <c r="W172" s="8"/>
      <c r="X172" s="8"/>
      <c r="Y172" s="8"/>
      <c r="Z172" s="8"/>
      <c r="AA172" s="8"/>
      <c r="AB172" s="8"/>
    </row>
    <row r="173" spans="1:28" ht="15.75" customHeight="1">
      <c r="A173" s="7"/>
      <c r="B173" s="7"/>
      <c r="C173" s="7"/>
      <c r="D173" s="7"/>
      <c r="E173" s="7"/>
      <c r="F173" s="7"/>
      <c r="G173" s="7"/>
      <c r="H173" s="7"/>
      <c r="I173" s="7"/>
      <c r="J173" s="7"/>
      <c r="K173" s="7"/>
      <c r="L173" s="7"/>
      <c r="M173" s="7"/>
      <c r="N173" s="7"/>
      <c r="O173" s="7"/>
      <c r="P173" s="7"/>
      <c r="Q173" s="7"/>
      <c r="R173" s="7"/>
      <c r="S173" s="7"/>
      <c r="T173" s="7"/>
      <c r="U173" s="7"/>
      <c r="V173" s="8"/>
      <c r="W173" s="8"/>
      <c r="X173" s="8"/>
      <c r="Y173" s="8"/>
      <c r="Z173" s="8"/>
      <c r="AA173" s="8"/>
      <c r="AB173" s="8"/>
    </row>
    <row r="174" spans="1:28" ht="15.75" customHeight="1">
      <c r="A174" s="7"/>
      <c r="B174" s="7"/>
      <c r="C174" s="7"/>
      <c r="D174" s="7"/>
      <c r="E174" s="7"/>
      <c r="F174" s="7"/>
      <c r="G174" s="7"/>
      <c r="H174" s="7"/>
      <c r="I174" s="7"/>
      <c r="J174" s="7"/>
      <c r="K174" s="7"/>
      <c r="L174" s="7"/>
      <c r="M174" s="7"/>
      <c r="N174" s="7"/>
      <c r="O174" s="7"/>
      <c r="P174" s="7"/>
      <c r="Q174" s="7"/>
      <c r="R174" s="7"/>
      <c r="S174" s="7"/>
      <c r="T174" s="7"/>
      <c r="U174" s="7"/>
      <c r="V174" s="8"/>
      <c r="W174" s="8"/>
      <c r="X174" s="8"/>
      <c r="Y174" s="8"/>
      <c r="Z174" s="8"/>
      <c r="AA174" s="8"/>
      <c r="AB174" s="8"/>
    </row>
    <row r="175" spans="1:28" ht="15.75" customHeight="1">
      <c r="A175" s="7"/>
      <c r="B175" s="7"/>
      <c r="C175" s="7"/>
      <c r="D175" s="7"/>
      <c r="E175" s="7"/>
      <c r="F175" s="7"/>
      <c r="G175" s="7"/>
      <c r="H175" s="7"/>
      <c r="I175" s="7"/>
      <c r="J175" s="7"/>
      <c r="K175" s="7"/>
      <c r="L175" s="7"/>
      <c r="M175" s="7"/>
      <c r="N175" s="7"/>
      <c r="O175" s="7"/>
      <c r="P175" s="7"/>
      <c r="Q175" s="7"/>
      <c r="R175" s="7"/>
      <c r="S175" s="7"/>
      <c r="T175" s="7"/>
      <c r="U175" s="7"/>
      <c r="V175" s="8"/>
      <c r="W175" s="8"/>
      <c r="X175" s="8"/>
      <c r="Y175" s="8"/>
      <c r="Z175" s="8"/>
      <c r="AA175" s="8"/>
      <c r="AB175" s="8"/>
    </row>
    <row r="176" spans="1:28" ht="15.75" customHeight="1">
      <c r="A176" s="7"/>
      <c r="B176" s="7"/>
      <c r="C176" s="7"/>
      <c r="D176" s="7"/>
      <c r="E176" s="7"/>
      <c r="F176" s="7"/>
      <c r="G176" s="7"/>
      <c r="H176" s="7"/>
      <c r="I176" s="7"/>
      <c r="J176" s="7"/>
      <c r="K176" s="7"/>
      <c r="L176" s="7"/>
      <c r="M176" s="7"/>
      <c r="N176" s="7"/>
      <c r="O176" s="7"/>
      <c r="P176" s="7"/>
      <c r="Q176" s="7"/>
      <c r="R176" s="7"/>
      <c r="S176" s="7"/>
      <c r="T176" s="7"/>
      <c r="U176" s="7"/>
      <c r="V176" s="8"/>
      <c r="W176" s="8"/>
      <c r="X176" s="8"/>
      <c r="Y176" s="8"/>
      <c r="Z176" s="8"/>
      <c r="AA176" s="8"/>
      <c r="AB176" s="8"/>
    </row>
    <row r="177" spans="1:28" ht="15.75" customHeight="1">
      <c r="A177" s="7"/>
      <c r="B177" s="7"/>
      <c r="C177" s="7"/>
      <c r="D177" s="7"/>
      <c r="E177" s="7"/>
      <c r="F177" s="7"/>
      <c r="G177" s="7"/>
      <c r="H177" s="7"/>
      <c r="I177" s="7"/>
      <c r="J177" s="7"/>
      <c r="K177" s="7"/>
      <c r="L177" s="7"/>
      <c r="M177" s="7"/>
      <c r="N177" s="7"/>
      <c r="O177" s="7"/>
      <c r="P177" s="7"/>
      <c r="Q177" s="7"/>
      <c r="R177" s="7"/>
      <c r="S177" s="7"/>
      <c r="T177" s="7"/>
      <c r="U177" s="7"/>
      <c r="V177" s="8"/>
      <c r="W177" s="8"/>
      <c r="X177" s="8"/>
      <c r="Y177" s="8"/>
      <c r="Z177" s="8"/>
      <c r="AA177" s="8"/>
      <c r="AB177" s="8"/>
    </row>
    <row r="178" spans="1:28" ht="15.75" customHeight="1">
      <c r="A178" s="7"/>
      <c r="B178" s="7"/>
      <c r="C178" s="7"/>
      <c r="D178" s="7"/>
      <c r="E178" s="7"/>
      <c r="F178" s="7"/>
      <c r="G178" s="7"/>
      <c r="H178" s="7"/>
      <c r="I178" s="7"/>
      <c r="J178" s="7"/>
      <c r="K178" s="7"/>
      <c r="L178" s="7"/>
      <c r="M178" s="7"/>
      <c r="N178" s="7"/>
      <c r="O178" s="7"/>
      <c r="P178" s="7"/>
      <c r="Q178" s="7"/>
      <c r="R178" s="7"/>
      <c r="S178" s="7"/>
      <c r="T178" s="7"/>
      <c r="U178" s="7"/>
      <c r="V178" s="8"/>
      <c r="W178" s="8"/>
      <c r="X178" s="8"/>
      <c r="Y178" s="8"/>
      <c r="Z178" s="8"/>
      <c r="AA178" s="8"/>
      <c r="AB178" s="8"/>
    </row>
    <row r="179" spans="1:28" ht="15.75" customHeight="1">
      <c r="A179" s="7"/>
      <c r="B179" s="7"/>
      <c r="C179" s="7"/>
      <c r="D179" s="7"/>
      <c r="E179" s="7"/>
      <c r="F179" s="7"/>
      <c r="G179" s="7"/>
      <c r="H179" s="7"/>
      <c r="I179" s="7"/>
      <c r="J179" s="7"/>
      <c r="K179" s="7"/>
      <c r="L179" s="7"/>
      <c r="M179" s="7"/>
      <c r="N179" s="7"/>
      <c r="O179" s="7"/>
      <c r="P179" s="7"/>
      <c r="Q179" s="7"/>
      <c r="R179" s="7"/>
      <c r="S179" s="7"/>
      <c r="T179" s="7"/>
      <c r="U179" s="7"/>
      <c r="V179" s="8"/>
      <c r="W179" s="8"/>
      <c r="X179" s="8"/>
      <c r="Y179" s="8"/>
      <c r="Z179" s="8"/>
      <c r="AA179" s="8"/>
      <c r="AB179" s="8"/>
    </row>
    <row r="180" spans="1:28" ht="15.75" customHeight="1">
      <c r="A180" s="7"/>
      <c r="B180" s="7"/>
      <c r="C180" s="7"/>
      <c r="D180" s="7"/>
      <c r="E180" s="7"/>
      <c r="F180" s="7"/>
      <c r="G180" s="7"/>
      <c r="H180" s="7"/>
      <c r="I180" s="7"/>
      <c r="J180" s="7"/>
      <c r="K180" s="7"/>
      <c r="L180" s="7"/>
      <c r="M180" s="7"/>
      <c r="N180" s="7"/>
      <c r="O180" s="7"/>
      <c r="P180" s="7"/>
      <c r="Q180" s="7"/>
      <c r="R180" s="7"/>
      <c r="S180" s="7"/>
      <c r="T180" s="7"/>
      <c r="U180" s="7"/>
      <c r="V180" s="8"/>
      <c r="W180" s="8"/>
      <c r="X180" s="8"/>
      <c r="Y180" s="8"/>
      <c r="Z180" s="8"/>
      <c r="AA180" s="8"/>
      <c r="AB180" s="8"/>
    </row>
    <row r="181" spans="1:28" ht="15.75" customHeight="1">
      <c r="A181" s="7"/>
      <c r="B181" s="7"/>
      <c r="C181" s="7"/>
      <c r="D181" s="7"/>
      <c r="E181" s="7"/>
      <c r="F181" s="7"/>
      <c r="G181" s="7"/>
      <c r="H181" s="7"/>
      <c r="I181" s="7"/>
      <c r="J181" s="7"/>
      <c r="K181" s="7"/>
      <c r="L181" s="7"/>
      <c r="M181" s="7"/>
      <c r="N181" s="7"/>
      <c r="O181" s="7"/>
      <c r="P181" s="7"/>
      <c r="Q181" s="7"/>
      <c r="R181" s="7"/>
      <c r="S181" s="7"/>
      <c r="T181" s="7"/>
      <c r="U181" s="7"/>
      <c r="V181" s="8"/>
      <c r="W181" s="8"/>
      <c r="X181" s="8"/>
      <c r="Y181" s="8"/>
      <c r="Z181" s="8"/>
      <c r="AA181" s="8"/>
      <c r="AB181" s="8"/>
    </row>
    <row r="182" spans="1:28" ht="15.75" customHeight="1">
      <c r="A182" s="7"/>
      <c r="B182" s="7"/>
      <c r="C182" s="7"/>
      <c r="D182" s="7"/>
      <c r="E182" s="7"/>
      <c r="F182" s="7"/>
      <c r="G182" s="7"/>
      <c r="H182" s="7"/>
      <c r="I182" s="7"/>
      <c r="J182" s="7"/>
      <c r="K182" s="7"/>
      <c r="L182" s="7"/>
      <c r="M182" s="7"/>
      <c r="N182" s="7"/>
      <c r="O182" s="7"/>
      <c r="P182" s="7"/>
      <c r="Q182" s="7"/>
      <c r="R182" s="7"/>
      <c r="S182" s="7"/>
      <c r="T182" s="7"/>
      <c r="U182" s="7"/>
      <c r="V182" s="8"/>
      <c r="W182" s="8"/>
      <c r="X182" s="8"/>
      <c r="Y182" s="8"/>
      <c r="Z182" s="8"/>
      <c r="AA182" s="8"/>
      <c r="AB182" s="8"/>
    </row>
    <row r="183" spans="1:28" ht="15.75" customHeight="1">
      <c r="A183" s="7"/>
      <c r="B183" s="7"/>
      <c r="C183" s="7"/>
      <c r="D183" s="7"/>
      <c r="E183" s="7"/>
      <c r="F183" s="7"/>
      <c r="G183" s="7"/>
      <c r="H183" s="7"/>
      <c r="I183" s="7"/>
      <c r="J183" s="7"/>
      <c r="K183" s="7"/>
      <c r="L183" s="7"/>
      <c r="M183" s="7"/>
      <c r="N183" s="7"/>
      <c r="O183" s="7"/>
      <c r="P183" s="7"/>
      <c r="Q183" s="7"/>
      <c r="R183" s="7"/>
      <c r="S183" s="7"/>
      <c r="T183" s="7"/>
      <c r="U183" s="7"/>
      <c r="V183" s="8"/>
      <c r="W183" s="8"/>
      <c r="X183" s="8"/>
      <c r="Y183" s="8"/>
      <c r="Z183" s="8"/>
      <c r="AA183" s="8"/>
      <c r="AB183" s="8"/>
    </row>
    <row r="184" spans="1:28" ht="15.75" customHeight="1">
      <c r="A184" s="7"/>
      <c r="B184" s="7"/>
      <c r="C184" s="7"/>
      <c r="D184" s="7"/>
      <c r="E184" s="7"/>
      <c r="F184" s="7"/>
      <c r="G184" s="7"/>
      <c r="H184" s="7"/>
      <c r="I184" s="7"/>
      <c r="J184" s="7"/>
      <c r="K184" s="7"/>
      <c r="L184" s="7"/>
      <c r="M184" s="7"/>
      <c r="N184" s="7"/>
      <c r="O184" s="7"/>
      <c r="P184" s="7"/>
      <c r="Q184" s="7"/>
      <c r="R184" s="7"/>
      <c r="S184" s="7"/>
      <c r="T184" s="7"/>
      <c r="U184" s="7"/>
      <c r="V184" s="8"/>
      <c r="W184" s="8"/>
      <c r="X184" s="8"/>
      <c r="Y184" s="8"/>
      <c r="Z184" s="8"/>
      <c r="AA184" s="8"/>
      <c r="AB184" s="8"/>
    </row>
    <row r="185" spans="1:28" ht="15.75" customHeight="1">
      <c r="A185" s="7"/>
      <c r="B185" s="7"/>
      <c r="C185" s="7"/>
      <c r="D185" s="7"/>
      <c r="E185" s="7"/>
      <c r="F185" s="7"/>
      <c r="G185" s="7"/>
      <c r="H185" s="7"/>
      <c r="I185" s="7"/>
      <c r="J185" s="7"/>
      <c r="K185" s="7"/>
      <c r="L185" s="7"/>
      <c r="M185" s="7"/>
      <c r="N185" s="7"/>
      <c r="O185" s="7"/>
      <c r="P185" s="7"/>
      <c r="Q185" s="7"/>
      <c r="R185" s="7"/>
      <c r="S185" s="7"/>
      <c r="T185" s="7"/>
      <c r="U185" s="7"/>
      <c r="V185" s="8"/>
      <c r="W185" s="8"/>
      <c r="X185" s="8"/>
      <c r="Y185" s="8"/>
      <c r="Z185" s="8"/>
      <c r="AA185" s="8"/>
      <c r="AB185" s="8"/>
    </row>
    <row r="186" spans="1:28" ht="15.75" customHeight="1">
      <c r="A186" s="7"/>
      <c r="B186" s="7"/>
      <c r="C186" s="7"/>
      <c r="D186" s="7"/>
      <c r="E186" s="7"/>
      <c r="F186" s="7"/>
      <c r="G186" s="7"/>
      <c r="H186" s="7"/>
      <c r="I186" s="7"/>
      <c r="J186" s="7"/>
      <c r="K186" s="7"/>
      <c r="L186" s="7"/>
      <c r="M186" s="7"/>
      <c r="N186" s="7"/>
      <c r="O186" s="7"/>
      <c r="P186" s="7"/>
      <c r="Q186" s="7"/>
      <c r="R186" s="7"/>
      <c r="S186" s="7"/>
      <c r="T186" s="7"/>
      <c r="U186" s="7"/>
      <c r="V186" s="8"/>
      <c r="W186" s="8"/>
      <c r="X186" s="8"/>
      <c r="Y186" s="8"/>
      <c r="Z186" s="8"/>
      <c r="AA186" s="8"/>
      <c r="AB186" s="8"/>
    </row>
    <row r="187" spans="1:28" ht="15.75" customHeight="1">
      <c r="A187" s="7"/>
      <c r="B187" s="7"/>
      <c r="C187" s="7"/>
      <c r="D187" s="7"/>
      <c r="E187" s="7"/>
      <c r="F187" s="7"/>
      <c r="G187" s="7"/>
      <c r="H187" s="7"/>
      <c r="I187" s="7"/>
      <c r="J187" s="7"/>
      <c r="K187" s="7"/>
      <c r="L187" s="7"/>
      <c r="M187" s="7"/>
      <c r="N187" s="7"/>
      <c r="O187" s="7"/>
      <c r="P187" s="7"/>
      <c r="Q187" s="7"/>
      <c r="R187" s="7"/>
      <c r="S187" s="7"/>
      <c r="T187" s="7"/>
      <c r="U187" s="7"/>
      <c r="V187" s="8"/>
      <c r="W187" s="8"/>
      <c r="X187" s="8"/>
      <c r="Y187" s="8"/>
      <c r="Z187" s="8"/>
      <c r="AA187" s="8"/>
      <c r="AB187" s="8"/>
    </row>
    <row r="188" spans="1:28" ht="15.75" customHeight="1">
      <c r="A188" s="7"/>
      <c r="B188" s="7"/>
      <c r="C188" s="7"/>
      <c r="D188" s="7"/>
      <c r="E188" s="7"/>
      <c r="F188" s="7"/>
      <c r="G188" s="7"/>
      <c r="H188" s="7"/>
      <c r="I188" s="7"/>
      <c r="J188" s="7"/>
      <c r="K188" s="7"/>
      <c r="L188" s="7"/>
      <c r="M188" s="7"/>
      <c r="N188" s="7"/>
      <c r="O188" s="7"/>
      <c r="P188" s="7"/>
      <c r="Q188" s="7"/>
      <c r="R188" s="7"/>
      <c r="S188" s="7"/>
      <c r="T188" s="7"/>
      <c r="U188" s="7"/>
      <c r="V188" s="8"/>
      <c r="W188" s="8"/>
      <c r="X188" s="8"/>
      <c r="Y188" s="8"/>
      <c r="Z188" s="8"/>
      <c r="AA188" s="8"/>
      <c r="AB188" s="8"/>
    </row>
    <row r="189" spans="1:28" ht="15.75" customHeight="1">
      <c r="A189" s="7"/>
      <c r="B189" s="7"/>
      <c r="C189" s="7"/>
      <c r="D189" s="7"/>
      <c r="E189" s="7"/>
      <c r="F189" s="7"/>
      <c r="G189" s="7"/>
      <c r="H189" s="7"/>
      <c r="I189" s="7"/>
      <c r="J189" s="7"/>
      <c r="K189" s="7"/>
      <c r="L189" s="7"/>
      <c r="M189" s="7"/>
      <c r="N189" s="7"/>
      <c r="O189" s="7"/>
      <c r="P189" s="7"/>
      <c r="Q189" s="7"/>
      <c r="R189" s="7"/>
      <c r="S189" s="7"/>
      <c r="T189" s="7"/>
      <c r="U189" s="7"/>
      <c r="V189" s="8"/>
      <c r="W189" s="8"/>
      <c r="X189" s="8"/>
      <c r="Y189" s="8"/>
      <c r="Z189" s="8"/>
      <c r="AA189" s="8"/>
      <c r="AB189" s="8"/>
    </row>
    <row r="190" spans="1:28" ht="15.75" customHeight="1">
      <c r="A190" s="7"/>
      <c r="B190" s="7"/>
      <c r="C190" s="7"/>
      <c r="D190" s="7"/>
      <c r="E190" s="7"/>
      <c r="F190" s="7"/>
      <c r="G190" s="7"/>
      <c r="H190" s="7"/>
      <c r="I190" s="7"/>
      <c r="J190" s="7"/>
      <c r="K190" s="7"/>
      <c r="L190" s="7"/>
      <c r="M190" s="7"/>
      <c r="N190" s="7"/>
      <c r="O190" s="7"/>
      <c r="P190" s="7"/>
      <c r="Q190" s="7"/>
      <c r="R190" s="7"/>
      <c r="S190" s="7"/>
      <c r="T190" s="7"/>
      <c r="U190" s="7"/>
      <c r="V190" s="8"/>
      <c r="W190" s="8"/>
      <c r="X190" s="8"/>
      <c r="Y190" s="8"/>
      <c r="Z190" s="8"/>
      <c r="AA190" s="8"/>
      <c r="AB190" s="8"/>
    </row>
    <row r="191" spans="1:28" ht="15.75" customHeight="1">
      <c r="A191" s="7"/>
      <c r="B191" s="7"/>
      <c r="C191" s="7"/>
      <c r="D191" s="7"/>
      <c r="E191" s="7"/>
      <c r="F191" s="7"/>
      <c r="G191" s="7"/>
      <c r="H191" s="7"/>
      <c r="I191" s="7"/>
      <c r="J191" s="7"/>
      <c r="K191" s="7"/>
      <c r="L191" s="7"/>
      <c r="M191" s="7"/>
      <c r="N191" s="7"/>
      <c r="O191" s="7"/>
      <c r="P191" s="7"/>
      <c r="Q191" s="7"/>
      <c r="R191" s="7"/>
      <c r="S191" s="7"/>
      <c r="T191" s="7"/>
      <c r="U191" s="7"/>
      <c r="V191" s="8"/>
      <c r="W191" s="8"/>
      <c r="X191" s="8"/>
      <c r="Y191" s="8"/>
      <c r="Z191" s="8"/>
      <c r="AA191" s="8"/>
      <c r="AB191" s="8"/>
    </row>
    <row r="192" spans="1:28" ht="15.75" customHeight="1">
      <c r="A192" s="7"/>
      <c r="B192" s="7"/>
      <c r="C192" s="7"/>
      <c r="D192" s="7"/>
      <c r="E192" s="7"/>
      <c r="F192" s="7"/>
      <c r="G192" s="7"/>
      <c r="H192" s="7"/>
      <c r="I192" s="7"/>
      <c r="J192" s="7"/>
      <c r="K192" s="7"/>
      <c r="L192" s="7"/>
      <c r="M192" s="7"/>
      <c r="N192" s="7"/>
      <c r="O192" s="7"/>
      <c r="P192" s="7"/>
      <c r="Q192" s="7"/>
      <c r="R192" s="7"/>
      <c r="S192" s="7"/>
      <c r="T192" s="7"/>
      <c r="U192" s="7"/>
      <c r="V192" s="8"/>
      <c r="W192" s="8"/>
      <c r="X192" s="8"/>
      <c r="Y192" s="8"/>
      <c r="Z192" s="8"/>
      <c r="AA192" s="8"/>
      <c r="AB192" s="8"/>
    </row>
    <row r="193" spans="1:28" ht="15.75" customHeight="1">
      <c r="A193" s="7"/>
      <c r="B193" s="7"/>
      <c r="C193" s="7"/>
      <c r="D193" s="7"/>
      <c r="E193" s="7"/>
      <c r="F193" s="7"/>
      <c r="G193" s="7"/>
      <c r="H193" s="7"/>
      <c r="I193" s="7"/>
      <c r="J193" s="7"/>
      <c r="K193" s="7"/>
      <c r="L193" s="7"/>
      <c r="M193" s="7"/>
      <c r="N193" s="7"/>
      <c r="O193" s="7"/>
      <c r="P193" s="7"/>
      <c r="Q193" s="7"/>
      <c r="R193" s="7"/>
      <c r="S193" s="7"/>
      <c r="T193" s="7"/>
      <c r="U193" s="7"/>
      <c r="V193" s="8"/>
      <c r="W193" s="8"/>
      <c r="X193" s="8"/>
      <c r="Y193" s="8"/>
      <c r="Z193" s="8"/>
      <c r="AA193" s="8"/>
      <c r="AB193" s="8"/>
    </row>
    <row r="194" spans="1:28" ht="15.75" customHeight="1">
      <c r="A194" s="7"/>
      <c r="B194" s="7"/>
      <c r="C194" s="7"/>
      <c r="D194" s="7"/>
      <c r="E194" s="7"/>
      <c r="F194" s="7"/>
      <c r="G194" s="7"/>
      <c r="H194" s="7"/>
      <c r="I194" s="7"/>
      <c r="J194" s="7"/>
      <c r="K194" s="7"/>
      <c r="L194" s="7"/>
      <c r="M194" s="7"/>
      <c r="N194" s="7"/>
      <c r="O194" s="7"/>
      <c r="P194" s="7"/>
      <c r="Q194" s="7"/>
      <c r="R194" s="7"/>
      <c r="S194" s="7"/>
      <c r="T194" s="7"/>
      <c r="U194" s="7"/>
      <c r="V194" s="8"/>
      <c r="W194" s="8"/>
      <c r="X194" s="8"/>
      <c r="Y194" s="8"/>
      <c r="Z194" s="8"/>
      <c r="AA194" s="8"/>
      <c r="AB194" s="8"/>
    </row>
    <row r="195" spans="1:28" ht="15.75" customHeight="1">
      <c r="A195" s="7"/>
      <c r="B195" s="7"/>
      <c r="C195" s="7"/>
      <c r="D195" s="7"/>
      <c r="E195" s="7"/>
      <c r="F195" s="7"/>
      <c r="G195" s="7"/>
      <c r="H195" s="7"/>
      <c r="I195" s="7"/>
      <c r="J195" s="7"/>
      <c r="K195" s="7"/>
      <c r="L195" s="7"/>
      <c r="M195" s="7"/>
      <c r="N195" s="7"/>
      <c r="O195" s="7"/>
      <c r="P195" s="7"/>
      <c r="Q195" s="7"/>
      <c r="R195" s="7"/>
      <c r="S195" s="7"/>
      <c r="T195" s="7"/>
      <c r="U195" s="7"/>
      <c r="V195" s="8"/>
      <c r="W195" s="8"/>
      <c r="X195" s="8"/>
      <c r="Y195" s="8"/>
      <c r="Z195" s="8"/>
      <c r="AA195" s="8"/>
      <c r="AB195" s="8"/>
    </row>
    <row r="196" spans="1:28" ht="15.75" customHeight="1">
      <c r="A196" s="7"/>
      <c r="B196" s="7"/>
      <c r="C196" s="7"/>
      <c r="D196" s="7"/>
      <c r="E196" s="7"/>
      <c r="F196" s="7"/>
      <c r="G196" s="7"/>
      <c r="H196" s="7"/>
      <c r="I196" s="7"/>
      <c r="J196" s="7"/>
      <c r="K196" s="7"/>
      <c r="L196" s="7"/>
      <c r="M196" s="7"/>
      <c r="N196" s="7"/>
      <c r="O196" s="7"/>
      <c r="P196" s="7"/>
      <c r="Q196" s="7"/>
      <c r="R196" s="7"/>
      <c r="S196" s="7"/>
      <c r="T196" s="7"/>
      <c r="U196" s="7"/>
      <c r="V196" s="8"/>
      <c r="W196" s="8"/>
      <c r="X196" s="8"/>
      <c r="Y196" s="8"/>
      <c r="Z196" s="8"/>
      <c r="AA196" s="8"/>
      <c r="AB196" s="8"/>
    </row>
    <row r="197" spans="1:28" ht="15.75" customHeight="1">
      <c r="A197" s="7"/>
      <c r="B197" s="7"/>
      <c r="C197" s="7"/>
      <c r="D197" s="7"/>
      <c r="E197" s="7"/>
      <c r="F197" s="7"/>
      <c r="G197" s="7"/>
      <c r="H197" s="7"/>
      <c r="I197" s="7"/>
      <c r="J197" s="7"/>
      <c r="K197" s="7"/>
      <c r="L197" s="7"/>
      <c r="M197" s="7"/>
      <c r="N197" s="7"/>
      <c r="O197" s="7"/>
      <c r="P197" s="7"/>
      <c r="Q197" s="7"/>
      <c r="R197" s="7"/>
      <c r="S197" s="7"/>
      <c r="T197" s="7"/>
      <c r="U197" s="7"/>
      <c r="V197" s="8"/>
      <c r="W197" s="8"/>
      <c r="X197" s="8"/>
      <c r="Y197" s="8"/>
      <c r="Z197" s="8"/>
      <c r="AA197" s="8"/>
      <c r="AB197" s="8"/>
    </row>
    <row r="198" spans="1:28" ht="15.75" customHeight="1">
      <c r="A198" s="7"/>
      <c r="B198" s="7"/>
      <c r="C198" s="7"/>
      <c r="D198" s="7"/>
      <c r="E198" s="7"/>
      <c r="F198" s="7"/>
      <c r="G198" s="7"/>
      <c r="H198" s="7"/>
      <c r="I198" s="7"/>
      <c r="J198" s="7"/>
      <c r="K198" s="7"/>
      <c r="L198" s="7"/>
      <c r="M198" s="7"/>
      <c r="N198" s="7"/>
      <c r="O198" s="7"/>
      <c r="P198" s="7"/>
      <c r="Q198" s="7"/>
      <c r="R198" s="7"/>
      <c r="S198" s="7"/>
      <c r="T198" s="7"/>
      <c r="U198" s="7"/>
      <c r="V198" s="8"/>
      <c r="W198" s="8"/>
      <c r="X198" s="8"/>
      <c r="Y198" s="8"/>
      <c r="Z198" s="8"/>
      <c r="AA198" s="8"/>
      <c r="AB198" s="8"/>
    </row>
    <row r="199" spans="1:28" ht="15.75" customHeight="1">
      <c r="A199" s="7"/>
      <c r="B199" s="7"/>
      <c r="C199" s="7"/>
      <c r="D199" s="7"/>
      <c r="E199" s="7"/>
      <c r="F199" s="7"/>
      <c r="G199" s="7"/>
      <c r="H199" s="7"/>
      <c r="I199" s="7"/>
      <c r="J199" s="7"/>
      <c r="K199" s="7"/>
      <c r="L199" s="7"/>
      <c r="M199" s="7"/>
      <c r="N199" s="7"/>
      <c r="O199" s="7"/>
      <c r="P199" s="7"/>
      <c r="Q199" s="7"/>
      <c r="R199" s="7"/>
      <c r="S199" s="7"/>
      <c r="T199" s="7"/>
      <c r="U199" s="7"/>
      <c r="V199" s="8"/>
      <c r="W199" s="8"/>
      <c r="X199" s="8"/>
      <c r="Y199" s="8"/>
      <c r="Z199" s="8"/>
      <c r="AA199" s="8"/>
      <c r="AB199" s="8"/>
    </row>
    <row r="200" spans="1:28" ht="15.75" customHeight="1">
      <c r="A200" s="7"/>
      <c r="B200" s="7"/>
      <c r="C200" s="7"/>
      <c r="D200" s="7"/>
      <c r="E200" s="7"/>
      <c r="F200" s="7"/>
      <c r="G200" s="7"/>
      <c r="H200" s="7"/>
      <c r="I200" s="7"/>
      <c r="J200" s="7"/>
      <c r="K200" s="7"/>
      <c r="L200" s="7"/>
      <c r="M200" s="7"/>
      <c r="N200" s="7"/>
      <c r="O200" s="7"/>
      <c r="P200" s="7"/>
      <c r="Q200" s="7"/>
      <c r="R200" s="7"/>
      <c r="S200" s="7"/>
      <c r="T200" s="7"/>
      <c r="U200" s="7"/>
      <c r="V200" s="8"/>
      <c r="W200" s="8"/>
      <c r="X200" s="8"/>
      <c r="Y200" s="8"/>
      <c r="Z200" s="8"/>
      <c r="AA200" s="8"/>
      <c r="AB200" s="8"/>
    </row>
    <row r="201" spans="1:28" ht="15.75" customHeight="1">
      <c r="A201" s="7"/>
      <c r="B201" s="7"/>
      <c r="C201" s="7"/>
      <c r="D201" s="7"/>
      <c r="E201" s="7"/>
      <c r="F201" s="7"/>
      <c r="G201" s="7"/>
      <c r="H201" s="7"/>
      <c r="I201" s="7"/>
      <c r="J201" s="7"/>
      <c r="K201" s="7"/>
      <c r="L201" s="7"/>
      <c r="M201" s="7"/>
      <c r="N201" s="7"/>
      <c r="O201" s="7"/>
      <c r="P201" s="7"/>
      <c r="Q201" s="7"/>
      <c r="R201" s="7"/>
      <c r="S201" s="7"/>
      <c r="T201" s="7"/>
      <c r="U201" s="7"/>
      <c r="V201" s="8"/>
      <c r="W201" s="8"/>
      <c r="X201" s="8"/>
      <c r="Y201" s="8"/>
      <c r="Z201" s="8"/>
      <c r="AA201" s="8"/>
      <c r="AB201" s="8"/>
    </row>
    <row r="202" spans="1:28" ht="15.75" customHeight="1">
      <c r="A202" s="7"/>
      <c r="B202" s="7"/>
      <c r="C202" s="7"/>
      <c r="D202" s="7"/>
      <c r="E202" s="7"/>
      <c r="F202" s="7"/>
      <c r="G202" s="7"/>
      <c r="H202" s="7"/>
      <c r="I202" s="7"/>
      <c r="J202" s="7"/>
      <c r="K202" s="7"/>
      <c r="L202" s="7"/>
      <c r="M202" s="7"/>
      <c r="N202" s="7"/>
      <c r="O202" s="7"/>
      <c r="P202" s="7"/>
      <c r="Q202" s="7"/>
      <c r="R202" s="7"/>
      <c r="S202" s="7"/>
      <c r="T202" s="7"/>
      <c r="U202" s="7"/>
      <c r="V202" s="8"/>
      <c r="W202" s="8"/>
      <c r="X202" s="8"/>
      <c r="Y202" s="8"/>
      <c r="Z202" s="8"/>
      <c r="AA202" s="8"/>
      <c r="AB202" s="8"/>
    </row>
    <row r="203" spans="1:28" ht="15.75" customHeight="1">
      <c r="A203" s="7"/>
      <c r="B203" s="7"/>
      <c r="C203" s="7"/>
      <c r="D203" s="7"/>
      <c r="E203" s="7"/>
      <c r="F203" s="7"/>
      <c r="G203" s="7"/>
      <c r="H203" s="7"/>
      <c r="I203" s="7"/>
      <c r="J203" s="7"/>
      <c r="K203" s="7"/>
      <c r="L203" s="7"/>
      <c r="M203" s="7"/>
      <c r="N203" s="7"/>
      <c r="O203" s="7"/>
      <c r="P203" s="7"/>
      <c r="Q203" s="7"/>
      <c r="R203" s="7"/>
      <c r="S203" s="7"/>
      <c r="T203" s="7"/>
      <c r="U203" s="7"/>
      <c r="V203" s="8"/>
      <c r="W203" s="8"/>
      <c r="X203" s="8"/>
      <c r="Y203" s="8"/>
      <c r="Z203" s="8"/>
      <c r="AA203" s="8"/>
      <c r="AB203" s="8"/>
    </row>
    <row r="204" spans="1:28" ht="15.75" customHeight="1">
      <c r="A204" s="7"/>
      <c r="B204" s="7"/>
      <c r="C204" s="7"/>
      <c r="D204" s="7"/>
      <c r="E204" s="7"/>
      <c r="F204" s="7"/>
      <c r="G204" s="7"/>
      <c r="H204" s="7"/>
      <c r="I204" s="7"/>
      <c r="J204" s="7"/>
      <c r="K204" s="7"/>
      <c r="L204" s="7"/>
      <c r="M204" s="7"/>
      <c r="N204" s="7"/>
      <c r="O204" s="7"/>
      <c r="P204" s="7"/>
      <c r="Q204" s="7"/>
      <c r="R204" s="7"/>
      <c r="S204" s="7"/>
      <c r="T204" s="7"/>
      <c r="U204" s="7"/>
      <c r="V204" s="8"/>
      <c r="W204" s="8"/>
      <c r="X204" s="8"/>
      <c r="Y204" s="8"/>
      <c r="Z204" s="8"/>
      <c r="AA204" s="8"/>
      <c r="AB204" s="8"/>
    </row>
    <row r="205" spans="1:28" ht="15.75" customHeight="1">
      <c r="A205" s="7"/>
      <c r="B205" s="7"/>
      <c r="C205" s="7"/>
      <c r="D205" s="7"/>
      <c r="E205" s="7"/>
      <c r="F205" s="7"/>
      <c r="G205" s="7"/>
      <c r="H205" s="7"/>
      <c r="I205" s="7"/>
      <c r="J205" s="7"/>
      <c r="K205" s="7"/>
      <c r="L205" s="7"/>
      <c r="M205" s="7"/>
      <c r="N205" s="7"/>
      <c r="O205" s="7"/>
      <c r="P205" s="7"/>
      <c r="Q205" s="7"/>
      <c r="R205" s="7"/>
      <c r="S205" s="7"/>
      <c r="T205" s="7"/>
      <c r="U205" s="7"/>
      <c r="V205" s="8"/>
      <c r="W205" s="8"/>
      <c r="X205" s="8"/>
      <c r="Y205" s="8"/>
      <c r="Z205" s="8"/>
      <c r="AA205" s="8"/>
      <c r="AB205" s="8"/>
    </row>
    <row r="206" spans="1:28" ht="15.75" customHeight="1">
      <c r="A206" s="7"/>
      <c r="B206" s="7"/>
      <c r="C206" s="7"/>
      <c r="D206" s="7"/>
      <c r="E206" s="7"/>
      <c r="F206" s="7"/>
      <c r="G206" s="7"/>
      <c r="H206" s="7"/>
      <c r="I206" s="7"/>
      <c r="J206" s="7"/>
      <c r="K206" s="7"/>
      <c r="L206" s="7"/>
      <c r="M206" s="7"/>
      <c r="N206" s="7"/>
      <c r="O206" s="7"/>
      <c r="P206" s="7"/>
      <c r="Q206" s="7"/>
      <c r="R206" s="7"/>
      <c r="S206" s="7"/>
      <c r="T206" s="7"/>
      <c r="U206" s="7"/>
      <c r="V206" s="8"/>
      <c r="W206" s="8"/>
      <c r="X206" s="8"/>
      <c r="Y206" s="8"/>
      <c r="Z206" s="8"/>
      <c r="AA206" s="8"/>
      <c r="AB206" s="8"/>
    </row>
    <row r="207" spans="1:28" ht="15.75" customHeight="1">
      <c r="A207" s="7"/>
      <c r="B207" s="7"/>
      <c r="C207" s="7"/>
      <c r="D207" s="7"/>
      <c r="E207" s="7"/>
      <c r="F207" s="7"/>
      <c r="G207" s="7"/>
      <c r="H207" s="7"/>
      <c r="I207" s="7"/>
      <c r="J207" s="7"/>
      <c r="K207" s="7"/>
      <c r="L207" s="7"/>
      <c r="M207" s="7"/>
      <c r="N207" s="7"/>
      <c r="O207" s="7"/>
      <c r="P207" s="7"/>
      <c r="Q207" s="7"/>
      <c r="R207" s="7"/>
      <c r="S207" s="7"/>
      <c r="T207" s="7"/>
      <c r="U207" s="7"/>
      <c r="V207" s="8"/>
      <c r="W207" s="8"/>
      <c r="X207" s="8"/>
      <c r="Y207" s="8"/>
      <c r="Z207" s="8"/>
      <c r="AA207" s="8"/>
      <c r="AB207" s="8"/>
    </row>
    <row r="208" spans="1:28" ht="15.75" customHeight="1">
      <c r="A208" s="7"/>
      <c r="B208" s="7"/>
      <c r="C208" s="7"/>
      <c r="D208" s="7"/>
      <c r="E208" s="7"/>
      <c r="F208" s="7"/>
      <c r="G208" s="7"/>
      <c r="H208" s="7"/>
      <c r="I208" s="7"/>
      <c r="J208" s="7"/>
      <c r="K208" s="7"/>
      <c r="L208" s="7"/>
      <c r="M208" s="7"/>
      <c r="N208" s="7"/>
      <c r="O208" s="7"/>
      <c r="P208" s="7"/>
      <c r="Q208" s="7"/>
      <c r="R208" s="7"/>
      <c r="S208" s="7"/>
      <c r="T208" s="7"/>
      <c r="U208" s="7"/>
      <c r="V208" s="8"/>
      <c r="W208" s="8"/>
      <c r="X208" s="8"/>
      <c r="Y208" s="8"/>
      <c r="Z208" s="8"/>
      <c r="AA208" s="8"/>
      <c r="AB208" s="8"/>
    </row>
    <row r="209" spans="1:28" ht="15.75" customHeight="1">
      <c r="A209" s="7"/>
      <c r="B209" s="7"/>
      <c r="C209" s="7"/>
      <c r="D209" s="7"/>
      <c r="E209" s="7"/>
      <c r="F209" s="7"/>
      <c r="G209" s="7"/>
      <c r="H209" s="7"/>
      <c r="I209" s="7"/>
      <c r="J209" s="7"/>
      <c r="K209" s="7"/>
      <c r="L209" s="7"/>
      <c r="M209" s="7"/>
      <c r="N209" s="7"/>
      <c r="O209" s="7"/>
      <c r="P209" s="7"/>
      <c r="Q209" s="7"/>
      <c r="R209" s="7"/>
      <c r="S209" s="7"/>
      <c r="T209" s="7"/>
      <c r="U209" s="7"/>
      <c r="V209" s="8"/>
      <c r="W209" s="8"/>
      <c r="X209" s="8"/>
      <c r="Y209" s="8"/>
      <c r="Z209" s="8"/>
      <c r="AA209" s="8"/>
      <c r="AB209" s="8"/>
    </row>
    <row r="210" spans="1:28" ht="15.75" customHeight="1">
      <c r="A210" s="7"/>
      <c r="B210" s="7"/>
      <c r="C210" s="7"/>
      <c r="D210" s="7"/>
      <c r="E210" s="7"/>
      <c r="F210" s="7"/>
      <c r="G210" s="7"/>
      <c r="H210" s="7"/>
      <c r="I210" s="7"/>
      <c r="J210" s="7"/>
      <c r="K210" s="7"/>
      <c r="L210" s="7"/>
      <c r="M210" s="7"/>
      <c r="N210" s="7"/>
      <c r="O210" s="7"/>
      <c r="P210" s="7"/>
      <c r="Q210" s="7"/>
      <c r="R210" s="7"/>
      <c r="S210" s="7"/>
      <c r="T210" s="7"/>
      <c r="U210" s="7"/>
      <c r="V210" s="8"/>
      <c r="W210" s="8"/>
      <c r="X210" s="8"/>
      <c r="Y210" s="8"/>
      <c r="Z210" s="8"/>
      <c r="AA210" s="8"/>
      <c r="AB210" s="8"/>
    </row>
    <row r="211" spans="1:28" ht="15.75" customHeight="1">
      <c r="A211" s="7"/>
      <c r="B211" s="7"/>
      <c r="C211" s="7"/>
      <c r="D211" s="7"/>
      <c r="E211" s="7"/>
      <c r="F211" s="7"/>
      <c r="G211" s="7"/>
      <c r="H211" s="7"/>
      <c r="I211" s="7"/>
      <c r="J211" s="7"/>
      <c r="K211" s="7"/>
      <c r="L211" s="7"/>
      <c r="M211" s="7"/>
      <c r="N211" s="7"/>
      <c r="O211" s="7"/>
      <c r="P211" s="7"/>
      <c r="Q211" s="7"/>
      <c r="R211" s="7"/>
      <c r="S211" s="7"/>
      <c r="T211" s="7"/>
      <c r="U211" s="7"/>
      <c r="V211" s="8"/>
      <c r="W211" s="8"/>
      <c r="X211" s="8"/>
      <c r="Y211" s="8"/>
      <c r="Z211" s="8"/>
      <c r="AA211" s="8"/>
      <c r="AB211" s="8"/>
    </row>
    <row r="212" spans="1:28" ht="15.75" customHeight="1">
      <c r="A212" s="7"/>
      <c r="B212" s="7"/>
      <c r="C212" s="7"/>
      <c r="D212" s="7"/>
      <c r="E212" s="7"/>
      <c r="F212" s="7"/>
      <c r="G212" s="7"/>
      <c r="H212" s="7"/>
      <c r="I212" s="7"/>
      <c r="J212" s="7"/>
      <c r="K212" s="7"/>
      <c r="L212" s="7"/>
      <c r="M212" s="7"/>
      <c r="N212" s="7"/>
      <c r="O212" s="7"/>
      <c r="P212" s="7"/>
      <c r="Q212" s="7"/>
      <c r="R212" s="7"/>
      <c r="S212" s="7"/>
      <c r="T212" s="7"/>
      <c r="U212" s="7"/>
      <c r="V212" s="8"/>
      <c r="W212" s="8"/>
      <c r="X212" s="8"/>
      <c r="Y212" s="8"/>
      <c r="Z212" s="8"/>
      <c r="AA212" s="8"/>
      <c r="AB212" s="8"/>
    </row>
    <row r="213" spans="1:28" ht="15.75" customHeight="1">
      <c r="A213" s="7"/>
      <c r="B213" s="7"/>
      <c r="C213" s="7"/>
      <c r="D213" s="7"/>
      <c r="E213" s="7"/>
      <c r="F213" s="7"/>
      <c r="G213" s="7"/>
      <c r="H213" s="7"/>
      <c r="I213" s="7"/>
      <c r="J213" s="7"/>
      <c r="K213" s="7"/>
      <c r="L213" s="7"/>
      <c r="M213" s="7"/>
      <c r="N213" s="7"/>
      <c r="O213" s="7"/>
      <c r="P213" s="7"/>
      <c r="Q213" s="7"/>
      <c r="R213" s="7"/>
      <c r="S213" s="7"/>
      <c r="T213" s="7"/>
      <c r="U213" s="7"/>
      <c r="V213" s="8"/>
      <c r="W213" s="8"/>
      <c r="X213" s="8"/>
      <c r="Y213" s="8"/>
      <c r="Z213" s="8"/>
      <c r="AA213" s="8"/>
      <c r="AB213" s="8"/>
    </row>
    <row r="214" spans="1:28" ht="15.75" customHeight="1">
      <c r="A214" s="7"/>
      <c r="B214" s="7"/>
      <c r="C214" s="7"/>
      <c r="D214" s="7"/>
      <c r="E214" s="7"/>
      <c r="F214" s="7"/>
      <c r="G214" s="7"/>
      <c r="H214" s="7"/>
      <c r="I214" s="7"/>
      <c r="J214" s="7"/>
      <c r="K214" s="7"/>
      <c r="L214" s="7"/>
      <c r="M214" s="7"/>
      <c r="N214" s="7"/>
      <c r="O214" s="7"/>
      <c r="P214" s="7"/>
      <c r="Q214" s="7"/>
      <c r="R214" s="7"/>
      <c r="S214" s="7"/>
      <c r="T214" s="7"/>
      <c r="U214" s="7"/>
      <c r="V214" s="8"/>
      <c r="W214" s="8"/>
      <c r="X214" s="8"/>
      <c r="Y214" s="8"/>
      <c r="Z214" s="8"/>
      <c r="AA214" s="8"/>
      <c r="AB214" s="8"/>
    </row>
    <row r="215" spans="1:28" ht="15.75" customHeight="1">
      <c r="A215" s="7"/>
      <c r="B215" s="7"/>
      <c r="C215" s="7"/>
      <c r="D215" s="7"/>
      <c r="E215" s="7"/>
      <c r="F215" s="7"/>
      <c r="G215" s="7"/>
      <c r="H215" s="7"/>
      <c r="I215" s="7"/>
      <c r="J215" s="7"/>
      <c r="K215" s="7"/>
      <c r="L215" s="7"/>
      <c r="M215" s="7"/>
      <c r="N215" s="7"/>
      <c r="O215" s="7"/>
      <c r="P215" s="7"/>
      <c r="Q215" s="7"/>
      <c r="R215" s="7"/>
      <c r="S215" s="7"/>
      <c r="T215" s="7"/>
      <c r="U215" s="7"/>
      <c r="V215" s="8"/>
      <c r="W215" s="8"/>
      <c r="X215" s="8"/>
      <c r="Y215" s="8"/>
      <c r="Z215" s="8"/>
      <c r="AA215" s="8"/>
      <c r="AB215" s="8"/>
    </row>
    <row r="216" spans="1:28" ht="15.75" customHeight="1">
      <c r="A216" s="7"/>
      <c r="B216" s="7"/>
      <c r="C216" s="7"/>
      <c r="D216" s="7"/>
      <c r="E216" s="7"/>
      <c r="F216" s="7"/>
      <c r="G216" s="7"/>
      <c r="H216" s="7"/>
      <c r="I216" s="7"/>
      <c r="J216" s="7"/>
      <c r="K216" s="7"/>
      <c r="L216" s="7"/>
      <c r="M216" s="7"/>
      <c r="N216" s="7"/>
      <c r="O216" s="7"/>
      <c r="P216" s="7"/>
      <c r="Q216" s="7"/>
      <c r="R216" s="7"/>
      <c r="S216" s="7"/>
      <c r="T216" s="7"/>
      <c r="U216" s="7"/>
      <c r="V216" s="8"/>
      <c r="W216" s="8"/>
      <c r="X216" s="8"/>
      <c r="Y216" s="8"/>
      <c r="Z216" s="8"/>
      <c r="AA216" s="8"/>
      <c r="AB216" s="8"/>
    </row>
    <row r="217" spans="1:28" ht="15.75" customHeight="1">
      <c r="A217" s="7"/>
      <c r="B217" s="7"/>
      <c r="C217" s="7"/>
      <c r="D217" s="7"/>
      <c r="E217" s="7"/>
      <c r="F217" s="7"/>
      <c r="G217" s="7"/>
      <c r="H217" s="7"/>
      <c r="I217" s="7"/>
      <c r="J217" s="7"/>
      <c r="K217" s="7"/>
      <c r="L217" s="7"/>
      <c r="M217" s="7"/>
      <c r="N217" s="7"/>
      <c r="O217" s="7"/>
      <c r="P217" s="7"/>
      <c r="Q217" s="7"/>
      <c r="R217" s="7"/>
      <c r="S217" s="7"/>
      <c r="T217" s="7"/>
      <c r="U217" s="7"/>
      <c r="V217" s="8"/>
      <c r="W217" s="8"/>
      <c r="X217" s="8"/>
      <c r="Y217" s="8"/>
      <c r="Z217" s="8"/>
      <c r="AA217" s="8"/>
      <c r="AB217" s="8"/>
    </row>
    <row r="218" spans="1:28" ht="15.75" customHeight="1">
      <c r="A218" s="7"/>
      <c r="B218" s="7"/>
      <c r="C218" s="7"/>
      <c r="D218" s="7"/>
      <c r="E218" s="7"/>
      <c r="F218" s="7"/>
      <c r="G218" s="7"/>
      <c r="H218" s="7"/>
      <c r="I218" s="7"/>
      <c r="J218" s="7"/>
      <c r="K218" s="7"/>
      <c r="L218" s="7"/>
      <c r="M218" s="7"/>
      <c r="N218" s="7"/>
      <c r="O218" s="7"/>
      <c r="P218" s="7"/>
      <c r="Q218" s="7"/>
      <c r="R218" s="7"/>
      <c r="S218" s="7"/>
      <c r="T218" s="7"/>
      <c r="U218" s="7"/>
      <c r="V218" s="8"/>
      <c r="W218" s="8"/>
      <c r="X218" s="8"/>
      <c r="Y218" s="8"/>
      <c r="Z218" s="8"/>
      <c r="AA218" s="8"/>
      <c r="AB218" s="8"/>
    </row>
    <row r="219" spans="1:28" ht="15.75" customHeight="1">
      <c r="A219" s="7"/>
      <c r="B219" s="7"/>
      <c r="C219" s="7"/>
      <c r="D219" s="7"/>
      <c r="E219" s="7"/>
      <c r="F219" s="7"/>
      <c r="G219" s="7"/>
      <c r="H219" s="7"/>
      <c r="I219" s="7"/>
      <c r="J219" s="7"/>
      <c r="K219" s="7"/>
      <c r="L219" s="7"/>
      <c r="M219" s="7"/>
      <c r="N219" s="7"/>
      <c r="O219" s="7"/>
      <c r="P219" s="7"/>
      <c r="Q219" s="7"/>
      <c r="R219" s="7"/>
      <c r="S219" s="7"/>
      <c r="T219" s="7"/>
      <c r="U219" s="7"/>
      <c r="V219" s="8"/>
      <c r="W219" s="8"/>
      <c r="X219" s="8"/>
      <c r="Y219" s="8"/>
      <c r="Z219" s="8"/>
      <c r="AA219" s="8"/>
      <c r="AB219" s="8"/>
    </row>
    <row r="220" spans="1:28" ht="15.75" customHeight="1">
      <c r="A220" s="7"/>
      <c r="B220" s="7"/>
      <c r="C220" s="7"/>
      <c r="D220" s="7"/>
      <c r="E220" s="7"/>
      <c r="F220" s="7"/>
      <c r="G220" s="7"/>
      <c r="H220" s="7"/>
      <c r="I220" s="7"/>
      <c r="J220" s="7"/>
      <c r="K220" s="7"/>
      <c r="L220" s="7"/>
      <c r="M220" s="7"/>
      <c r="N220" s="7"/>
      <c r="O220" s="7"/>
      <c r="P220" s="7"/>
      <c r="Q220" s="7"/>
      <c r="R220" s="7"/>
      <c r="S220" s="7"/>
      <c r="T220" s="7"/>
      <c r="U220" s="7"/>
      <c r="V220" s="8"/>
      <c r="W220" s="8"/>
      <c r="X220" s="8"/>
      <c r="Y220" s="8"/>
      <c r="Z220" s="8"/>
      <c r="AA220" s="8"/>
      <c r="AB220" s="8"/>
    </row>
    <row r="221" spans="1:28" ht="15.75" customHeight="1">
      <c r="A221" s="7"/>
      <c r="B221" s="7"/>
      <c r="C221" s="7"/>
      <c r="D221" s="7"/>
      <c r="E221" s="7"/>
      <c r="F221" s="7"/>
      <c r="G221" s="7"/>
      <c r="H221" s="7"/>
      <c r="I221" s="7"/>
      <c r="J221" s="7"/>
      <c r="K221" s="7"/>
      <c r="L221" s="7"/>
      <c r="M221" s="7"/>
      <c r="N221" s="7"/>
      <c r="O221" s="7"/>
      <c r="P221" s="7"/>
      <c r="Q221" s="7"/>
      <c r="R221" s="7"/>
      <c r="S221" s="7"/>
      <c r="T221" s="7"/>
      <c r="U221" s="7"/>
      <c r="V221" s="8"/>
      <c r="W221" s="8"/>
      <c r="X221" s="8"/>
      <c r="Y221" s="8"/>
      <c r="Z221" s="8"/>
      <c r="AA221" s="8"/>
      <c r="AB221" s="8"/>
    </row>
    <row r="222" spans="1:28" ht="15.75" customHeight="1">
      <c r="A222" s="7"/>
      <c r="B222" s="7"/>
      <c r="C222" s="7"/>
      <c r="D222" s="7"/>
      <c r="E222" s="7"/>
      <c r="F222" s="7"/>
      <c r="G222" s="7"/>
      <c r="H222" s="7"/>
      <c r="I222" s="7"/>
      <c r="J222" s="7"/>
      <c r="K222" s="7"/>
      <c r="L222" s="7"/>
      <c r="M222" s="7"/>
      <c r="N222" s="7"/>
      <c r="O222" s="7"/>
      <c r="P222" s="7"/>
      <c r="Q222" s="7"/>
      <c r="R222" s="7"/>
      <c r="S222" s="7"/>
      <c r="T222" s="7"/>
      <c r="U222" s="7"/>
      <c r="V222" s="8"/>
      <c r="W222" s="8"/>
      <c r="X222" s="8"/>
      <c r="Y222" s="8"/>
      <c r="Z222" s="8"/>
      <c r="AA222" s="8"/>
      <c r="AB222" s="8"/>
    </row>
    <row r="223" spans="1:28" ht="15.75" customHeight="1">
      <c r="A223" s="7"/>
      <c r="B223" s="7"/>
      <c r="C223" s="7"/>
      <c r="D223" s="7"/>
      <c r="E223" s="7"/>
      <c r="F223" s="7"/>
      <c r="G223" s="7"/>
      <c r="H223" s="7"/>
      <c r="I223" s="7"/>
      <c r="J223" s="7"/>
      <c r="K223" s="7"/>
      <c r="L223" s="7"/>
      <c r="M223" s="7"/>
      <c r="N223" s="7"/>
      <c r="O223" s="7"/>
      <c r="P223" s="7"/>
      <c r="Q223" s="7"/>
      <c r="R223" s="7"/>
      <c r="S223" s="7"/>
      <c r="T223" s="7"/>
      <c r="U223" s="7"/>
      <c r="V223" s="8"/>
      <c r="W223" s="8"/>
      <c r="X223" s="8"/>
      <c r="Y223" s="8"/>
      <c r="Z223" s="8"/>
      <c r="AA223" s="8"/>
      <c r="AB223" s="8"/>
    </row>
    <row r="224" spans="1:28" ht="15.75" customHeight="1">
      <c r="A224" s="7"/>
      <c r="B224" s="7"/>
      <c r="C224" s="7"/>
      <c r="D224" s="7"/>
      <c r="E224" s="7"/>
      <c r="F224" s="7"/>
      <c r="G224" s="7"/>
      <c r="H224" s="7"/>
      <c r="I224" s="7"/>
      <c r="J224" s="7"/>
      <c r="K224" s="7"/>
      <c r="L224" s="7"/>
      <c r="M224" s="7"/>
      <c r="N224" s="7"/>
      <c r="O224" s="7"/>
      <c r="P224" s="7"/>
      <c r="Q224" s="7"/>
      <c r="R224" s="7"/>
      <c r="S224" s="7"/>
      <c r="T224" s="7"/>
      <c r="U224" s="7"/>
      <c r="V224" s="8"/>
      <c r="W224" s="8"/>
      <c r="X224" s="8"/>
      <c r="Y224" s="8"/>
      <c r="Z224" s="8"/>
      <c r="AA224" s="8"/>
      <c r="AB224" s="8"/>
    </row>
    <row r="225" spans="1:28" ht="15.75" customHeight="1">
      <c r="A225" s="7"/>
      <c r="B225" s="7"/>
      <c r="C225" s="7"/>
      <c r="D225" s="7"/>
      <c r="E225" s="7"/>
      <c r="F225" s="7"/>
      <c r="G225" s="7"/>
      <c r="H225" s="7"/>
      <c r="I225" s="7"/>
      <c r="J225" s="7"/>
      <c r="K225" s="7"/>
      <c r="L225" s="7"/>
      <c r="M225" s="7"/>
      <c r="N225" s="7"/>
      <c r="O225" s="7"/>
      <c r="P225" s="7"/>
      <c r="Q225" s="7"/>
      <c r="R225" s="7"/>
      <c r="S225" s="7"/>
      <c r="T225" s="7"/>
      <c r="U225" s="7"/>
      <c r="V225" s="8"/>
      <c r="W225" s="8"/>
      <c r="X225" s="8"/>
      <c r="Y225" s="8"/>
      <c r="Z225" s="8"/>
      <c r="AA225" s="8"/>
      <c r="AB225" s="8"/>
    </row>
    <row r="226" spans="1:28" ht="15.75" customHeight="1">
      <c r="A226" s="7"/>
      <c r="B226" s="7"/>
      <c r="C226" s="7"/>
      <c r="D226" s="7"/>
      <c r="E226" s="7"/>
      <c r="F226" s="7"/>
      <c r="G226" s="7"/>
      <c r="H226" s="7"/>
      <c r="I226" s="7"/>
      <c r="J226" s="7"/>
      <c r="K226" s="7"/>
      <c r="L226" s="7"/>
      <c r="M226" s="7"/>
      <c r="N226" s="7"/>
      <c r="O226" s="7"/>
      <c r="P226" s="7"/>
      <c r="Q226" s="7"/>
      <c r="R226" s="7"/>
      <c r="S226" s="7"/>
      <c r="T226" s="7"/>
      <c r="U226" s="7"/>
      <c r="V226" s="8"/>
      <c r="W226" s="8"/>
      <c r="X226" s="8"/>
      <c r="Y226" s="8"/>
      <c r="Z226" s="8"/>
      <c r="AA226" s="8"/>
      <c r="AB226" s="8"/>
    </row>
    <row r="227" spans="1:28" ht="15.75" customHeight="1">
      <c r="A227" s="7"/>
      <c r="B227" s="7"/>
      <c r="C227" s="7"/>
      <c r="D227" s="7"/>
      <c r="E227" s="7"/>
      <c r="F227" s="7"/>
      <c r="G227" s="7"/>
      <c r="H227" s="7"/>
      <c r="I227" s="7"/>
      <c r="J227" s="7"/>
      <c r="K227" s="7"/>
      <c r="L227" s="7"/>
      <c r="M227" s="7"/>
      <c r="N227" s="7"/>
      <c r="O227" s="7"/>
      <c r="P227" s="7"/>
      <c r="Q227" s="7"/>
      <c r="R227" s="7"/>
      <c r="S227" s="7"/>
      <c r="T227" s="7"/>
      <c r="U227" s="7"/>
      <c r="V227" s="8"/>
      <c r="W227" s="8"/>
      <c r="X227" s="8"/>
      <c r="Y227" s="8"/>
      <c r="Z227" s="8"/>
      <c r="AA227" s="8"/>
      <c r="AB227" s="8"/>
    </row>
    <row r="228" spans="1:28" ht="15.75" customHeight="1">
      <c r="A228" s="7"/>
      <c r="B228" s="7"/>
      <c r="C228" s="7"/>
      <c r="D228" s="7"/>
      <c r="E228" s="7"/>
      <c r="F228" s="7"/>
      <c r="G228" s="7"/>
      <c r="H228" s="7"/>
      <c r="I228" s="7"/>
      <c r="J228" s="7"/>
      <c r="K228" s="7"/>
      <c r="L228" s="7"/>
      <c r="M228" s="7"/>
      <c r="N228" s="7"/>
      <c r="O228" s="7"/>
      <c r="P228" s="7"/>
      <c r="Q228" s="7"/>
      <c r="R228" s="7"/>
      <c r="S228" s="7"/>
      <c r="T228" s="7"/>
      <c r="U228" s="7"/>
      <c r="V228" s="8"/>
      <c r="W228" s="8"/>
      <c r="X228" s="8"/>
      <c r="Y228" s="8"/>
      <c r="Z228" s="8"/>
      <c r="AA228" s="8"/>
      <c r="AB228" s="8"/>
    </row>
    <row r="229" spans="1:28" ht="15.75" customHeight="1">
      <c r="A229" s="7"/>
      <c r="B229" s="7"/>
      <c r="C229" s="7"/>
      <c r="D229" s="7"/>
      <c r="E229" s="7"/>
      <c r="F229" s="7"/>
      <c r="G229" s="7"/>
      <c r="H229" s="7"/>
      <c r="I229" s="7"/>
      <c r="J229" s="7"/>
      <c r="K229" s="7"/>
      <c r="L229" s="7"/>
      <c r="M229" s="7"/>
      <c r="N229" s="7"/>
      <c r="O229" s="7"/>
      <c r="P229" s="7"/>
      <c r="Q229" s="7"/>
      <c r="R229" s="7"/>
      <c r="S229" s="7"/>
      <c r="T229" s="7"/>
      <c r="U229" s="7"/>
      <c r="V229" s="8"/>
      <c r="W229" s="8"/>
      <c r="X229" s="8"/>
      <c r="Y229" s="8"/>
      <c r="Z229" s="8"/>
      <c r="AA229" s="8"/>
      <c r="AB229" s="8"/>
    </row>
    <row r="230" spans="1:28" ht="15.75" customHeight="1">
      <c r="A230" s="7"/>
      <c r="B230" s="7"/>
      <c r="C230" s="7"/>
      <c r="D230" s="7"/>
      <c r="E230" s="7"/>
      <c r="F230" s="7"/>
      <c r="G230" s="7"/>
      <c r="H230" s="7"/>
      <c r="I230" s="7"/>
      <c r="J230" s="7"/>
      <c r="K230" s="7"/>
      <c r="L230" s="7"/>
      <c r="M230" s="7"/>
      <c r="N230" s="7"/>
      <c r="O230" s="7"/>
      <c r="P230" s="7"/>
      <c r="Q230" s="7"/>
      <c r="R230" s="7"/>
      <c r="S230" s="7"/>
      <c r="T230" s="7"/>
      <c r="U230" s="7"/>
      <c r="V230" s="8"/>
      <c r="W230" s="8"/>
      <c r="X230" s="8"/>
      <c r="Y230" s="8"/>
      <c r="Z230" s="8"/>
      <c r="AA230" s="8"/>
      <c r="AB230" s="8"/>
    </row>
    <row r="231" spans="1:28" ht="15.75" customHeight="1">
      <c r="A231" s="7"/>
      <c r="B231" s="7"/>
      <c r="C231" s="7"/>
      <c r="D231" s="7"/>
      <c r="E231" s="7"/>
      <c r="F231" s="7"/>
      <c r="G231" s="7"/>
      <c r="H231" s="7"/>
      <c r="I231" s="7"/>
      <c r="J231" s="7"/>
      <c r="K231" s="7"/>
      <c r="L231" s="7"/>
      <c r="M231" s="7"/>
      <c r="N231" s="7"/>
      <c r="O231" s="7"/>
      <c r="P231" s="7"/>
      <c r="Q231" s="7"/>
      <c r="R231" s="7"/>
      <c r="S231" s="7"/>
      <c r="T231" s="7"/>
      <c r="U231" s="7"/>
      <c r="V231" s="8"/>
      <c r="W231" s="8"/>
      <c r="X231" s="8"/>
      <c r="Y231" s="8"/>
      <c r="Z231" s="8"/>
      <c r="AA231" s="8"/>
      <c r="AB231" s="8"/>
    </row>
    <row r="232" spans="1:28" ht="15.75" customHeight="1">
      <c r="A232" s="7"/>
      <c r="B232" s="7"/>
      <c r="C232" s="7"/>
      <c r="D232" s="7"/>
      <c r="E232" s="7"/>
      <c r="F232" s="7"/>
      <c r="G232" s="7"/>
      <c r="H232" s="7"/>
      <c r="I232" s="7"/>
      <c r="J232" s="7"/>
      <c r="K232" s="7"/>
      <c r="L232" s="7"/>
      <c r="M232" s="7"/>
      <c r="N232" s="7"/>
      <c r="O232" s="7"/>
      <c r="P232" s="7"/>
      <c r="Q232" s="7"/>
      <c r="R232" s="7"/>
      <c r="S232" s="7"/>
      <c r="T232" s="7"/>
      <c r="U232" s="7"/>
      <c r="V232" s="8"/>
      <c r="W232" s="8"/>
      <c r="X232" s="8"/>
      <c r="Y232" s="8"/>
      <c r="Z232" s="8"/>
      <c r="AA232" s="8"/>
      <c r="AB232" s="8"/>
    </row>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H1"/>
    <mergeCell ref="B3:H3"/>
    <mergeCell ref="C5:U5"/>
    <mergeCell ref="V5:AB5"/>
  </mergeCells>
  <phoneticPr fontId="27" type="noConversion"/>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T1000"/>
  <sheetViews>
    <sheetView workbookViewId="0"/>
  </sheetViews>
  <sheetFormatPr baseColWidth="10" defaultColWidth="12.6640625" defaultRowHeight="15" customHeight="1"/>
  <cols>
    <col min="1" max="1" width="5.6640625" customWidth="1"/>
    <col min="2" max="2" width="12.83203125" customWidth="1"/>
    <col min="3" max="12" width="11" customWidth="1"/>
    <col min="13" max="13" width="16.6640625" customWidth="1"/>
    <col min="14" max="26" width="11" customWidth="1"/>
  </cols>
  <sheetData>
    <row r="1" spans="1:20" ht="15.75" customHeight="1">
      <c r="A1" s="15"/>
      <c r="B1" s="15"/>
      <c r="C1" s="103" t="s">
        <v>925</v>
      </c>
      <c r="D1" s="101"/>
      <c r="E1" s="101"/>
      <c r="F1" s="102"/>
      <c r="G1" s="15"/>
      <c r="H1" s="103" t="s">
        <v>926</v>
      </c>
      <c r="I1" s="101"/>
      <c r="J1" s="101"/>
      <c r="K1" s="101"/>
      <c r="L1" s="101"/>
      <c r="M1" s="101"/>
      <c r="N1" s="101"/>
      <c r="O1" s="101"/>
      <c r="P1" s="101"/>
      <c r="Q1" s="101"/>
      <c r="R1" s="101"/>
      <c r="S1" s="101"/>
      <c r="T1" s="102"/>
    </row>
    <row r="2" spans="1:20" ht="15.75" customHeight="1">
      <c r="A2" s="16" t="s">
        <v>6</v>
      </c>
      <c r="B2" s="16" t="s">
        <v>927</v>
      </c>
      <c r="C2" s="16" t="s">
        <v>29</v>
      </c>
      <c r="D2" s="16" t="s">
        <v>928</v>
      </c>
      <c r="E2" s="16" t="s">
        <v>28</v>
      </c>
      <c r="F2" s="16" t="s">
        <v>929</v>
      </c>
      <c r="G2" s="16" t="s">
        <v>930</v>
      </c>
      <c r="H2" s="16" t="s">
        <v>931</v>
      </c>
      <c r="I2" s="16" t="s">
        <v>932</v>
      </c>
      <c r="J2" s="16" t="s">
        <v>933</v>
      </c>
      <c r="K2" s="16" t="s">
        <v>934</v>
      </c>
      <c r="L2" s="16" t="s">
        <v>935</v>
      </c>
      <c r="M2" s="16" t="s">
        <v>936</v>
      </c>
      <c r="N2" s="16" t="s">
        <v>937</v>
      </c>
      <c r="O2" s="16" t="s">
        <v>938</v>
      </c>
      <c r="P2" s="16" t="s">
        <v>939</v>
      </c>
      <c r="Q2" s="16" t="s">
        <v>940</v>
      </c>
      <c r="R2" s="16" t="s">
        <v>941</v>
      </c>
      <c r="S2" s="16" t="s">
        <v>942</v>
      </c>
      <c r="T2" s="16" t="s">
        <v>943</v>
      </c>
    </row>
    <row r="3" spans="1:20" ht="15.75" customHeight="1">
      <c r="A3" s="17">
        <v>1</v>
      </c>
      <c r="B3" s="17" t="s">
        <v>956</v>
      </c>
      <c r="C3" s="17" t="s">
        <v>951</v>
      </c>
      <c r="D3" s="17" t="s">
        <v>947</v>
      </c>
      <c r="E3" s="17"/>
      <c r="F3" s="17"/>
      <c r="G3" s="17"/>
      <c r="H3" s="17"/>
      <c r="I3" s="17"/>
      <c r="J3" s="17"/>
      <c r="K3" s="17"/>
      <c r="L3" s="17" t="s">
        <v>1202</v>
      </c>
      <c r="M3" s="17" t="s">
        <v>1203</v>
      </c>
      <c r="N3" s="17"/>
      <c r="O3" s="17"/>
      <c r="P3" s="17"/>
      <c r="Q3" s="17"/>
      <c r="R3" s="17"/>
      <c r="S3" s="17"/>
      <c r="T3" s="17"/>
    </row>
    <row r="4" spans="1:20" ht="15.75" customHeight="1">
      <c r="A4" s="17">
        <v>2</v>
      </c>
      <c r="B4" s="17" t="s">
        <v>964</v>
      </c>
      <c r="C4" s="17" t="s">
        <v>946</v>
      </c>
      <c r="D4" s="17" t="s">
        <v>947</v>
      </c>
      <c r="E4" s="17"/>
      <c r="F4" s="17"/>
      <c r="G4" s="17"/>
      <c r="H4" s="17"/>
      <c r="I4" s="17"/>
      <c r="J4" s="17"/>
      <c r="K4" s="17"/>
      <c r="L4" s="17" t="s">
        <v>1202</v>
      </c>
      <c r="M4" s="17" t="s">
        <v>1203</v>
      </c>
      <c r="N4" s="17"/>
      <c r="O4" s="17"/>
      <c r="P4" s="17"/>
      <c r="Q4" s="17"/>
      <c r="R4" s="17"/>
      <c r="S4" s="17"/>
      <c r="T4" s="17"/>
    </row>
    <row r="5" spans="1:20" ht="15.75" customHeight="1">
      <c r="A5" s="17">
        <v>3</v>
      </c>
      <c r="B5" s="17" t="s">
        <v>975</v>
      </c>
      <c r="C5" s="17" t="s">
        <v>946</v>
      </c>
      <c r="D5" s="17" t="s">
        <v>947</v>
      </c>
      <c r="E5" s="17"/>
      <c r="F5" s="17"/>
      <c r="G5" s="17"/>
      <c r="H5" s="17"/>
      <c r="I5" s="17"/>
      <c r="J5" s="17"/>
      <c r="K5" s="17"/>
      <c r="L5" s="17" t="s">
        <v>1202</v>
      </c>
      <c r="M5" s="17" t="s">
        <v>1203</v>
      </c>
      <c r="N5" s="17"/>
      <c r="O5" s="17"/>
      <c r="P5" s="17"/>
      <c r="Q5" s="17"/>
      <c r="R5" s="17"/>
      <c r="S5" s="17"/>
      <c r="T5" s="17"/>
    </row>
    <row r="6" spans="1:20" ht="15.75" customHeight="1">
      <c r="A6" s="17">
        <v>4</v>
      </c>
      <c r="B6" s="17" t="s">
        <v>984</v>
      </c>
      <c r="C6" s="17" t="s">
        <v>951</v>
      </c>
      <c r="D6" s="17" t="s">
        <v>947</v>
      </c>
      <c r="E6" s="17"/>
      <c r="F6" s="17"/>
      <c r="G6" s="17"/>
      <c r="H6" s="17"/>
      <c r="I6" s="17"/>
      <c r="J6" s="17"/>
      <c r="K6" s="17"/>
      <c r="L6" s="17" t="s">
        <v>1202</v>
      </c>
      <c r="M6" s="17" t="s">
        <v>1203</v>
      </c>
      <c r="N6" s="17"/>
      <c r="O6" s="17"/>
      <c r="P6" s="17"/>
      <c r="Q6" s="17"/>
      <c r="R6" s="17"/>
      <c r="S6" s="17"/>
      <c r="T6" s="17"/>
    </row>
    <row r="7" spans="1:20" ht="15.75" customHeight="1">
      <c r="A7" s="17">
        <v>5</v>
      </c>
      <c r="B7" s="17" t="s">
        <v>995</v>
      </c>
      <c r="C7" s="17" t="s">
        <v>951</v>
      </c>
      <c r="D7" s="17" t="s">
        <v>947</v>
      </c>
      <c r="E7" s="17"/>
      <c r="F7" s="17"/>
      <c r="G7" s="17"/>
      <c r="H7" s="17"/>
      <c r="I7" s="17"/>
      <c r="J7" s="17"/>
      <c r="K7" s="17"/>
      <c r="L7" s="17" t="s">
        <v>1202</v>
      </c>
      <c r="M7" s="17" t="s">
        <v>1203</v>
      </c>
      <c r="N7" s="17"/>
      <c r="O7" s="17"/>
      <c r="P7" s="17"/>
      <c r="Q7" s="17"/>
      <c r="R7" s="17"/>
      <c r="S7" s="17"/>
      <c r="T7" s="17"/>
    </row>
    <row r="8" spans="1:20" ht="15.75" customHeight="1">
      <c r="A8" s="17">
        <v>6</v>
      </c>
      <c r="B8" s="17" t="s">
        <v>1003</v>
      </c>
      <c r="C8" s="17" t="s">
        <v>946</v>
      </c>
      <c r="D8" s="17" t="s">
        <v>947</v>
      </c>
      <c r="E8" s="17"/>
      <c r="F8" s="17"/>
      <c r="G8" s="17"/>
      <c r="H8" s="17"/>
      <c r="I8" s="17"/>
      <c r="J8" s="17"/>
      <c r="K8" s="17"/>
      <c r="L8" s="17" t="s">
        <v>1202</v>
      </c>
      <c r="M8" s="17" t="s">
        <v>1203</v>
      </c>
      <c r="N8" s="17"/>
      <c r="O8" s="17"/>
      <c r="P8" s="17"/>
      <c r="Q8" s="17"/>
      <c r="R8" s="17"/>
      <c r="S8" s="17"/>
      <c r="T8" s="17"/>
    </row>
    <row r="9" spans="1:20" ht="15.75" customHeight="1">
      <c r="A9" s="17">
        <v>7</v>
      </c>
      <c r="B9" s="17" t="s">
        <v>1014</v>
      </c>
      <c r="C9" s="17" t="s">
        <v>946</v>
      </c>
      <c r="D9" s="17" t="s">
        <v>947</v>
      </c>
      <c r="E9" s="17"/>
      <c r="F9" s="17"/>
      <c r="G9" s="17"/>
      <c r="H9" s="17"/>
      <c r="I9" s="17"/>
      <c r="J9" s="17"/>
      <c r="K9" s="17"/>
      <c r="L9" s="17" t="s">
        <v>1202</v>
      </c>
      <c r="M9" s="17" t="s">
        <v>1203</v>
      </c>
      <c r="N9" s="17"/>
      <c r="O9" s="17"/>
      <c r="P9" s="17"/>
      <c r="Q9" s="17"/>
      <c r="R9" s="17"/>
      <c r="S9" s="17"/>
      <c r="T9" s="17"/>
    </row>
    <row r="10" spans="1:20" ht="15.75" customHeight="1">
      <c r="A10" s="17">
        <v>8</v>
      </c>
      <c r="B10" s="17" t="s">
        <v>1022</v>
      </c>
      <c r="C10" s="17" t="s">
        <v>951</v>
      </c>
      <c r="D10" s="17" t="s">
        <v>947</v>
      </c>
      <c r="E10" s="17"/>
      <c r="F10" s="17"/>
      <c r="G10" s="17"/>
      <c r="H10" s="17"/>
      <c r="I10" s="17"/>
      <c r="J10" s="17"/>
      <c r="K10" s="17"/>
      <c r="L10" s="17" t="s">
        <v>1202</v>
      </c>
      <c r="M10" s="17" t="s">
        <v>1203</v>
      </c>
      <c r="N10" s="17"/>
      <c r="O10" s="17"/>
      <c r="P10" s="17"/>
      <c r="Q10" s="17"/>
      <c r="R10" s="17"/>
      <c r="S10" s="17"/>
      <c r="T10" s="17"/>
    </row>
    <row r="11" spans="1:20" ht="15.75" customHeight="1">
      <c r="A11" s="17">
        <v>9</v>
      </c>
      <c r="B11" s="17" t="s">
        <v>1031</v>
      </c>
      <c r="C11" s="17" t="s">
        <v>951</v>
      </c>
      <c r="D11" s="17" t="s">
        <v>947</v>
      </c>
      <c r="E11" s="17"/>
      <c r="F11" s="17"/>
      <c r="G11" s="17"/>
      <c r="H11" s="17"/>
      <c r="I11" s="17"/>
      <c r="J11" s="17"/>
      <c r="K11" s="17"/>
      <c r="L11" s="17" t="s">
        <v>1202</v>
      </c>
      <c r="M11" s="17" t="s">
        <v>1203</v>
      </c>
      <c r="N11" s="17"/>
      <c r="O11" s="17"/>
      <c r="P11" s="17"/>
      <c r="Q11" s="17"/>
      <c r="R11" s="17"/>
      <c r="S11" s="17"/>
      <c r="T11" s="17"/>
    </row>
    <row r="12" spans="1:20" ht="15.75" customHeight="1">
      <c r="A12" s="17">
        <v>10</v>
      </c>
      <c r="B12" s="17" t="s">
        <v>1042</v>
      </c>
      <c r="C12" s="17" t="s">
        <v>946</v>
      </c>
      <c r="D12" s="17" t="s">
        <v>947</v>
      </c>
      <c r="E12" s="17"/>
      <c r="F12" s="17"/>
      <c r="G12" s="17"/>
      <c r="H12" s="17"/>
      <c r="I12" s="17"/>
      <c r="J12" s="17"/>
      <c r="K12" s="17"/>
      <c r="L12" s="17" t="s">
        <v>1202</v>
      </c>
      <c r="M12" s="17" t="s">
        <v>1203</v>
      </c>
      <c r="N12" s="17"/>
      <c r="O12" s="17"/>
      <c r="P12" s="17"/>
      <c r="Q12" s="17"/>
      <c r="R12" s="17"/>
      <c r="S12" s="17"/>
      <c r="T12" s="17"/>
    </row>
    <row r="13" spans="1:20" ht="15.75" customHeight="1">
      <c r="A13" s="18">
        <v>11</v>
      </c>
      <c r="B13" s="18" t="s">
        <v>1055</v>
      </c>
      <c r="C13" s="18" t="s">
        <v>951</v>
      </c>
      <c r="D13" s="18" t="s">
        <v>947</v>
      </c>
      <c r="E13" s="18"/>
      <c r="F13" s="18"/>
      <c r="G13" s="18"/>
      <c r="H13" s="18"/>
      <c r="I13" s="18"/>
      <c r="J13" s="18"/>
      <c r="K13" s="18"/>
      <c r="L13" s="18" t="s">
        <v>1202</v>
      </c>
      <c r="M13" s="18" t="s">
        <v>1203</v>
      </c>
      <c r="N13" s="18"/>
      <c r="O13" s="18"/>
      <c r="P13" s="18"/>
      <c r="Q13" s="18"/>
      <c r="R13" s="18"/>
      <c r="S13" s="18"/>
      <c r="T13" s="18"/>
    </row>
    <row r="14" spans="1:20" ht="15.75" customHeight="1">
      <c r="A14" s="18">
        <v>12</v>
      </c>
      <c r="B14" s="18" t="s">
        <v>1063</v>
      </c>
      <c r="C14" s="18" t="s">
        <v>951</v>
      </c>
      <c r="D14" s="18" t="s">
        <v>947</v>
      </c>
      <c r="E14" s="18"/>
      <c r="F14" s="18"/>
      <c r="G14" s="18"/>
      <c r="H14" s="18"/>
      <c r="I14" s="18"/>
      <c r="J14" s="18"/>
      <c r="K14" s="18"/>
      <c r="L14" s="18" t="s">
        <v>1202</v>
      </c>
      <c r="M14" s="18" t="s">
        <v>1203</v>
      </c>
      <c r="N14" s="18"/>
      <c r="O14" s="18"/>
      <c r="P14" s="18"/>
      <c r="Q14" s="18"/>
      <c r="R14" s="18"/>
      <c r="S14" s="18"/>
      <c r="T14" s="18"/>
    </row>
    <row r="15" spans="1:20" ht="15.75" customHeight="1">
      <c r="A15" s="18">
        <v>13</v>
      </c>
      <c r="B15" s="18" t="s">
        <v>1071</v>
      </c>
      <c r="C15" s="18" t="s">
        <v>946</v>
      </c>
      <c r="D15" s="18" t="s">
        <v>947</v>
      </c>
      <c r="E15" s="18"/>
      <c r="F15" s="18"/>
      <c r="G15" s="18"/>
      <c r="H15" s="18"/>
      <c r="I15" s="18"/>
      <c r="J15" s="18"/>
      <c r="K15" s="18"/>
      <c r="L15" s="18" t="s">
        <v>1202</v>
      </c>
      <c r="M15" s="18" t="s">
        <v>1203</v>
      </c>
      <c r="N15" s="18"/>
      <c r="O15" s="18"/>
      <c r="P15" s="18"/>
      <c r="Q15" s="18"/>
      <c r="R15" s="18"/>
      <c r="S15" s="18"/>
      <c r="T15" s="18"/>
    </row>
    <row r="16" spans="1:20" ht="15.75" customHeight="1">
      <c r="A16" s="18">
        <v>14</v>
      </c>
      <c r="B16" s="18" t="s">
        <v>1083</v>
      </c>
      <c r="C16" s="18" t="s">
        <v>951</v>
      </c>
      <c r="D16" s="18" t="s">
        <v>947</v>
      </c>
      <c r="E16" s="18"/>
      <c r="F16" s="18"/>
      <c r="G16" s="18"/>
      <c r="H16" s="18"/>
      <c r="I16" s="18"/>
      <c r="J16" s="18"/>
      <c r="K16" s="18"/>
      <c r="L16" s="18" t="s">
        <v>1202</v>
      </c>
      <c r="M16" s="18" t="s">
        <v>1204</v>
      </c>
      <c r="N16" s="18"/>
      <c r="O16" s="18"/>
      <c r="P16" s="18"/>
      <c r="Q16" s="18"/>
      <c r="R16" s="18"/>
      <c r="S16" s="18"/>
      <c r="T16" s="18"/>
    </row>
    <row r="17" spans="1:20" ht="15.75" customHeight="1">
      <c r="A17" s="18">
        <v>15</v>
      </c>
      <c r="B17" s="18" t="s">
        <v>1090</v>
      </c>
      <c r="C17" s="18" t="s">
        <v>946</v>
      </c>
      <c r="D17" s="18" t="s">
        <v>947</v>
      </c>
      <c r="E17" s="18"/>
      <c r="F17" s="18"/>
      <c r="G17" s="18"/>
      <c r="H17" s="18"/>
      <c r="I17" s="18"/>
      <c r="J17" s="18"/>
      <c r="K17" s="18"/>
      <c r="L17" s="18" t="s">
        <v>1202</v>
      </c>
      <c r="M17" s="18" t="s">
        <v>1204</v>
      </c>
      <c r="N17" s="18"/>
      <c r="O17" s="18"/>
      <c r="P17" s="18"/>
      <c r="Q17" s="18"/>
      <c r="R17" s="18"/>
      <c r="S17" s="18"/>
      <c r="T17" s="18"/>
    </row>
    <row r="18" spans="1:20" ht="15.75" customHeight="1">
      <c r="A18" s="18">
        <v>16</v>
      </c>
      <c r="B18" s="18" t="s">
        <v>1100</v>
      </c>
      <c r="C18" s="18" t="s">
        <v>951</v>
      </c>
      <c r="D18" s="18" t="s">
        <v>947</v>
      </c>
      <c r="E18" s="18"/>
      <c r="F18" s="18"/>
      <c r="G18" s="18"/>
      <c r="H18" s="18"/>
      <c r="I18" s="18"/>
      <c r="J18" s="18"/>
      <c r="K18" s="18"/>
      <c r="L18" s="18" t="s">
        <v>1202</v>
      </c>
      <c r="M18" s="18" t="s">
        <v>1204</v>
      </c>
      <c r="N18" s="18"/>
      <c r="O18" s="18"/>
      <c r="P18" s="18"/>
      <c r="Q18" s="18"/>
      <c r="R18" s="18"/>
      <c r="S18" s="18"/>
      <c r="T18" s="18"/>
    </row>
    <row r="19" spans="1:20" ht="15.75" customHeight="1">
      <c r="A19" s="18">
        <v>17</v>
      </c>
      <c r="B19" s="18" t="s">
        <v>1108</v>
      </c>
      <c r="C19" s="18" t="s">
        <v>1205</v>
      </c>
      <c r="D19" s="18" t="s">
        <v>947</v>
      </c>
      <c r="E19" s="18"/>
      <c r="F19" s="18"/>
      <c r="G19" s="18"/>
      <c r="H19" s="18"/>
      <c r="I19" s="18"/>
      <c r="J19" s="18"/>
      <c r="K19" s="18"/>
      <c r="L19" s="18" t="s">
        <v>1202</v>
      </c>
      <c r="M19" s="18" t="s">
        <v>1204</v>
      </c>
      <c r="N19" s="18"/>
      <c r="O19" s="18"/>
      <c r="P19" s="18"/>
      <c r="Q19" s="18"/>
      <c r="R19" s="18"/>
      <c r="S19" s="18"/>
      <c r="T19" s="18"/>
    </row>
    <row r="20" spans="1:20" ht="15.75" customHeight="1">
      <c r="A20" s="18">
        <v>18</v>
      </c>
      <c r="B20" s="18" t="s">
        <v>1119</v>
      </c>
      <c r="C20" s="18" t="s">
        <v>946</v>
      </c>
      <c r="D20" s="18" t="s">
        <v>947</v>
      </c>
      <c r="E20" s="18"/>
      <c r="F20" s="18"/>
      <c r="G20" s="18"/>
      <c r="H20" s="18"/>
      <c r="I20" s="18"/>
      <c r="J20" s="18"/>
      <c r="K20" s="18"/>
      <c r="L20" s="18" t="s">
        <v>1202</v>
      </c>
      <c r="M20" s="18" t="s">
        <v>1204</v>
      </c>
      <c r="N20" s="18"/>
      <c r="O20" s="18"/>
      <c r="P20" s="18"/>
      <c r="Q20" s="18"/>
      <c r="R20" s="18"/>
      <c r="S20" s="18"/>
      <c r="T20" s="18"/>
    </row>
    <row r="21" spans="1:20" ht="15.75" customHeight="1">
      <c r="A21" s="18">
        <v>19</v>
      </c>
      <c r="B21" s="18" t="s">
        <v>1130</v>
      </c>
      <c r="C21" s="18" t="s">
        <v>946</v>
      </c>
      <c r="D21" s="18" t="s">
        <v>947</v>
      </c>
      <c r="E21" s="18"/>
      <c r="F21" s="18"/>
      <c r="G21" s="18"/>
      <c r="H21" s="18"/>
      <c r="I21" s="18"/>
      <c r="J21" s="18"/>
      <c r="K21" s="18"/>
      <c r="L21" s="18" t="s">
        <v>1202</v>
      </c>
      <c r="M21" s="18" t="s">
        <v>1204</v>
      </c>
      <c r="N21" s="18"/>
      <c r="O21" s="18"/>
      <c r="P21" s="18"/>
      <c r="Q21" s="18"/>
      <c r="R21" s="18"/>
      <c r="S21" s="18"/>
      <c r="T21" s="18"/>
    </row>
    <row r="22" spans="1:20" ht="15.75" customHeight="1">
      <c r="A22" s="18">
        <v>20</v>
      </c>
      <c r="B22" s="18" t="s">
        <v>1141</v>
      </c>
      <c r="C22" s="18" t="s">
        <v>951</v>
      </c>
      <c r="D22" s="18" t="s">
        <v>947</v>
      </c>
      <c r="E22" s="18"/>
      <c r="F22" s="18"/>
      <c r="G22" s="18"/>
      <c r="H22" s="18"/>
      <c r="I22" s="18"/>
      <c r="J22" s="18"/>
      <c r="K22" s="18"/>
      <c r="L22" s="18" t="s">
        <v>1202</v>
      </c>
      <c r="M22" s="18" t="s">
        <v>1204</v>
      </c>
      <c r="N22" s="18"/>
      <c r="O22" s="18"/>
      <c r="P22" s="18"/>
      <c r="Q22" s="18"/>
      <c r="R22" s="18"/>
      <c r="S22" s="18"/>
      <c r="T22" s="18"/>
    </row>
    <row r="23" spans="1:20" ht="15.75" customHeight="1">
      <c r="A23" s="17">
        <v>21</v>
      </c>
      <c r="B23" s="17" t="s">
        <v>1151</v>
      </c>
      <c r="C23" s="17" t="s">
        <v>951</v>
      </c>
      <c r="D23" s="17" t="s">
        <v>947</v>
      </c>
      <c r="E23" s="17"/>
      <c r="F23" s="17"/>
      <c r="G23" s="17"/>
      <c r="H23" s="17"/>
      <c r="I23" s="17"/>
      <c r="J23" s="17"/>
      <c r="K23" s="17"/>
      <c r="L23" s="17" t="s">
        <v>1202</v>
      </c>
      <c r="M23" s="17" t="s">
        <v>1204</v>
      </c>
      <c r="N23" s="17"/>
      <c r="O23" s="17"/>
      <c r="P23" s="17"/>
      <c r="Q23" s="17"/>
      <c r="R23" s="17"/>
      <c r="S23" s="17"/>
      <c r="T23" s="17"/>
    </row>
    <row r="24" spans="1:20" ht="15.75" customHeight="1">
      <c r="A24" s="17">
        <v>22</v>
      </c>
      <c r="B24" s="17" t="s">
        <v>1160</v>
      </c>
      <c r="C24" s="17" t="s">
        <v>951</v>
      </c>
      <c r="D24" s="17" t="s">
        <v>947</v>
      </c>
      <c r="E24" s="17"/>
      <c r="F24" s="17"/>
      <c r="G24" s="17"/>
      <c r="H24" s="17"/>
      <c r="I24" s="17"/>
      <c r="J24" s="17"/>
      <c r="K24" s="17"/>
      <c r="L24" s="17" t="s">
        <v>1202</v>
      </c>
      <c r="M24" s="17" t="s">
        <v>1204</v>
      </c>
      <c r="N24" s="17"/>
      <c r="O24" s="17"/>
      <c r="P24" s="17"/>
      <c r="Q24" s="17"/>
      <c r="R24" s="17"/>
      <c r="S24" s="17"/>
      <c r="T24" s="17"/>
    </row>
    <row r="25" spans="1:20" ht="15.75" customHeight="1">
      <c r="A25" s="17">
        <v>23</v>
      </c>
      <c r="B25" s="17" t="s">
        <v>1167</v>
      </c>
      <c r="C25" s="17" t="s">
        <v>951</v>
      </c>
      <c r="D25" s="17" t="s">
        <v>947</v>
      </c>
      <c r="E25" s="17"/>
      <c r="F25" s="17"/>
      <c r="G25" s="17"/>
      <c r="H25" s="17"/>
      <c r="I25" s="17"/>
      <c r="J25" s="17"/>
      <c r="K25" s="17"/>
      <c r="L25" s="17" t="s">
        <v>1202</v>
      </c>
      <c r="M25" s="17" t="s">
        <v>1204</v>
      </c>
      <c r="N25" s="17"/>
      <c r="O25" s="17"/>
      <c r="P25" s="17"/>
      <c r="Q25" s="17"/>
      <c r="R25" s="17"/>
      <c r="S25" s="17"/>
      <c r="T25" s="17"/>
    </row>
    <row r="26" spans="1:20" ht="15.75" customHeight="1">
      <c r="A26" s="17">
        <v>24</v>
      </c>
      <c r="B26" s="17" t="s">
        <v>1175</v>
      </c>
      <c r="C26" s="17" t="s">
        <v>951</v>
      </c>
      <c r="D26" s="17" t="s">
        <v>947</v>
      </c>
      <c r="E26" s="17"/>
      <c r="F26" s="17"/>
      <c r="G26" s="17"/>
      <c r="H26" s="17"/>
      <c r="I26" s="17"/>
      <c r="J26" s="17"/>
      <c r="K26" s="17"/>
      <c r="L26" s="17" t="s">
        <v>1202</v>
      </c>
      <c r="M26" s="17" t="s">
        <v>1204</v>
      </c>
      <c r="N26" s="17"/>
      <c r="O26" s="17"/>
      <c r="P26" s="17"/>
      <c r="Q26" s="17"/>
      <c r="R26" s="17"/>
      <c r="S26" s="17"/>
      <c r="T26" s="17"/>
    </row>
    <row r="27" spans="1:20" ht="15.75" customHeight="1">
      <c r="A27" s="17">
        <v>25</v>
      </c>
      <c r="B27" s="17" t="s">
        <v>1184</v>
      </c>
      <c r="C27" s="17" t="s">
        <v>946</v>
      </c>
      <c r="D27" s="17" t="s">
        <v>947</v>
      </c>
      <c r="E27" s="17"/>
      <c r="F27" s="17"/>
      <c r="G27" s="17"/>
      <c r="H27" s="17"/>
      <c r="I27" s="17"/>
      <c r="J27" s="17"/>
      <c r="K27" s="17"/>
      <c r="L27" s="17" t="s">
        <v>1202</v>
      </c>
      <c r="M27" s="17" t="s">
        <v>1204</v>
      </c>
      <c r="N27" s="17"/>
      <c r="O27" s="17"/>
      <c r="P27" s="17"/>
      <c r="Q27" s="17"/>
      <c r="R27" s="17"/>
      <c r="S27" s="17"/>
      <c r="T27" s="17"/>
    </row>
    <row r="28" spans="1:20" ht="15.75" customHeight="1">
      <c r="A28" s="17">
        <v>26</v>
      </c>
      <c r="B28" s="17" t="s">
        <v>1193</v>
      </c>
      <c r="C28" s="17" t="s">
        <v>946</v>
      </c>
      <c r="D28" s="17" t="s">
        <v>947</v>
      </c>
      <c r="E28" s="17"/>
      <c r="F28" s="17"/>
      <c r="G28" s="17"/>
      <c r="H28" s="17"/>
      <c r="I28" s="17"/>
      <c r="J28" s="17"/>
      <c r="K28" s="17"/>
      <c r="L28" s="17" t="s">
        <v>1202</v>
      </c>
      <c r="M28" s="17" t="s">
        <v>1206</v>
      </c>
      <c r="N28" s="17"/>
      <c r="O28" s="17"/>
      <c r="P28" s="17"/>
      <c r="Q28" s="17"/>
      <c r="R28" s="17"/>
      <c r="S28" s="17"/>
      <c r="T28" s="17"/>
    </row>
    <row r="29" spans="1:20" ht="15.75" customHeight="1">
      <c r="A29" s="17"/>
      <c r="B29" s="17"/>
      <c r="C29" s="17"/>
      <c r="D29" s="17"/>
      <c r="E29" s="17"/>
      <c r="F29" s="17"/>
      <c r="G29" s="17"/>
      <c r="H29" s="17"/>
      <c r="I29" s="17"/>
      <c r="J29" s="17"/>
      <c r="K29" s="17"/>
      <c r="L29" s="17"/>
      <c r="M29" s="17"/>
      <c r="N29" s="17"/>
      <c r="O29" s="17"/>
      <c r="P29" s="17"/>
      <c r="Q29" s="17"/>
      <c r="R29" s="17"/>
      <c r="S29" s="17"/>
      <c r="T29" s="17"/>
    </row>
    <row r="30" spans="1:20" ht="15.75" customHeight="1">
      <c r="A30" s="17"/>
      <c r="B30" s="17"/>
      <c r="C30" s="17"/>
      <c r="D30" s="17"/>
      <c r="E30" s="17"/>
      <c r="F30" s="17"/>
      <c r="G30" s="17"/>
      <c r="H30" s="17"/>
      <c r="I30" s="17"/>
      <c r="J30" s="17"/>
      <c r="K30" s="17"/>
      <c r="L30" s="17"/>
      <c r="M30" s="17"/>
      <c r="N30" s="17"/>
      <c r="O30" s="17"/>
      <c r="P30" s="17"/>
      <c r="Q30" s="17"/>
      <c r="R30" s="17"/>
      <c r="S30" s="17"/>
      <c r="T30" s="17"/>
    </row>
    <row r="31" spans="1:20" ht="15.75" customHeight="1">
      <c r="A31" s="17"/>
      <c r="B31" s="17"/>
      <c r="C31" s="17"/>
      <c r="D31" s="17"/>
      <c r="E31" s="17"/>
      <c r="F31" s="17"/>
      <c r="G31" s="17"/>
      <c r="H31" s="17"/>
      <c r="I31" s="17"/>
      <c r="J31" s="17"/>
      <c r="K31" s="17"/>
      <c r="L31" s="17"/>
      <c r="M31" s="17"/>
      <c r="N31" s="17"/>
      <c r="O31" s="17"/>
      <c r="P31" s="17"/>
      <c r="Q31" s="17"/>
      <c r="R31" s="17"/>
      <c r="S31" s="17"/>
      <c r="T31" s="17"/>
    </row>
    <row r="32" spans="1:20" ht="15.75" customHeight="1">
      <c r="A32" s="17"/>
      <c r="B32" s="17"/>
      <c r="C32" s="17"/>
      <c r="D32" s="17"/>
      <c r="E32" s="17"/>
      <c r="F32" s="17"/>
      <c r="G32" s="17"/>
      <c r="H32" s="17"/>
      <c r="I32" s="17"/>
      <c r="J32" s="17"/>
      <c r="K32" s="17"/>
      <c r="L32" s="17"/>
      <c r="M32" s="17"/>
      <c r="N32" s="17"/>
      <c r="O32" s="17"/>
      <c r="P32" s="17"/>
      <c r="Q32" s="17"/>
      <c r="R32" s="17"/>
      <c r="S32" s="17"/>
      <c r="T32" s="17"/>
    </row>
    <row r="33" spans="1:20" ht="15.75" customHeight="1">
      <c r="A33" s="17"/>
      <c r="B33" s="17"/>
      <c r="C33" s="17"/>
      <c r="D33" s="17"/>
      <c r="E33" s="17"/>
      <c r="F33" s="17"/>
      <c r="G33" s="17"/>
      <c r="H33" s="17"/>
      <c r="I33" s="17"/>
      <c r="J33" s="17"/>
      <c r="K33" s="17"/>
      <c r="L33" s="17"/>
      <c r="M33" s="17"/>
      <c r="N33" s="17"/>
      <c r="O33" s="17"/>
      <c r="P33" s="17"/>
      <c r="Q33" s="17"/>
      <c r="R33" s="17"/>
      <c r="S33" s="17"/>
      <c r="T33" s="17"/>
    </row>
    <row r="34" spans="1:20" ht="15.75" customHeight="1">
      <c r="A34" s="17"/>
      <c r="B34" s="17"/>
      <c r="C34" s="17"/>
      <c r="D34" s="17"/>
      <c r="E34" s="17"/>
      <c r="F34" s="17"/>
      <c r="G34" s="17"/>
      <c r="H34" s="17"/>
      <c r="I34" s="17"/>
      <c r="J34" s="17"/>
      <c r="K34" s="17"/>
      <c r="L34" s="17"/>
      <c r="M34" s="17"/>
      <c r="N34" s="17"/>
      <c r="O34" s="17"/>
      <c r="P34" s="17"/>
      <c r="Q34" s="17"/>
      <c r="R34" s="17"/>
      <c r="S34" s="17"/>
      <c r="T34" s="17"/>
    </row>
    <row r="35" spans="1:20" ht="15.75" customHeight="1">
      <c r="A35" s="17"/>
      <c r="B35" s="17"/>
      <c r="C35" s="17"/>
      <c r="D35" s="17"/>
      <c r="E35" s="17"/>
      <c r="F35" s="17"/>
      <c r="G35" s="17"/>
      <c r="H35" s="17"/>
      <c r="I35" s="17"/>
      <c r="J35" s="17"/>
      <c r="K35" s="17"/>
      <c r="L35" s="17"/>
      <c r="M35" s="17"/>
      <c r="N35" s="17"/>
      <c r="O35" s="17"/>
      <c r="P35" s="17"/>
      <c r="Q35" s="17"/>
      <c r="R35" s="17"/>
      <c r="S35" s="17"/>
      <c r="T35" s="17"/>
    </row>
    <row r="36" spans="1:20" ht="15.75" customHeight="1">
      <c r="A36" s="17"/>
      <c r="B36" s="17"/>
      <c r="C36" s="17"/>
      <c r="D36" s="17"/>
      <c r="E36" s="17"/>
      <c r="F36" s="17"/>
      <c r="G36" s="17"/>
      <c r="H36" s="17"/>
      <c r="I36" s="17"/>
      <c r="J36" s="17"/>
      <c r="K36" s="17"/>
      <c r="L36" s="17"/>
      <c r="M36" s="17"/>
      <c r="N36" s="17"/>
      <c r="O36" s="17"/>
      <c r="P36" s="17"/>
      <c r="Q36" s="17"/>
      <c r="R36" s="17"/>
      <c r="S36" s="17"/>
      <c r="T36" s="17"/>
    </row>
    <row r="37" spans="1:20" ht="15.75" customHeight="1">
      <c r="A37" s="17"/>
      <c r="B37" s="17"/>
      <c r="C37" s="17"/>
      <c r="D37" s="17"/>
      <c r="E37" s="17"/>
      <c r="F37" s="17"/>
      <c r="G37" s="17"/>
      <c r="H37" s="17"/>
      <c r="I37" s="17"/>
      <c r="J37" s="17"/>
      <c r="K37" s="17"/>
      <c r="L37" s="17"/>
      <c r="M37" s="17"/>
      <c r="N37" s="17"/>
      <c r="O37" s="17"/>
      <c r="P37" s="17"/>
      <c r="Q37" s="17"/>
      <c r="R37" s="17"/>
      <c r="S37" s="17"/>
      <c r="T37" s="17"/>
    </row>
    <row r="38" spans="1:20" ht="15.75" customHeight="1">
      <c r="A38" s="17"/>
      <c r="B38" s="17"/>
      <c r="C38" s="17"/>
      <c r="D38" s="17"/>
      <c r="E38" s="17"/>
      <c r="F38" s="17"/>
      <c r="G38" s="17"/>
      <c r="H38" s="17"/>
      <c r="I38" s="17"/>
      <c r="J38" s="17"/>
      <c r="K38" s="17"/>
      <c r="L38" s="17"/>
      <c r="M38" s="17"/>
      <c r="N38" s="17"/>
      <c r="O38" s="17"/>
      <c r="P38" s="17"/>
      <c r="Q38" s="17"/>
      <c r="R38" s="17"/>
      <c r="S38" s="17"/>
      <c r="T38" s="17"/>
    </row>
    <row r="39" spans="1:20" ht="15.75" customHeight="1">
      <c r="A39" s="17"/>
      <c r="B39" s="17"/>
      <c r="C39" s="17"/>
      <c r="D39" s="17"/>
      <c r="E39" s="17"/>
      <c r="F39" s="17"/>
      <c r="G39" s="17"/>
      <c r="H39" s="17"/>
      <c r="I39" s="17"/>
      <c r="J39" s="17"/>
      <c r="K39" s="17"/>
      <c r="L39" s="17"/>
      <c r="M39" s="17"/>
      <c r="N39" s="17"/>
      <c r="O39" s="17"/>
      <c r="P39" s="17"/>
      <c r="Q39" s="17"/>
      <c r="R39" s="17"/>
      <c r="S39" s="17"/>
      <c r="T39" s="17"/>
    </row>
    <row r="40" spans="1:20" ht="15.75" customHeight="1">
      <c r="A40" s="17"/>
      <c r="B40" s="17"/>
      <c r="C40" s="17"/>
      <c r="D40" s="17"/>
      <c r="E40" s="17"/>
      <c r="F40" s="17"/>
      <c r="G40" s="17"/>
      <c r="H40" s="17"/>
      <c r="I40" s="17"/>
      <c r="J40" s="17"/>
      <c r="K40" s="17"/>
      <c r="L40" s="17"/>
      <c r="M40" s="17"/>
      <c r="N40" s="17"/>
      <c r="O40" s="17"/>
      <c r="P40" s="17"/>
      <c r="Q40" s="17"/>
      <c r="R40" s="17"/>
      <c r="S40" s="17"/>
      <c r="T40" s="17"/>
    </row>
    <row r="41" spans="1:20" ht="15.75" customHeight="1">
      <c r="A41" s="17"/>
      <c r="B41" s="17"/>
      <c r="C41" s="17"/>
      <c r="D41" s="17"/>
      <c r="E41" s="17"/>
      <c r="F41" s="17"/>
      <c r="G41" s="17"/>
      <c r="H41" s="17"/>
      <c r="I41" s="17"/>
      <c r="J41" s="17"/>
      <c r="K41" s="17"/>
      <c r="L41" s="17"/>
      <c r="M41" s="17"/>
      <c r="N41" s="17"/>
      <c r="O41" s="17"/>
      <c r="P41" s="17"/>
      <c r="Q41" s="17"/>
      <c r="R41" s="17"/>
      <c r="S41" s="17"/>
      <c r="T41" s="17"/>
    </row>
    <row r="42" spans="1:20" ht="15.75" customHeight="1">
      <c r="A42" s="17"/>
      <c r="B42" s="17"/>
      <c r="C42" s="17"/>
      <c r="D42" s="17"/>
      <c r="E42" s="17"/>
      <c r="F42" s="17"/>
      <c r="G42" s="17"/>
      <c r="H42" s="17"/>
      <c r="I42" s="17"/>
      <c r="J42" s="17"/>
      <c r="K42" s="17"/>
      <c r="L42" s="17"/>
      <c r="M42" s="17"/>
      <c r="N42" s="17"/>
      <c r="O42" s="17"/>
      <c r="P42" s="17"/>
      <c r="Q42" s="17"/>
      <c r="R42" s="17"/>
      <c r="S42" s="17"/>
      <c r="T42" s="17"/>
    </row>
    <row r="43" spans="1:20" ht="15.75" customHeight="1">
      <c r="A43" s="17"/>
      <c r="B43" s="17"/>
      <c r="C43" s="17"/>
      <c r="D43" s="17"/>
      <c r="E43" s="17"/>
      <c r="F43" s="17"/>
      <c r="G43" s="17"/>
      <c r="H43" s="17"/>
      <c r="I43" s="17"/>
      <c r="J43" s="17"/>
      <c r="K43" s="17"/>
      <c r="L43" s="17"/>
      <c r="M43" s="17"/>
      <c r="N43" s="17"/>
      <c r="O43" s="17"/>
      <c r="P43" s="17"/>
      <c r="Q43" s="17"/>
      <c r="R43" s="17"/>
      <c r="S43" s="17"/>
      <c r="T43" s="17"/>
    </row>
    <row r="44" spans="1:20" ht="15.75" customHeight="1">
      <c r="A44" s="17"/>
      <c r="B44" s="17"/>
      <c r="C44" s="17"/>
      <c r="D44" s="17"/>
      <c r="E44" s="17"/>
      <c r="F44" s="17"/>
      <c r="G44" s="17"/>
      <c r="H44" s="17"/>
      <c r="I44" s="17"/>
      <c r="J44" s="17"/>
      <c r="K44" s="17"/>
      <c r="L44" s="17"/>
      <c r="M44" s="17"/>
      <c r="N44" s="17"/>
      <c r="O44" s="17"/>
      <c r="P44" s="17"/>
      <c r="Q44" s="17"/>
      <c r="R44" s="17"/>
      <c r="S44" s="17"/>
      <c r="T44" s="17"/>
    </row>
    <row r="45" spans="1:20" ht="15.75" customHeight="1">
      <c r="A45" s="17"/>
      <c r="B45" s="17"/>
      <c r="C45" s="17"/>
      <c r="D45" s="17"/>
      <c r="E45" s="17"/>
      <c r="F45" s="17"/>
      <c r="G45" s="17"/>
      <c r="H45" s="17"/>
      <c r="I45" s="17"/>
      <c r="J45" s="17"/>
      <c r="K45" s="17"/>
      <c r="L45" s="17"/>
      <c r="M45" s="17"/>
      <c r="N45" s="17"/>
      <c r="O45" s="17"/>
      <c r="P45" s="17"/>
      <c r="Q45" s="17"/>
      <c r="R45" s="17"/>
      <c r="S45" s="17"/>
      <c r="T45" s="17"/>
    </row>
    <row r="46" spans="1:20" ht="15.75" customHeight="1">
      <c r="A46" s="17"/>
      <c r="B46" s="17"/>
      <c r="C46" s="17"/>
      <c r="D46" s="17"/>
      <c r="E46" s="17"/>
      <c r="F46" s="17"/>
      <c r="G46" s="17"/>
      <c r="H46" s="17"/>
      <c r="I46" s="17"/>
      <c r="J46" s="17"/>
      <c r="K46" s="17"/>
      <c r="L46" s="17"/>
      <c r="M46" s="17"/>
      <c r="N46" s="17"/>
      <c r="O46" s="17"/>
      <c r="P46" s="17"/>
      <c r="Q46" s="17"/>
      <c r="R46" s="17"/>
      <c r="S46" s="17"/>
      <c r="T46" s="17"/>
    </row>
    <row r="47" spans="1:20" ht="15.75" customHeight="1">
      <c r="A47" s="17"/>
      <c r="B47" s="17"/>
      <c r="C47" s="17"/>
      <c r="D47" s="17"/>
      <c r="E47" s="17"/>
      <c r="F47" s="17"/>
      <c r="G47" s="17"/>
      <c r="H47" s="17"/>
      <c r="I47" s="17"/>
      <c r="J47" s="17"/>
      <c r="K47" s="17"/>
      <c r="L47" s="17"/>
      <c r="M47" s="17"/>
      <c r="N47" s="17"/>
      <c r="O47" s="17"/>
      <c r="P47" s="17"/>
      <c r="Q47" s="17"/>
      <c r="R47" s="17"/>
      <c r="S47" s="17"/>
      <c r="T47" s="17"/>
    </row>
    <row r="48" spans="1:20" ht="15.75" customHeight="1">
      <c r="A48" s="17"/>
      <c r="B48" s="17"/>
      <c r="C48" s="17"/>
      <c r="D48" s="17"/>
      <c r="E48" s="17"/>
      <c r="F48" s="17"/>
      <c r="G48" s="17"/>
      <c r="H48" s="17"/>
      <c r="I48" s="17"/>
      <c r="J48" s="17"/>
      <c r="K48" s="17"/>
      <c r="L48" s="17"/>
      <c r="M48" s="17"/>
      <c r="N48" s="17"/>
      <c r="O48" s="17"/>
      <c r="P48" s="17"/>
      <c r="Q48" s="17"/>
      <c r="R48" s="17"/>
      <c r="S48" s="17"/>
      <c r="T48" s="17"/>
    </row>
    <row r="49" spans="1:20" ht="15.75" customHeight="1">
      <c r="A49" s="17"/>
      <c r="B49" s="17"/>
      <c r="C49" s="17"/>
      <c r="D49" s="17"/>
      <c r="E49" s="17"/>
      <c r="F49" s="17"/>
      <c r="G49" s="17"/>
      <c r="H49" s="17"/>
      <c r="I49" s="17"/>
      <c r="J49" s="17"/>
      <c r="K49" s="17"/>
      <c r="L49" s="17"/>
      <c r="M49" s="17"/>
      <c r="N49" s="17"/>
      <c r="O49" s="17"/>
      <c r="P49" s="17"/>
      <c r="Q49" s="17"/>
      <c r="R49" s="17"/>
      <c r="S49" s="17"/>
      <c r="T49" s="17"/>
    </row>
    <row r="50" spans="1:20" ht="15.75" customHeight="1">
      <c r="A50" s="17"/>
      <c r="B50" s="17"/>
      <c r="C50" s="17"/>
      <c r="D50" s="17"/>
      <c r="E50" s="17"/>
      <c r="F50" s="17"/>
      <c r="G50" s="17"/>
      <c r="H50" s="17"/>
      <c r="I50" s="17"/>
      <c r="J50" s="17"/>
      <c r="K50" s="17"/>
      <c r="L50" s="17"/>
      <c r="M50" s="17"/>
      <c r="N50" s="17"/>
      <c r="O50" s="17"/>
      <c r="P50" s="17"/>
      <c r="Q50" s="17"/>
      <c r="R50" s="17"/>
      <c r="S50" s="17"/>
      <c r="T50" s="17"/>
    </row>
    <row r="51" spans="1:20" ht="15.75" customHeight="1">
      <c r="A51" s="17"/>
      <c r="B51" s="17"/>
      <c r="C51" s="17"/>
      <c r="D51" s="17"/>
      <c r="E51" s="17"/>
      <c r="F51" s="17"/>
      <c r="G51" s="17"/>
      <c r="H51" s="17"/>
      <c r="I51" s="17"/>
      <c r="J51" s="17"/>
      <c r="K51" s="17"/>
      <c r="L51" s="17"/>
      <c r="M51" s="17"/>
      <c r="N51" s="17"/>
      <c r="O51" s="17"/>
      <c r="P51" s="17"/>
      <c r="Q51" s="17"/>
      <c r="R51" s="17"/>
      <c r="S51" s="17"/>
      <c r="T51" s="17"/>
    </row>
    <row r="52" spans="1:20" ht="15.75" customHeight="1">
      <c r="A52" s="17"/>
      <c r="B52" s="17"/>
      <c r="C52" s="17"/>
      <c r="D52" s="17"/>
      <c r="E52" s="17"/>
      <c r="F52" s="17"/>
      <c r="G52" s="17"/>
      <c r="H52" s="17"/>
      <c r="I52" s="17"/>
      <c r="J52" s="17"/>
      <c r="K52" s="17"/>
      <c r="L52" s="17"/>
      <c r="M52" s="17"/>
      <c r="N52" s="17"/>
      <c r="O52" s="17"/>
      <c r="P52" s="17"/>
      <c r="Q52" s="17"/>
      <c r="R52" s="17"/>
      <c r="S52" s="17"/>
      <c r="T52" s="17"/>
    </row>
    <row r="53" spans="1:20" ht="15.75" customHeight="1">
      <c r="A53" s="17"/>
      <c r="B53" s="17"/>
      <c r="C53" s="17"/>
      <c r="D53" s="17"/>
      <c r="E53" s="17"/>
      <c r="F53" s="17"/>
      <c r="G53" s="17"/>
      <c r="H53" s="17"/>
      <c r="I53" s="17"/>
      <c r="J53" s="17"/>
      <c r="K53" s="17"/>
      <c r="L53" s="17"/>
      <c r="M53" s="17"/>
      <c r="N53" s="17"/>
      <c r="O53" s="17"/>
      <c r="P53" s="17"/>
      <c r="Q53" s="17"/>
      <c r="R53" s="17"/>
      <c r="S53" s="17"/>
      <c r="T53" s="17"/>
    </row>
    <row r="54" spans="1:20" ht="15.75" customHeight="1">
      <c r="A54" s="17"/>
      <c r="B54" s="17"/>
      <c r="C54" s="17"/>
      <c r="D54" s="17"/>
      <c r="E54" s="17"/>
      <c r="F54" s="17"/>
      <c r="G54" s="17"/>
      <c r="H54" s="17"/>
      <c r="I54" s="17"/>
      <c r="J54" s="17"/>
      <c r="K54" s="17"/>
      <c r="L54" s="17"/>
      <c r="M54" s="17"/>
      <c r="N54" s="17"/>
      <c r="O54" s="17"/>
      <c r="P54" s="17"/>
      <c r="Q54" s="17"/>
      <c r="R54" s="17"/>
      <c r="S54" s="17"/>
      <c r="T54" s="17"/>
    </row>
    <row r="55" spans="1:20" ht="15.75" customHeight="1">
      <c r="A55" s="17"/>
      <c r="B55" s="17"/>
      <c r="C55" s="17"/>
      <c r="D55" s="17"/>
      <c r="E55" s="17"/>
      <c r="F55" s="17"/>
      <c r="G55" s="17"/>
      <c r="H55" s="17"/>
      <c r="I55" s="17"/>
      <c r="J55" s="17"/>
      <c r="K55" s="17"/>
      <c r="L55" s="17"/>
      <c r="M55" s="17"/>
      <c r="N55" s="17"/>
      <c r="O55" s="17"/>
      <c r="P55" s="17"/>
      <c r="Q55" s="17"/>
      <c r="R55" s="17"/>
      <c r="S55" s="17"/>
      <c r="T55" s="17"/>
    </row>
    <row r="56" spans="1:20" ht="15.75" customHeight="1">
      <c r="A56" s="17"/>
      <c r="B56" s="17"/>
      <c r="C56" s="17"/>
      <c r="D56" s="17"/>
      <c r="E56" s="17"/>
      <c r="F56" s="17"/>
      <c r="G56" s="17"/>
      <c r="H56" s="17"/>
      <c r="I56" s="17"/>
      <c r="J56" s="17"/>
      <c r="K56" s="17"/>
      <c r="L56" s="17"/>
      <c r="M56" s="17"/>
      <c r="N56" s="17"/>
      <c r="O56" s="17"/>
      <c r="P56" s="17"/>
      <c r="Q56" s="17"/>
      <c r="R56" s="17"/>
      <c r="S56" s="17"/>
      <c r="T56" s="17"/>
    </row>
    <row r="57" spans="1:20" ht="15.75" customHeight="1">
      <c r="A57" s="17"/>
      <c r="B57" s="17"/>
      <c r="C57" s="17"/>
      <c r="D57" s="17"/>
      <c r="E57" s="17"/>
      <c r="F57" s="17"/>
      <c r="G57" s="17"/>
      <c r="H57" s="17"/>
      <c r="I57" s="17"/>
      <c r="J57" s="17"/>
      <c r="K57" s="17"/>
      <c r="L57" s="17"/>
      <c r="M57" s="17"/>
      <c r="N57" s="17"/>
      <c r="O57" s="17"/>
      <c r="P57" s="17"/>
      <c r="Q57" s="17"/>
      <c r="R57" s="17"/>
      <c r="S57" s="17"/>
      <c r="T57" s="17"/>
    </row>
    <row r="58" spans="1:20" ht="15.75" customHeight="1">
      <c r="A58" s="17"/>
      <c r="B58" s="17"/>
      <c r="C58" s="17"/>
      <c r="D58" s="17"/>
      <c r="E58" s="17"/>
      <c r="F58" s="17"/>
      <c r="G58" s="17"/>
      <c r="H58" s="17"/>
      <c r="I58" s="17"/>
      <c r="J58" s="17"/>
      <c r="K58" s="17"/>
      <c r="L58" s="17"/>
      <c r="M58" s="17"/>
      <c r="N58" s="17"/>
      <c r="O58" s="17"/>
      <c r="P58" s="17"/>
      <c r="Q58" s="17"/>
      <c r="R58" s="17"/>
      <c r="S58" s="17"/>
      <c r="T58" s="17"/>
    </row>
    <row r="59" spans="1:20" ht="15.75" customHeight="1">
      <c r="A59" s="17"/>
      <c r="B59" s="17"/>
      <c r="C59" s="17"/>
      <c r="D59" s="17"/>
      <c r="E59" s="17"/>
      <c r="F59" s="17"/>
      <c r="G59" s="17"/>
      <c r="H59" s="17"/>
      <c r="I59" s="17"/>
      <c r="J59" s="17"/>
      <c r="K59" s="17"/>
      <c r="L59" s="17"/>
      <c r="M59" s="17"/>
      <c r="N59" s="17"/>
      <c r="O59" s="17"/>
      <c r="P59" s="17"/>
      <c r="Q59" s="17"/>
      <c r="R59" s="17"/>
      <c r="S59" s="17"/>
      <c r="T59" s="17"/>
    </row>
    <row r="60" spans="1:20" ht="15.75" customHeight="1">
      <c r="A60" s="17"/>
      <c r="B60" s="17"/>
      <c r="C60" s="17"/>
      <c r="D60" s="17"/>
      <c r="E60" s="17"/>
      <c r="F60" s="17"/>
      <c r="G60" s="17"/>
      <c r="H60" s="17"/>
      <c r="I60" s="17"/>
      <c r="J60" s="17"/>
      <c r="K60" s="17"/>
      <c r="L60" s="17"/>
      <c r="M60" s="17"/>
      <c r="N60" s="17"/>
      <c r="O60" s="17"/>
      <c r="P60" s="17"/>
      <c r="Q60" s="17"/>
      <c r="R60" s="17"/>
      <c r="S60" s="17"/>
      <c r="T60" s="17"/>
    </row>
    <row r="61" spans="1:20" ht="15.75" customHeight="1">
      <c r="A61" s="17"/>
      <c r="B61" s="17"/>
      <c r="C61" s="17"/>
      <c r="D61" s="17"/>
      <c r="E61" s="17"/>
      <c r="F61" s="17"/>
      <c r="G61" s="17"/>
      <c r="H61" s="17"/>
      <c r="I61" s="17"/>
      <c r="J61" s="17"/>
      <c r="K61" s="17"/>
      <c r="L61" s="17"/>
      <c r="M61" s="17"/>
      <c r="N61" s="17"/>
      <c r="O61" s="17"/>
      <c r="P61" s="17"/>
      <c r="Q61" s="17"/>
      <c r="R61" s="17"/>
      <c r="S61" s="17"/>
      <c r="T61" s="17"/>
    </row>
    <row r="62" spans="1:20" ht="15.75" customHeight="1">
      <c r="A62" s="17"/>
      <c r="B62" s="17"/>
      <c r="C62" s="17"/>
      <c r="D62" s="17"/>
      <c r="E62" s="17"/>
      <c r="F62" s="17"/>
      <c r="G62" s="17"/>
      <c r="H62" s="17"/>
      <c r="I62" s="17"/>
      <c r="J62" s="17"/>
      <c r="K62" s="17"/>
      <c r="L62" s="17"/>
      <c r="M62" s="17"/>
      <c r="N62" s="17"/>
      <c r="O62" s="17"/>
      <c r="P62" s="17"/>
      <c r="Q62" s="17"/>
      <c r="R62" s="17"/>
      <c r="S62" s="17"/>
      <c r="T62" s="17"/>
    </row>
    <row r="63" spans="1:20" ht="15.75" customHeight="1">
      <c r="A63" s="17"/>
      <c r="B63" s="17"/>
      <c r="C63" s="17"/>
      <c r="D63" s="17"/>
      <c r="E63" s="17"/>
      <c r="F63" s="17"/>
      <c r="G63" s="17"/>
      <c r="H63" s="17"/>
      <c r="I63" s="17"/>
      <c r="J63" s="17"/>
      <c r="K63" s="17"/>
      <c r="L63" s="17"/>
      <c r="M63" s="17"/>
      <c r="N63" s="17"/>
      <c r="O63" s="17"/>
      <c r="P63" s="17"/>
      <c r="Q63" s="17"/>
      <c r="R63" s="17"/>
      <c r="S63" s="17"/>
      <c r="T63" s="17"/>
    </row>
    <row r="64" spans="1:20" ht="15.75" customHeight="1">
      <c r="A64" s="17"/>
      <c r="B64" s="17"/>
      <c r="C64" s="17"/>
      <c r="D64" s="17"/>
      <c r="E64" s="17"/>
      <c r="F64" s="17"/>
      <c r="G64" s="17"/>
      <c r="H64" s="17"/>
      <c r="I64" s="17"/>
      <c r="J64" s="17"/>
      <c r="K64" s="17"/>
      <c r="L64" s="17"/>
      <c r="M64" s="17"/>
      <c r="N64" s="17"/>
      <c r="O64" s="17"/>
      <c r="P64" s="17"/>
      <c r="Q64" s="17"/>
      <c r="R64" s="17"/>
      <c r="S64" s="17"/>
      <c r="T64" s="17"/>
    </row>
    <row r="65" spans="1:20" ht="15.75" customHeight="1">
      <c r="A65" s="17"/>
      <c r="B65" s="17"/>
      <c r="C65" s="17"/>
      <c r="D65" s="17"/>
      <c r="E65" s="17"/>
      <c r="F65" s="17"/>
      <c r="G65" s="17"/>
      <c r="H65" s="17"/>
      <c r="I65" s="17"/>
      <c r="J65" s="17"/>
      <c r="K65" s="17"/>
      <c r="L65" s="17"/>
      <c r="M65" s="17"/>
      <c r="N65" s="17"/>
      <c r="O65" s="17"/>
      <c r="P65" s="17"/>
      <c r="Q65" s="17"/>
      <c r="R65" s="17"/>
      <c r="S65" s="17"/>
      <c r="T65" s="17"/>
    </row>
    <row r="66" spans="1:20" ht="15.75" customHeight="1">
      <c r="A66" s="17"/>
      <c r="B66" s="17"/>
      <c r="C66" s="17"/>
      <c r="D66" s="17"/>
      <c r="E66" s="17"/>
      <c r="F66" s="17"/>
      <c r="G66" s="17"/>
      <c r="H66" s="17"/>
      <c r="I66" s="17"/>
      <c r="J66" s="17"/>
      <c r="K66" s="17"/>
      <c r="L66" s="17"/>
      <c r="M66" s="17"/>
      <c r="N66" s="17"/>
      <c r="O66" s="17"/>
      <c r="P66" s="17"/>
      <c r="Q66" s="17"/>
      <c r="R66" s="17"/>
      <c r="S66" s="17"/>
      <c r="T66" s="17"/>
    </row>
    <row r="67" spans="1:20" ht="15.75" customHeight="1">
      <c r="A67" s="17"/>
      <c r="B67" s="17"/>
      <c r="C67" s="17"/>
      <c r="D67" s="17"/>
      <c r="E67" s="17"/>
      <c r="F67" s="17"/>
      <c r="G67" s="17"/>
      <c r="H67" s="17"/>
      <c r="I67" s="17"/>
      <c r="J67" s="17"/>
      <c r="K67" s="17"/>
      <c r="L67" s="17"/>
      <c r="M67" s="17"/>
      <c r="N67" s="17"/>
      <c r="O67" s="17"/>
      <c r="P67" s="17"/>
      <c r="Q67" s="17"/>
      <c r="R67" s="17"/>
      <c r="S67" s="17"/>
      <c r="T67" s="17"/>
    </row>
    <row r="68" spans="1:20" ht="15.75" customHeight="1">
      <c r="A68" s="17"/>
      <c r="B68" s="17"/>
      <c r="C68" s="17"/>
      <c r="D68" s="17"/>
      <c r="E68" s="17"/>
      <c r="F68" s="17"/>
      <c r="G68" s="17"/>
      <c r="H68" s="17"/>
      <c r="I68" s="17"/>
      <c r="J68" s="17"/>
      <c r="K68" s="17"/>
      <c r="L68" s="17"/>
      <c r="M68" s="17"/>
      <c r="N68" s="17"/>
      <c r="O68" s="17"/>
      <c r="P68" s="17"/>
      <c r="Q68" s="17"/>
      <c r="R68" s="17"/>
      <c r="S68" s="17"/>
      <c r="T68" s="17"/>
    </row>
    <row r="69" spans="1:20" ht="15.75" customHeight="1">
      <c r="A69" s="17"/>
      <c r="B69" s="17"/>
      <c r="C69" s="17"/>
      <c r="D69" s="17"/>
      <c r="E69" s="17"/>
      <c r="F69" s="17"/>
      <c r="G69" s="17"/>
      <c r="H69" s="17"/>
      <c r="I69" s="17"/>
      <c r="J69" s="17"/>
      <c r="K69" s="17"/>
      <c r="L69" s="17"/>
      <c r="M69" s="17"/>
      <c r="N69" s="17"/>
      <c r="O69" s="17"/>
      <c r="P69" s="17"/>
      <c r="Q69" s="17"/>
      <c r="R69" s="17"/>
      <c r="S69" s="17"/>
      <c r="T69" s="17"/>
    </row>
    <row r="70" spans="1:20" ht="15.75" customHeight="1">
      <c r="A70" s="17"/>
      <c r="B70" s="17"/>
      <c r="C70" s="17"/>
      <c r="D70" s="17"/>
      <c r="E70" s="17"/>
      <c r="F70" s="17"/>
      <c r="G70" s="17"/>
      <c r="H70" s="17"/>
      <c r="I70" s="17"/>
      <c r="J70" s="17"/>
      <c r="K70" s="17"/>
      <c r="L70" s="17"/>
      <c r="M70" s="17"/>
      <c r="N70" s="17"/>
      <c r="O70" s="17"/>
      <c r="P70" s="17"/>
      <c r="Q70" s="17"/>
      <c r="R70" s="17"/>
      <c r="S70" s="17"/>
      <c r="T70" s="17"/>
    </row>
    <row r="71" spans="1:20" ht="15.75" customHeight="1">
      <c r="A71" s="17"/>
      <c r="B71" s="17"/>
      <c r="C71" s="17"/>
      <c r="D71" s="17"/>
      <c r="E71" s="17"/>
      <c r="F71" s="17"/>
      <c r="G71" s="17"/>
      <c r="H71" s="17"/>
      <c r="I71" s="17"/>
      <c r="J71" s="17"/>
      <c r="K71" s="17"/>
      <c r="L71" s="17"/>
      <c r="M71" s="17"/>
      <c r="N71" s="17"/>
      <c r="O71" s="17"/>
      <c r="P71" s="17"/>
      <c r="Q71" s="17"/>
      <c r="R71" s="17"/>
      <c r="S71" s="17"/>
      <c r="T71" s="17"/>
    </row>
    <row r="72" spans="1:20" ht="15.75" customHeight="1">
      <c r="A72" s="17"/>
      <c r="B72" s="17"/>
      <c r="C72" s="17"/>
      <c r="D72" s="17"/>
      <c r="E72" s="17"/>
      <c r="F72" s="17"/>
      <c r="G72" s="17"/>
      <c r="H72" s="17"/>
      <c r="I72" s="17"/>
      <c r="J72" s="17"/>
      <c r="K72" s="17"/>
      <c r="L72" s="17"/>
      <c r="M72" s="17"/>
      <c r="N72" s="17"/>
      <c r="O72" s="17"/>
      <c r="P72" s="17"/>
      <c r="Q72" s="17"/>
      <c r="R72" s="17"/>
      <c r="S72" s="17"/>
      <c r="T72" s="17"/>
    </row>
    <row r="73" spans="1:20" ht="15.75" customHeight="1">
      <c r="A73" s="17"/>
      <c r="B73" s="17"/>
      <c r="C73" s="17"/>
      <c r="D73" s="17"/>
      <c r="E73" s="17"/>
      <c r="F73" s="17"/>
      <c r="G73" s="17"/>
      <c r="H73" s="17"/>
      <c r="I73" s="17"/>
      <c r="J73" s="17"/>
      <c r="K73" s="17"/>
      <c r="L73" s="17"/>
      <c r="M73" s="17"/>
      <c r="N73" s="17"/>
      <c r="O73" s="17"/>
      <c r="P73" s="17"/>
      <c r="Q73" s="17"/>
      <c r="R73" s="17"/>
      <c r="S73" s="17"/>
      <c r="T73" s="17"/>
    </row>
    <row r="74" spans="1:20" ht="15.75" customHeight="1">
      <c r="A74" s="17"/>
      <c r="B74" s="17"/>
      <c r="C74" s="17"/>
      <c r="D74" s="17"/>
      <c r="E74" s="17"/>
      <c r="F74" s="17"/>
      <c r="G74" s="17"/>
      <c r="H74" s="17"/>
      <c r="I74" s="17"/>
      <c r="J74" s="17"/>
      <c r="K74" s="17"/>
      <c r="L74" s="17"/>
      <c r="M74" s="17"/>
      <c r="N74" s="17"/>
      <c r="O74" s="17"/>
      <c r="P74" s="17"/>
      <c r="Q74" s="17"/>
      <c r="R74" s="17"/>
      <c r="S74" s="17"/>
      <c r="T74" s="17"/>
    </row>
    <row r="75" spans="1:20" ht="15.75" customHeight="1">
      <c r="A75" s="17"/>
      <c r="B75" s="17"/>
      <c r="C75" s="17"/>
      <c r="D75" s="17"/>
      <c r="E75" s="17"/>
      <c r="F75" s="17"/>
      <c r="G75" s="17"/>
      <c r="H75" s="17"/>
      <c r="I75" s="17"/>
      <c r="J75" s="17"/>
      <c r="K75" s="17"/>
      <c r="L75" s="17"/>
      <c r="M75" s="17"/>
      <c r="N75" s="17"/>
      <c r="O75" s="17"/>
      <c r="P75" s="17"/>
      <c r="Q75" s="17"/>
      <c r="R75" s="17"/>
      <c r="S75" s="17"/>
      <c r="T75" s="17"/>
    </row>
    <row r="76" spans="1:20" ht="15.75" customHeight="1">
      <c r="A76" s="17"/>
      <c r="B76" s="17"/>
      <c r="C76" s="17"/>
      <c r="D76" s="17"/>
      <c r="E76" s="17"/>
      <c r="F76" s="17"/>
      <c r="G76" s="17"/>
      <c r="H76" s="17"/>
      <c r="I76" s="17"/>
      <c r="J76" s="17"/>
      <c r="K76" s="17"/>
      <c r="L76" s="17"/>
      <c r="M76" s="17"/>
      <c r="N76" s="17"/>
      <c r="O76" s="17"/>
      <c r="P76" s="17"/>
      <c r="Q76" s="17"/>
      <c r="R76" s="17"/>
      <c r="S76" s="17"/>
      <c r="T76" s="17"/>
    </row>
    <row r="77" spans="1:20" ht="15.75" customHeight="1">
      <c r="A77" s="17"/>
      <c r="B77" s="17"/>
      <c r="C77" s="17"/>
      <c r="D77" s="17"/>
      <c r="E77" s="17"/>
      <c r="F77" s="17"/>
      <c r="G77" s="17"/>
      <c r="H77" s="17"/>
      <c r="I77" s="17"/>
      <c r="J77" s="17"/>
      <c r="K77" s="17"/>
      <c r="L77" s="17"/>
      <c r="M77" s="17"/>
      <c r="N77" s="17"/>
      <c r="O77" s="17"/>
      <c r="P77" s="17"/>
      <c r="Q77" s="17"/>
      <c r="R77" s="17"/>
      <c r="S77" s="17"/>
      <c r="T77" s="17"/>
    </row>
    <row r="78" spans="1:20" ht="15.75" customHeight="1">
      <c r="A78" s="17"/>
      <c r="B78" s="17"/>
      <c r="C78" s="17"/>
      <c r="D78" s="17"/>
      <c r="E78" s="17"/>
      <c r="F78" s="17"/>
      <c r="G78" s="17"/>
      <c r="H78" s="17"/>
      <c r="I78" s="17"/>
      <c r="J78" s="17"/>
      <c r="K78" s="17"/>
      <c r="L78" s="17"/>
      <c r="M78" s="17"/>
      <c r="N78" s="17"/>
      <c r="O78" s="17"/>
      <c r="P78" s="17"/>
      <c r="Q78" s="17"/>
      <c r="R78" s="17"/>
      <c r="S78" s="17"/>
      <c r="T78" s="17"/>
    </row>
    <row r="79" spans="1:20" ht="15.75" customHeight="1">
      <c r="A79" s="17"/>
      <c r="B79" s="17"/>
      <c r="C79" s="17"/>
      <c r="D79" s="17"/>
      <c r="E79" s="17"/>
      <c r="F79" s="17"/>
      <c r="G79" s="17"/>
      <c r="H79" s="17"/>
      <c r="I79" s="17"/>
      <c r="J79" s="17"/>
      <c r="K79" s="17"/>
      <c r="L79" s="17"/>
      <c r="M79" s="17"/>
      <c r="N79" s="17"/>
      <c r="O79" s="17"/>
      <c r="P79" s="17"/>
      <c r="Q79" s="17"/>
      <c r="R79" s="17"/>
      <c r="S79" s="17"/>
      <c r="T79" s="17"/>
    </row>
    <row r="80" spans="1:20" ht="15.75" customHeight="1">
      <c r="A80" s="17"/>
      <c r="B80" s="17"/>
      <c r="C80" s="17"/>
      <c r="D80" s="17"/>
      <c r="E80" s="17"/>
      <c r="F80" s="17"/>
      <c r="G80" s="17"/>
      <c r="H80" s="17"/>
      <c r="I80" s="17"/>
      <c r="J80" s="17"/>
      <c r="K80" s="17"/>
      <c r="L80" s="17"/>
      <c r="M80" s="17"/>
      <c r="N80" s="17"/>
      <c r="O80" s="17"/>
      <c r="P80" s="17"/>
      <c r="Q80" s="17"/>
      <c r="R80" s="17"/>
      <c r="S80" s="17"/>
      <c r="T80" s="17"/>
    </row>
    <row r="81" spans="1:20" ht="15.75" customHeight="1">
      <c r="A81" s="17"/>
      <c r="B81" s="17"/>
      <c r="C81" s="17"/>
      <c r="D81" s="17"/>
      <c r="E81" s="17"/>
      <c r="F81" s="17"/>
      <c r="G81" s="17"/>
      <c r="H81" s="17"/>
      <c r="I81" s="17"/>
      <c r="J81" s="17"/>
      <c r="K81" s="17"/>
      <c r="L81" s="17"/>
      <c r="M81" s="17"/>
      <c r="N81" s="17"/>
      <c r="O81" s="17"/>
      <c r="P81" s="17"/>
      <c r="Q81" s="17"/>
      <c r="R81" s="17"/>
      <c r="S81" s="17"/>
      <c r="T81" s="17"/>
    </row>
    <row r="82" spans="1:20" ht="15.75" customHeight="1">
      <c r="A82" s="17"/>
      <c r="B82" s="17"/>
      <c r="C82" s="17"/>
      <c r="D82" s="17"/>
      <c r="E82" s="17"/>
      <c r="F82" s="17"/>
      <c r="G82" s="17"/>
      <c r="H82" s="17"/>
      <c r="I82" s="17"/>
      <c r="J82" s="17"/>
      <c r="K82" s="17"/>
      <c r="L82" s="17"/>
      <c r="M82" s="17"/>
      <c r="N82" s="17"/>
      <c r="O82" s="17"/>
      <c r="P82" s="17"/>
      <c r="Q82" s="17"/>
      <c r="R82" s="17"/>
      <c r="S82" s="17"/>
      <c r="T82" s="17"/>
    </row>
    <row r="83" spans="1:20" ht="15.75" customHeight="1">
      <c r="A83" s="17"/>
      <c r="B83" s="17"/>
      <c r="C83" s="17"/>
      <c r="D83" s="17"/>
      <c r="E83" s="17"/>
      <c r="F83" s="17"/>
      <c r="G83" s="17"/>
      <c r="H83" s="17"/>
      <c r="I83" s="17"/>
      <c r="J83" s="17"/>
      <c r="K83" s="17"/>
      <c r="L83" s="17"/>
      <c r="M83" s="17"/>
      <c r="N83" s="17"/>
      <c r="O83" s="17"/>
      <c r="P83" s="17"/>
      <c r="Q83" s="17"/>
      <c r="R83" s="17"/>
      <c r="S83" s="17"/>
      <c r="T83" s="17"/>
    </row>
    <row r="84" spans="1:20" ht="15.75" customHeight="1">
      <c r="A84" s="17"/>
      <c r="B84" s="17"/>
      <c r="C84" s="17"/>
      <c r="D84" s="17"/>
      <c r="E84" s="17"/>
      <c r="F84" s="17"/>
      <c r="G84" s="17"/>
      <c r="H84" s="17"/>
      <c r="I84" s="17"/>
      <c r="J84" s="17"/>
      <c r="K84" s="17"/>
      <c r="L84" s="17"/>
      <c r="M84" s="17"/>
      <c r="N84" s="17"/>
      <c r="O84" s="17"/>
      <c r="P84" s="17"/>
      <c r="Q84" s="17"/>
      <c r="R84" s="17"/>
      <c r="S84" s="17"/>
      <c r="T84" s="17"/>
    </row>
    <row r="85" spans="1:20" ht="15.75" customHeight="1">
      <c r="A85" s="17"/>
      <c r="B85" s="17"/>
      <c r="C85" s="17"/>
      <c r="D85" s="17"/>
      <c r="E85" s="17"/>
      <c r="F85" s="17"/>
      <c r="G85" s="17"/>
      <c r="H85" s="17"/>
      <c r="I85" s="17"/>
      <c r="J85" s="17"/>
      <c r="K85" s="17"/>
      <c r="L85" s="17"/>
      <c r="M85" s="17"/>
      <c r="N85" s="17"/>
      <c r="O85" s="17"/>
      <c r="P85" s="17"/>
      <c r="Q85" s="17"/>
      <c r="R85" s="17"/>
      <c r="S85" s="17"/>
      <c r="T85" s="17"/>
    </row>
    <row r="86" spans="1:20" ht="15.75" customHeight="1">
      <c r="A86" s="17"/>
      <c r="B86" s="17"/>
      <c r="C86" s="17"/>
      <c r="D86" s="17"/>
      <c r="E86" s="17"/>
      <c r="F86" s="17"/>
      <c r="G86" s="17"/>
      <c r="H86" s="17"/>
      <c r="I86" s="17"/>
      <c r="J86" s="17"/>
      <c r="K86" s="17"/>
      <c r="L86" s="17"/>
      <c r="M86" s="17"/>
      <c r="N86" s="17"/>
      <c r="O86" s="17"/>
      <c r="P86" s="17"/>
      <c r="Q86" s="17"/>
      <c r="R86" s="17"/>
      <c r="S86" s="17"/>
      <c r="T86" s="17"/>
    </row>
    <row r="87" spans="1:20" ht="15.75" customHeight="1">
      <c r="A87" s="17"/>
      <c r="B87" s="17"/>
      <c r="C87" s="17"/>
      <c r="D87" s="17"/>
      <c r="E87" s="17"/>
      <c r="F87" s="17"/>
      <c r="G87" s="17"/>
      <c r="H87" s="17"/>
      <c r="I87" s="17"/>
      <c r="J87" s="17"/>
      <c r="K87" s="17"/>
      <c r="L87" s="17"/>
      <c r="M87" s="17"/>
      <c r="N87" s="17"/>
      <c r="O87" s="17"/>
      <c r="P87" s="17"/>
      <c r="Q87" s="17"/>
      <c r="R87" s="17"/>
      <c r="S87" s="17"/>
      <c r="T87" s="17"/>
    </row>
    <row r="88" spans="1:20" ht="15.75" customHeight="1">
      <c r="A88" s="17"/>
      <c r="B88" s="17"/>
      <c r="C88" s="17"/>
      <c r="D88" s="17"/>
      <c r="E88" s="17"/>
      <c r="F88" s="17"/>
      <c r="G88" s="17"/>
      <c r="H88" s="17"/>
      <c r="I88" s="17"/>
      <c r="J88" s="17"/>
      <c r="K88" s="17"/>
      <c r="L88" s="17"/>
      <c r="M88" s="17"/>
      <c r="N88" s="17"/>
      <c r="O88" s="17"/>
      <c r="P88" s="17"/>
      <c r="Q88" s="17"/>
      <c r="R88" s="17"/>
      <c r="S88" s="17"/>
      <c r="T88" s="17"/>
    </row>
    <row r="89" spans="1:20" ht="15.75" customHeight="1">
      <c r="A89" s="17"/>
      <c r="B89" s="17"/>
      <c r="C89" s="17"/>
      <c r="D89" s="17"/>
      <c r="E89" s="17"/>
      <c r="F89" s="17"/>
      <c r="G89" s="17"/>
      <c r="H89" s="17"/>
      <c r="I89" s="17"/>
      <c r="J89" s="17"/>
      <c r="K89" s="17"/>
      <c r="L89" s="17"/>
      <c r="M89" s="17"/>
      <c r="N89" s="17"/>
      <c r="O89" s="17"/>
      <c r="P89" s="17"/>
      <c r="Q89" s="17"/>
      <c r="R89" s="17"/>
      <c r="S89" s="17"/>
      <c r="T89" s="17"/>
    </row>
    <row r="90" spans="1:20" ht="15.75" customHeight="1">
      <c r="A90" s="17"/>
      <c r="B90" s="17"/>
      <c r="C90" s="17"/>
      <c r="D90" s="17"/>
      <c r="E90" s="17"/>
      <c r="F90" s="17"/>
      <c r="G90" s="17"/>
      <c r="H90" s="17"/>
      <c r="I90" s="17"/>
      <c r="J90" s="17"/>
      <c r="K90" s="17"/>
      <c r="L90" s="17"/>
      <c r="M90" s="17"/>
      <c r="N90" s="17"/>
      <c r="O90" s="17"/>
      <c r="P90" s="17"/>
      <c r="Q90" s="17"/>
      <c r="R90" s="17"/>
      <c r="S90" s="17"/>
      <c r="T90" s="17"/>
    </row>
    <row r="91" spans="1:20" ht="15.75" customHeight="1">
      <c r="A91" s="17"/>
      <c r="B91" s="17"/>
      <c r="C91" s="17"/>
      <c r="D91" s="17"/>
      <c r="E91" s="17"/>
      <c r="F91" s="17"/>
      <c r="G91" s="17"/>
      <c r="H91" s="17"/>
      <c r="I91" s="17"/>
      <c r="J91" s="17"/>
      <c r="K91" s="17"/>
      <c r="L91" s="17"/>
      <c r="M91" s="17"/>
      <c r="N91" s="17"/>
      <c r="O91" s="17"/>
      <c r="P91" s="17"/>
      <c r="Q91" s="17"/>
      <c r="R91" s="17"/>
      <c r="S91" s="17"/>
      <c r="T91" s="17"/>
    </row>
    <row r="92" spans="1:20" ht="15.75" customHeight="1">
      <c r="A92" s="17"/>
      <c r="B92" s="17"/>
      <c r="C92" s="17"/>
      <c r="D92" s="17"/>
      <c r="E92" s="17"/>
      <c r="F92" s="17"/>
      <c r="G92" s="17"/>
      <c r="H92" s="17"/>
      <c r="I92" s="17"/>
      <c r="J92" s="17"/>
      <c r="K92" s="17"/>
      <c r="L92" s="17"/>
      <c r="M92" s="17"/>
      <c r="N92" s="17"/>
      <c r="O92" s="17"/>
      <c r="P92" s="17"/>
      <c r="Q92" s="17"/>
      <c r="R92" s="17"/>
      <c r="S92" s="17"/>
      <c r="T92" s="17"/>
    </row>
    <row r="93" spans="1:20" ht="15.75" customHeight="1">
      <c r="A93" s="17"/>
      <c r="B93" s="17"/>
      <c r="C93" s="17"/>
      <c r="D93" s="17"/>
      <c r="E93" s="17"/>
      <c r="F93" s="17"/>
      <c r="G93" s="17"/>
      <c r="H93" s="17"/>
      <c r="I93" s="17"/>
      <c r="J93" s="17"/>
      <c r="K93" s="17"/>
      <c r="L93" s="17"/>
      <c r="M93" s="17"/>
      <c r="N93" s="17"/>
      <c r="O93" s="17"/>
      <c r="P93" s="17"/>
      <c r="Q93" s="17"/>
      <c r="R93" s="17"/>
      <c r="S93" s="17"/>
      <c r="T93" s="17"/>
    </row>
    <row r="94" spans="1:20" ht="15.75" customHeight="1">
      <c r="A94" s="17"/>
      <c r="B94" s="17"/>
      <c r="C94" s="17"/>
      <c r="D94" s="17"/>
      <c r="E94" s="17"/>
      <c r="F94" s="17"/>
      <c r="G94" s="17"/>
      <c r="H94" s="17"/>
      <c r="I94" s="17"/>
      <c r="J94" s="17"/>
      <c r="K94" s="17"/>
      <c r="L94" s="17"/>
      <c r="M94" s="17"/>
      <c r="N94" s="17"/>
      <c r="O94" s="17"/>
      <c r="P94" s="17"/>
      <c r="Q94" s="17"/>
      <c r="R94" s="17"/>
      <c r="S94" s="17"/>
      <c r="T94" s="17"/>
    </row>
    <row r="95" spans="1:20" ht="15.75" customHeight="1">
      <c r="A95" s="17"/>
      <c r="B95" s="17"/>
      <c r="C95" s="17"/>
      <c r="D95" s="17"/>
      <c r="E95" s="17"/>
      <c r="F95" s="17"/>
      <c r="G95" s="17"/>
      <c r="H95" s="17"/>
      <c r="I95" s="17"/>
      <c r="J95" s="17"/>
      <c r="K95" s="17"/>
      <c r="L95" s="17"/>
      <c r="M95" s="17"/>
      <c r="N95" s="17"/>
      <c r="O95" s="17"/>
      <c r="P95" s="17"/>
      <c r="Q95" s="17"/>
      <c r="R95" s="17"/>
      <c r="S95" s="17"/>
      <c r="T95" s="17"/>
    </row>
    <row r="96" spans="1:20" ht="15.75" customHeight="1">
      <c r="A96" s="17"/>
      <c r="B96" s="17"/>
      <c r="C96" s="17"/>
      <c r="D96" s="17"/>
      <c r="E96" s="17"/>
      <c r="F96" s="17"/>
      <c r="G96" s="17"/>
      <c r="H96" s="17"/>
      <c r="I96" s="17"/>
      <c r="J96" s="17"/>
      <c r="K96" s="17"/>
      <c r="L96" s="17"/>
      <c r="M96" s="17"/>
      <c r="N96" s="17"/>
      <c r="O96" s="17"/>
      <c r="P96" s="17"/>
      <c r="Q96" s="17"/>
      <c r="R96" s="17"/>
      <c r="S96" s="17"/>
      <c r="T96" s="17"/>
    </row>
    <row r="97" spans="1:20" ht="15.75" customHeight="1">
      <c r="A97" s="17"/>
      <c r="B97" s="17"/>
      <c r="C97" s="17"/>
      <c r="D97" s="17"/>
      <c r="E97" s="17"/>
      <c r="F97" s="17"/>
      <c r="G97" s="17"/>
      <c r="H97" s="17"/>
      <c r="I97" s="17"/>
      <c r="J97" s="17"/>
      <c r="K97" s="17"/>
      <c r="L97" s="17"/>
      <c r="M97" s="17"/>
      <c r="N97" s="17"/>
      <c r="O97" s="17"/>
      <c r="P97" s="17"/>
      <c r="Q97" s="17"/>
      <c r="R97" s="17"/>
      <c r="S97" s="17"/>
      <c r="T97" s="17"/>
    </row>
    <row r="98" spans="1:20" ht="15.75" customHeight="1">
      <c r="A98" s="17"/>
      <c r="B98" s="17"/>
      <c r="C98" s="17"/>
      <c r="D98" s="17"/>
      <c r="E98" s="17"/>
      <c r="F98" s="17"/>
      <c r="G98" s="17"/>
      <c r="H98" s="17"/>
      <c r="I98" s="17"/>
      <c r="J98" s="17"/>
      <c r="K98" s="17"/>
      <c r="L98" s="17"/>
      <c r="M98" s="17"/>
      <c r="N98" s="17"/>
      <c r="O98" s="17"/>
      <c r="P98" s="17"/>
      <c r="Q98" s="17"/>
      <c r="R98" s="17"/>
      <c r="S98" s="17"/>
      <c r="T98" s="17"/>
    </row>
    <row r="99" spans="1:20" ht="15.75" customHeight="1">
      <c r="A99" s="17"/>
      <c r="B99" s="17"/>
      <c r="C99" s="17"/>
      <c r="D99" s="17"/>
      <c r="E99" s="17"/>
      <c r="F99" s="17"/>
      <c r="G99" s="17"/>
      <c r="H99" s="17"/>
      <c r="I99" s="17"/>
      <c r="J99" s="17"/>
      <c r="K99" s="17"/>
      <c r="L99" s="17"/>
      <c r="M99" s="17"/>
      <c r="N99" s="17"/>
      <c r="O99" s="17"/>
      <c r="P99" s="17"/>
      <c r="Q99" s="17"/>
      <c r="R99" s="17"/>
      <c r="S99" s="17"/>
      <c r="T99" s="17"/>
    </row>
    <row r="100" spans="1:20" ht="15.75" customHeight="1">
      <c r="A100" s="17"/>
      <c r="B100" s="17"/>
      <c r="C100" s="17"/>
      <c r="D100" s="17"/>
      <c r="E100" s="17"/>
      <c r="F100" s="17"/>
      <c r="G100" s="17"/>
      <c r="H100" s="17"/>
      <c r="I100" s="17"/>
      <c r="J100" s="17"/>
      <c r="K100" s="17"/>
      <c r="L100" s="17"/>
      <c r="M100" s="17"/>
      <c r="N100" s="17"/>
      <c r="O100" s="17"/>
      <c r="P100" s="17"/>
      <c r="Q100" s="17"/>
      <c r="R100" s="17"/>
      <c r="S100" s="17"/>
      <c r="T100" s="17"/>
    </row>
    <row r="101" spans="1:20" ht="15.75" customHeight="1">
      <c r="A101" s="17"/>
      <c r="B101" s="17"/>
      <c r="C101" s="17"/>
      <c r="D101" s="17"/>
      <c r="E101" s="17"/>
      <c r="F101" s="17"/>
      <c r="G101" s="17"/>
      <c r="H101" s="17"/>
      <c r="I101" s="17"/>
      <c r="J101" s="17"/>
      <c r="K101" s="17"/>
      <c r="L101" s="17"/>
      <c r="M101" s="17"/>
      <c r="N101" s="17"/>
      <c r="O101" s="17"/>
      <c r="P101" s="17"/>
      <c r="Q101" s="17"/>
      <c r="R101" s="17"/>
      <c r="S101" s="17"/>
      <c r="T101" s="17"/>
    </row>
    <row r="102" spans="1:20" ht="15.75" customHeight="1">
      <c r="A102" s="17"/>
      <c r="B102" s="17"/>
      <c r="C102" s="17"/>
      <c r="D102" s="17"/>
      <c r="E102" s="17"/>
      <c r="F102" s="17"/>
      <c r="G102" s="17"/>
      <c r="H102" s="17"/>
      <c r="I102" s="17"/>
      <c r="J102" s="17"/>
      <c r="K102" s="17"/>
      <c r="L102" s="17"/>
      <c r="M102" s="17"/>
      <c r="N102" s="17"/>
      <c r="O102" s="17"/>
      <c r="P102" s="17"/>
      <c r="Q102" s="17"/>
      <c r="R102" s="17"/>
      <c r="S102" s="17"/>
      <c r="T102" s="17"/>
    </row>
    <row r="103" spans="1:20" ht="15.75" customHeight="1">
      <c r="A103" s="17"/>
      <c r="B103" s="17"/>
      <c r="C103" s="17"/>
      <c r="D103" s="17"/>
      <c r="E103" s="17"/>
      <c r="F103" s="17"/>
      <c r="G103" s="17"/>
      <c r="H103" s="17"/>
      <c r="I103" s="17"/>
      <c r="J103" s="17"/>
      <c r="K103" s="17"/>
      <c r="L103" s="17"/>
      <c r="M103" s="17"/>
      <c r="N103" s="17"/>
      <c r="O103" s="17"/>
      <c r="P103" s="17"/>
      <c r="Q103" s="17"/>
      <c r="R103" s="17"/>
      <c r="S103" s="17"/>
      <c r="T103" s="17"/>
    </row>
    <row r="104" spans="1:20" ht="15.75" customHeight="1">
      <c r="A104" s="17"/>
      <c r="B104" s="17"/>
      <c r="C104" s="17"/>
      <c r="D104" s="17"/>
      <c r="E104" s="17"/>
      <c r="F104" s="17"/>
      <c r="G104" s="17"/>
      <c r="H104" s="17"/>
      <c r="I104" s="17"/>
      <c r="J104" s="17"/>
      <c r="K104" s="17"/>
      <c r="L104" s="17"/>
      <c r="M104" s="17"/>
      <c r="N104" s="17"/>
      <c r="O104" s="17"/>
      <c r="P104" s="17"/>
      <c r="Q104" s="17"/>
      <c r="R104" s="17"/>
      <c r="S104" s="17"/>
      <c r="T104" s="17"/>
    </row>
    <row r="105" spans="1:20" ht="15.75" customHeight="1">
      <c r="A105" s="17"/>
      <c r="B105" s="17"/>
      <c r="C105" s="17"/>
      <c r="D105" s="17"/>
      <c r="E105" s="17"/>
      <c r="F105" s="17"/>
      <c r="G105" s="17"/>
      <c r="H105" s="17"/>
      <c r="I105" s="17"/>
      <c r="J105" s="17"/>
      <c r="K105" s="17"/>
      <c r="L105" s="17"/>
      <c r="M105" s="17"/>
      <c r="N105" s="17"/>
      <c r="O105" s="17"/>
      <c r="P105" s="17"/>
      <c r="Q105" s="17"/>
      <c r="R105" s="17"/>
      <c r="S105" s="17"/>
      <c r="T105" s="17"/>
    </row>
    <row r="106" spans="1:20" ht="15.75" customHeight="1">
      <c r="A106" s="17"/>
      <c r="B106" s="17"/>
      <c r="C106" s="17"/>
      <c r="D106" s="17"/>
      <c r="E106" s="17"/>
      <c r="F106" s="17"/>
      <c r="G106" s="17"/>
      <c r="H106" s="17"/>
      <c r="I106" s="17"/>
      <c r="J106" s="17"/>
      <c r="K106" s="17"/>
      <c r="L106" s="17"/>
      <c r="M106" s="17"/>
      <c r="N106" s="17"/>
      <c r="O106" s="17"/>
      <c r="P106" s="17"/>
      <c r="Q106" s="17"/>
      <c r="R106" s="17"/>
      <c r="S106" s="17"/>
      <c r="T106" s="17"/>
    </row>
    <row r="107" spans="1:20" ht="15.75" customHeight="1">
      <c r="A107" s="17"/>
      <c r="B107" s="17"/>
      <c r="C107" s="17"/>
      <c r="D107" s="17"/>
      <c r="E107" s="17"/>
      <c r="F107" s="17"/>
      <c r="G107" s="17"/>
      <c r="H107" s="17"/>
      <c r="I107" s="17"/>
      <c r="J107" s="17"/>
      <c r="K107" s="17"/>
      <c r="L107" s="17"/>
      <c r="M107" s="17"/>
      <c r="N107" s="17"/>
      <c r="O107" s="17"/>
      <c r="P107" s="17"/>
      <c r="Q107" s="17"/>
      <c r="R107" s="17"/>
      <c r="S107" s="17"/>
      <c r="T107" s="17"/>
    </row>
    <row r="108" spans="1:20" ht="15.75" customHeight="1">
      <c r="A108" s="17"/>
      <c r="B108" s="17"/>
      <c r="C108" s="17"/>
      <c r="D108" s="17"/>
      <c r="E108" s="17"/>
      <c r="F108" s="17"/>
      <c r="G108" s="17"/>
      <c r="H108" s="17"/>
      <c r="I108" s="17"/>
      <c r="J108" s="17"/>
      <c r="K108" s="17"/>
      <c r="L108" s="17"/>
      <c r="M108" s="17"/>
      <c r="N108" s="17"/>
      <c r="O108" s="17"/>
      <c r="P108" s="17"/>
      <c r="Q108" s="17"/>
      <c r="R108" s="17"/>
      <c r="S108" s="17"/>
      <c r="T108" s="17"/>
    </row>
    <row r="109" spans="1:20" ht="15.75" customHeight="1">
      <c r="A109" s="17"/>
      <c r="B109" s="17"/>
      <c r="C109" s="17"/>
      <c r="D109" s="17"/>
      <c r="E109" s="17"/>
      <c r="F109" s="17"/>
      <c r="G109" s="17"/>
      <c r="H109" s="17"/>
      <c r="I109" s="17"/>
      <c r="J109" s="17"/>
      <c r="K109" s="17"/>
      <c r="L109" s="17"/>
      <c r="M109" s="17"/>
      <c r="N109" s="17"/>
      <c r="O109" s="17"/>
      <c r="P109" s="17"/>
      <c r="Q109" s="17"/>
      <c r="R109" s="17"/>
      <c r="S109" s="17"/>
      <c r="T109" s="17"/>
    </row>
    <row r="110" spans="1:20" ht="15.75" customHeight="1">
      <c r="A110" s="17"/>
      <c r="B110" s="17"/>
      <c r="C110" s="17"/>
      <c r="D110" s="17"/>
      <c r="E110" s="17"/>
      <c r="F110" s="17"/>
      <c r="G110" s="17"/>
      <c r="H110" s="17"/>
      <c r="I110" s="17"/>
      <c r="J110" s="17"/>
      <c r="K110" s="17"/>
      <c r="L110" s="17"/>
      <c r="M110" s="17"/>
      <c r="N110" s="17"/>
      <c r="O110" s="17"/>
      <c r="P110" s="17"/>
      <c r="Q110" s="17"/>
      <c r="R110" s="17"/>
      <c r="S110" s="17"/>
      <c r="T110" s="17"/>
    </row>
    <row r="111" spans="1:20" ht="15.75" customHeight="1">
      <c r="A111" s="17"/>
      <c r="B111" s="17"/>
      <c r="C111" s="17"/>
      <c r="D111" s="17"/>
      <c r="E111" s="17"/>
      <c r="F111" s="17"/>
      <c r="G111" s="17"/>
      <c r="H111" s="17"/>
      <c r="I111" s="17"/>
      <c r="J111" s="17"/>
      <c r="K111" s="17"/>
      <c r="L111" s="17"/>
      <c r="M111" s="17"/>
      <c r="N111" s="17"/>
      <c r="O111" s="17"/>
      <c r="P111" s="17"/>
      <c r="Q111" s="17"/>
      <c r="R111" s="17"/>
      <c r="S111" s="17"/>
      <c r="T111" s="17"/>
    </row>
    <row r="112" spans="1:20" ht="15.75" customHeight="1">
      <c r="A112" s="17"/>
      <c r="B112" s="17"/>
      <c r="C112" s="17"/>
      <c r="D112" s="17"/>
      <c r="E112" s="17"/>
      <c r="F112" s="17"/>
      <c r="G112" s="17"/>
      <c r="H112" s="17"/>
      <c r="I112" s="17"/>
      <c r="J112" s="17"/>
      <c r="K112" s="17"/>
      <c r="L112" s="17"/>
      <c r="M112" s="17"/>
      <c r="N112" s="17"/>
      <c r="O112" s="17"/>
      <c r="P112" s="17"/>
      <c r="Q112" s="17"/>
      <c r="R112" s="17"/>
      <c r="S112" s="17"/>
      <c r="T112" s="17"/>
    </row>
    <row r="113" spans="1:20" ht="15.75" customHeight="1">
      <c r="A113" s="17"/>
      <c r="B113" s="17"/>
      <c r="C113" s="17"/>
      <c r="D113" s="17"/>
      <c r="E113" s="17"/>
      <c r="F113" s="17"/>
      <c r="G113" s="17"/>
      <c r="H113" s="17"/>
      <c r="I113" s="17"/>
      <c r="J113" s="17"/>
      <c r="K113" s="17"/>
      <c r="L113" s="17"/>
      <c r="M113" s="17"/>
      <c r="N113" s="17"/>
      <c r="O113" s="17"/>
      <c r="P113" s="17"/>
      <c r="Q113" s="17"/>
      <c r="R113" s="17"/>
      <c r="S113" s="17"/>
      <c r="T113" s="17"/>
    </row>
    <row r="114" spans="1:20" ht="15.75" customHeight="1">
      <c r="A114" s="17"/>
      <c r="B114" s="17"/>
      <c r="C114" s="17"/>
      <c r="D114" s="17"/>
      <c r="E114" s="17"/>
      <c r="F114" s="17"/>
      <c r="G114" s="17"/>
      <c r="H114" s="17"/>
      <c r="I114" s="17"/>
      <c r="J114" s="17"/>
      <c r="K114" s="17"/>
      <c r="L114" s="17"/>
      <c r="M114" s="17"/>
      <c r="N114" s="17"/>
      <c r="O114" s="17"/>
      <c r="P114" s="17"/>
      <c r="Q114" s="17"/>
      <c r="R114" s="17"/>
      <c r="S114" s="17"/>
      <c r="T114" s="17"/>
    </row>
    <row r="115" spans="1:20" ht="15.75" customHeight="1">
      <c r="A115" s="17"/>
      <c r="B115" s="17"/>
      <c r="C115" s="17"/>
      <c r="D115" s="17"/>
      <c r="E115" s="17"/>
      <c r="F115" s="17"/>
      <c r="G115" s="17"/>
      <c r="H115" s="17"/>
      <c r="I115" s="17"/>
      <c r="J115" s="17"/>
      <c r="K115" s="17"/>
      <c r="L115" s="17"/>
      <c r="M115" s="17"/>
      <c r="N115" s="17"/>
      <c r="O115" s="17"/>
      <c r="P115" s="17"/>
      <c r="Q115" s="17"/>
      <c r="R115" s="17"/>
      <c r="S115" s="17"/>
      <c r="T115" s="17"/>
    </row>
    <row r="116" spans="1:20" ht="15.75" customHeight="1">
      <c r="A116" s="17"/>
      <c r="B116" s="17"/>
      <c r="C116" s="17"/>
      <c r="D116" s="17"/>
      <c r="E116" s="17"/>
      <c r="F116" s="17"/>
      <c r="G116" s="17"/>
      <c r="H116" s="17"/>
      <c r="I116" s="17"/>
      <c r="J116" s="17"/>
      <c r="K116" s="17"/>
      <c r="L116" s="17"/>
      <c r="M116" s="17"/>
      <c r="N116" s="17"/>
      <c r="O116" s="17"/>
      <c r="P116" s="17"/>
      <c r="Q116" s="17"/>
      <c r="R116" s="17"/>
      <c r="S116" s="17"/>
      <c r="T116" s="17"/>
    </row>
    <row r="117" spans="1:20" ht="15.75" customHeight="1">
      <c r="A117" s="17"/>
      <c r="B117" s="17"/>
      <c r="C117" s="17"/>
      <c r="D117" s="17"/>
      <c r="E117" s="17"/>
      <c r="F117" s="17"/>
      <c r="G117" s="17"/>
      <c r="H117" s="17"/>
      <c r="I117" s="17"/>
      <c r="J117" s="17"/>
      <c r="K117" s="17"/>
      <c r="L117" s="17"/>
      <c r="M117" s="17"/>
      <c r="N117" s="17"/>
      <c r="O117" s="17"/>
      <c r="P117" s="17"/>
      <c r="Q117" s="17"/>
      <c r="R117" s="17"/>
      <c r="S117" s="17"/>
      <c r="T117" s="17"/>
    </row>
    <row r="118" spans="1:20" ht="15.75" customHeight="1">
      <c r="A118" s="17"/>
      <c r="B118" s="17"/>
      <c r="C118" s="17"/>
      <c r="D118" s="17"/>
      <c r="E118" s="17"/>
      <c r="F118" s="17"/>
      <c r="G118" s="17"/>
      <c r="H118" s="17"/>
      <c r="I118" s="17"/>
      <c r="J118" s="17"/>
      <c r="K118" s="17"/>
      <c r="L118" s="17"/>
      <c r="M118" s="17"/>
      <c r="N118" s="17"/>
      <c r="O118" s="17"/>
      <c r="P118" s="17"/>
      <c r="Q118" s="17"/>
      <c r="R118" s="17"/>
      <c r="S118" s="17"/>
      <c r="T118" s="17"/>
    </row>
    <row r="119" spans="1:20" ht="15.75" customHeight="1">
      <c r="A119" s="17"/>
      <c r="B119" s="17"/>
      <c r="C119" s="17"/>
      <c r="D119" s="17"/>
      <c r="E119" s="17"/>
      <c r="F119" s="17"/>
      <c r="G119" s="17"/>
      <c r="H119" s="17"/>
      <c r="I119" s="17"/>
      <c r="J119" s="17"/>
      <c r="K119" s="17"/>
      <c r="L119" s="17"/>
      <c r="M119" s="17"/>
      <c r="N119" s="17"/>
      <c r="O119" s="17"/>
      <c r="P119" s="17"/>
      <c r="Q119" s="17"/>
      <c r="R119" s="17"/>
      <c r="S119" s="17"/>
      <c r="T119" s="17"/>
    </row>
    <row r="120" spans="1:20" ht="15.75" customHeight="1">
      <c r="A120" s="17"/>
      <c r="B120" s="17"/>
      <c r="C120" s="17"/>
      <c r="D120" s="17"/>
      <c r="E120" s="17"/>
      <c r="F120" s="17"/>
      <c r="G120" s="17"/>
      <c r="H120" s="17"/>
      <c r="I120" s="17"/>
      <c r="J120" s="17"/>
      <c r="K120" s="17"/>
      <c r="L120" s="17"/>
      <c r="M120" s="17"/>
      <c r="N120" s="17"/>
      <c r="O120" s="17"/>
      <c r="P120" s="17"/>
      <c r="Q120" s="17"/>
      <c r="R120" s="17"/>
      <c r="S120" s="17"/>
      <c r="T120" s="17"/>
    </row>
    <row r="121" spans="1:20" ht="15.75" customHeight="1">
      <c r="A121" s="17"/>
      <c r="B121" s="17"/>
      <c r="C121" s="17"/>
      <c r="D121" s="17"/>
      <c r="E121" s="17"/>
      <c r="F121" s="17"/>
      <c r="G121" s="17"/>
      <c r="H121" s="17"/>
      <c r="I121" s="17"/>
      <c r="J121" s="17"/>
      <c r="K121" s="17"/>
      <c r="L121" s="17"/>
      <c r="M121" s="17"/>
      <c r="N121" s="17"/>
      <c r="O121" s="17"/>
      <c r="P121" s="17"/>
      <c r="Q121" s="17"/>
      <c r="R121" s="17"/>
      <c r="S121" s="17"/>
      <c r="T121" s="17"/>
    </row>
    <row r="122" spans="1:20" ht="15.75" customHeight="1">
      <c r="A122" s="17"/>
      <c r="B122" s="17"/>
      <c r="C122" s="17"/>
      <c r="D122" s="17"/>
      <c r="E122" s="17"/>
      <c r="F122" s="17"/>
      <c r="G122" s="17"/>
      <c r="H122" s="17"/>
      <c r="I122" s="17"/>
      <c r="J122" s="17"/>
      <c r="K122" s="17"/>
      <c r="L122" s="17"/>
      <c r="M122" s="17"/>
      <c r="N122" s="17"/>
      <c r="O122" s="17"/>
      <c r="P122" s="17"/>
      <c r="Q122" s="17"/>
      <c r="R122" s="17"/>
      <c r="S122" s="17"/>
      <c r="T122" s="17"/>
    </row>
    <row r="123" spans="1:20" ht="15.75" customHeight="1">
      <c r="A123" s="17"/>
      <c r="B123" s="17"/>
      <c r="C123" s="17"/>
      <c r="D123" s="17"/>
      <c r="E123" s="17"/>
      <c r="F123" s="17"/>
      <c r="G123" s="17"/>
      <c r="H123" s="17"/>
      <c r="I123" s="17"/>
      <c r="J123" s="17"/>
      <c r="K123" s="17"/>
      <c r="L123" s="17"/>
      <c r="M123" s="17"/>
      <c r="N123" s="17"/>
      <c r="O123" s="17"/>
      <c r="P123" s="17"/>
      <c r="Q123" s="17"/>
      <c r="R123" s="17"/>
      <c r="S123" s="17"/>
      <c r="T123" s="17"/>
    </row>
    <row r="124" spans="1:20" ht="15.75" customHeight="1">
      <c r="A124" s="17"/>
      <c r="B124" s="17"/>
      <c r="C124" s="17"/>
      <c r="D124" s="17"/>
      <c r="E124" s="17"/>
      <c r="F124" s="17"/>
      <c r="G124" s="17"/>
      <c r="H124" s="17"/>
      <c r="I124" s="17"/>
      <c r="J124" s="17"/>
      <c r="K124" s="17"/>
      <c r="L124" s="17"/>
      <c r="M124" s="17"/>
      <c r="N124" s="17"/>
      <c r="O124" s="17"/>
      <c r="P124" s="17"/>
      <c r="Q124" s="17"/>
      <c r="R124" s="17"/>
      <c r="S124" s="17"/>
      <c r="T124" s="17"/>
    </row>
    <row r="125" spans="1:20" ht="15.75" customHeight="1">
      <c r="A125" s="17"/>
      <c r="B125" s="17"/>
      <c r="C125" s="17"/>
      <c r="D125" s="17"/>
      <c r="E125" s="17"/>
      <c r="F125" s="17"/>
      <c r="G125" s="17"/>
      <c r="H125" s="17"/>
      <c r="I125" s="17"/>
      <c r="J125" s="17"/>
      <c r="K125" s="17"/>
      <c r="L125" s="17"/>
      <c r="M125" s="17"/>
      <c r="N125" s="17"/>
      <c r="O125" s="17"/>
      <c r="P125" s="17"/>
      <c r="Q125" s="17"/>
      <c r="R125" s="17"/>
      <c r="S125" s="17"/>
      <c r="T125" s="17"/>
    </row>
    <row r="126" spans="1:20" ht="15.75" customHeight="1">
      <c r="A126" s="17"/>
      <c r="B126" s="17"/>
      <c r="C126" s="17"/>
      <c r="D126" s="17"/>
      <c r="E126" s="17"/>
      <c r="F126" s="17"/>
      <c r="G126" s="17"/>
      <c r="H126" s="17"/>
      <c r="I126" s="17"/>
      <c r="J126" s="17"/>
      <c r="K126" s="17"/>
      <c r="L126" s="17"/>
      <c r="M126" s="17"/>
      <c r="N126" s="17"/>
      <c r="O126" s="17"/>
      <c r="P126" s="17"/>
      <c r="Q126" s="17"/>
      <c r="R126" s="17"/>
      <c r="S126" s="17"/>
      <c r="T126" s="17"/>
    </row>
    <row r="127" spans="1:20" ht="15.75" customHeight="1">
      <c r="A127" s="17"/>
      <c r="B127" s="17"/>
      <c r="C127" s="17"/>
      <c r="D127" s="17"/>
      <c r="E127" s="17"/>
      <c r="F127" s="17"/>
      <c r="G127" s="17"/>
      <c r="H127" s="17"/>
      <c r="I127" s="17"/>
      <c r="J127" s="17"/>
      <c r="K127" s="17"/>
      <c r="L127" s="17"/>
      <c r="M127" s="17"/>
      <c r="N127" s="17"/>
      <c r="O127" s="17"/>
      <c r="P127" s="17"/>
      <c r="Q127" s="17"/>
      <c r="R127" s="17"/>
      <c r="S127" s="17"/>
      <c r="T127" s="17"/>
    </row>
    <row r="128" spans="1:20" ht="15.75" customHeight="1">
      <c r="A128" s="17"/>
      <c r="B128" s="17"/>
      <c r="C128" s="17"/>
      <c r="D128" s="17"/>
      <c r="E128" s="17"/>
      <c r="F128" s="17"/>
      <c r="G128" s="17"/>
      <c r="H128" s="17"/>
      <c r="I128" s="17"/>
      <c r="J128" s="17"/>
      <c r="K128" s="17"/>
      <c r="L128" s="17"/>
      <c r="M128" s="17"/>
      <c r="N128" s="17"/>
      <c r="O128" s="17"/>
      <c r="P128" s="17"/>
      <c r="Q128" s="17"/>
      <c r="R128" s="17"/>
      <c r="S128" s="17"/>
      <c r="T128" s="17"/>
    </row>
    <row r="129" spans="1:20" ht="15.75" customHeight="1">
      <c r="A129" s="17"/>
      <c r="B129" s="17"/>
      <c r="C129" s="17"/>
      <c r="D129" s="17"/>
      <c r="E129" s="17"/>
      <c r="F129" s="17"/>
      <c r="G129" s="17"/>
      <c r="H129" s="17"/>
      <c r="I129" s="17"/>
      <c r="J129" s="17"/>
      <c r="K129" s="17"/>
      <c r="L129" s="17"/>
      <c r="M129" s="17"/>
      <c r="N129" s="17"/>
      <c r="O129" s="17"/>
      <c r="P129" s="17"/>
      <c r="Q129" s="17"/>
      <c r="R129" s="17"/>
      <c r="S129" s="17"/>
      <c r="T129" s="17"/>
    </row>
    <row r="130" spans="1:20" ht="15.75" customHeight="1">
      <c r="A130" s="17"/>
      <c r="B130" s="17"/>
      <c r="C130" s="17"/>
      <c r="D130" s="17"/>
      <c r="E130" s="17"/>
      <c r="F130" s="17"/>
      <c r="G130" s="17"/>
      <c r="H130" s="17"/>
      <c r="I130" s="17"/>
      <c r="J130" s="17"/>
      <c r="K130" s="17"/>
      <c r="L130" s="17"/>
      <c r="M130" s="17"/>
      <c r="N130" s="17"/>
      <c r="O130" s="17"/>
      <c r="P130" s="17"/>
      <c r="Q130" s="17"/>
      <c r="R130" s="17"/>
      <c r="S130" s="17"/>
      <c r="T130" s="17"/>
    </row>
    <row r="131" spans="1:20" ht="15.75" customHeight="1">
      <c r="A131" s="17"/>
      <c r="B131" s="17"/>
      <c r="C131" s="17"/>
      <c r="D131" s="17"/>
      <c r="E131" s="17"/>
      <c r="F131" s="17"/>
      <c r="G131" s="17"/>
      <c r="H131" s="17"/>
      <c r="I131" s="17"/>
      <c r="J131" s="17"/>
      <c r="K131" s="17"/>
      <c r="L131" s="17"/>
      <c r="M131" s="17"/>
      <c r="N131" s="17"/>
      <c r="O131" s="17"/>
      <c r="P131" s="17"/>
      <c r="Q131" s="17"/>
      <c r="R131" s="17"/>
      <c r="S131" s="17"/>
      <c r="T131" s="17"/>
    </row>
    <row r="132" spans="1:20" ht="15.75" customHeight="1">
      <c r="A132" s="17"/>
      <c r="B132" s="17"/>
      <c r="C132" s="17"/>
      <c r="D132" s="17"/>
      <c r="E132" s="17"/>
      <c r="F132" s="17"/>
      <c r="G132" s="17"/>
      <c r="H132" s="17"/>
      <c r="I132" s="17"/>
      <c r="J132" s="17"/>
      <c r="K132" s="17"/>
      <c r="L132" s="17"/>
      <c r="M132" s="17"/>
      <c r="N132" s="17"/>
      <c r="O132" s="17"/>
      <c r="P132" s="17"/>
      <c r="Q132" s="17"/>
      <c r="R132" s="17"/>
      <c r="S132" s="17"/>
      <c r="T132" s="17"/>
    </row>
    <row r="133" spans="1:20" ht="15.75" customHeight="1">
      <c r="A133" s="17"/>
      <c r="B133" s="17"/>
      <c r="C133" s="17"/>
      <c r="D133" s="17"/>
      <c r="E133" s="17"/>
      <c r="F133" s="17"/>
      <c r="G133" s="17"/>
      <c r="H133" s="17"/>
      <c r="I133" s="17"/>
      <c r="J133" s="17"/>
      <c r="K133" s="17"/>
      <c r="L133" s="17"/>
      <c r="M133" s="17"/>
      <c r="N133" s="17"/>
      <c r="O133" s="17"/>
      <c r="P133" s="17"/>
      <c r="Q133" s="17"/>
      <c r="R133" s="17"/>
      <c r="S133" s="17"/>
      <c r="T133" s="17"/>
    </row>
    <row r="134" spans="1:20" ht="15.75" customHeight="1">
      <c r="A134" s="17"/>
      <c r="B134" s="17"/>
      <c r="C134" s="17"/>
      <c r="D134" s="17"/>
      <c r="E134" s="17"/>
      <c r="F134" s="17"/>
      <c r="G134" s="17"/>
      <c r="H134" s="17"/>
      <c r="I134" s="17"/>
      <c r="J134" s="17"/>
      <c r="K134" s="17"/>
      <c r="L134" s="17"/>
      <c r="M134" s="17"/>
      <c r="N134" s="17"/>
      <c r="O134" s="17"/>
      <c r="P134" s="17"/>
      <c r="Q134" s="17"/>
      <c r="R134" s="17"/>
      <c r="S134" s="17"/>
      <c r="T134" s="17"/>
    </row>
    <row r="135" spans="1:20" ht="15.75" customHeight="1">
      <c r="A135" s="17"/>
      <c r="B135" s="17"/>
      <c r="C135" s="17"/>
      <c r="D135" s="17"/>
      <c r="E135" s="17"/>
      <c r="F135" s="17"/>
      <c r="G135" s="17"/>
      <c r="H135" s="17"/>
      <c r="I135" s="17"/>
      <c r="J135" s="17"/>
      <c r="K135" s="17"/>
      <c r="L135" s="17"/>
      <c r="M135" s="17"/>
      <c r="N135" s="17"/>
      <c r="O135" s="17"/>
      <c r="P135" s="17"/>
      <c r="Q135" s="17"/>
      <c r="R135" s="17"/>
      <c r="S135" s="17"/>
      <c r="T135" s="17"/>
    </row>
    <row r="136" spans="1:20" ht="15.75" customHeight="1">
      <c r="A136" s="17"/>
      <c r="B136" s="17"/>
      <c r="C136" s="17"/>
      <c r="D136" s="17"/>
      <c r="E136" s="17"/>
      <c r="F136" s="17"/>
      <c r="G136" s="17"/>
      <c r="H136" s="17"/>
      <c r="I136" s="17"/>
      <c r="J136" s="17"/>
      <c r="K136" s="17"/>
      <c r="L136" s="17"/>
      <c r="M136" s="17"/>
      <c r="N136" s="17"/>
      <c r="O136" s="17"/>
      <c r="P136" s="17"/>
      <c r="Q136" s="17"/>
      <c r="R136" s="17"/>
      <c r="S136" s="17"/>
      <c r="T136" s="17"/>
    </row>
    <row r="137" spans="1:20" ht="15.75" customHeight="1">
      <c r="A137" s="17"/>
      <c r="B137" s="17"/>
      <c r="C137" s="17"/>
      <c r="D137" s="17"/>
      <c r="E137" s="17"/>
      <c r="F137" s="17"/>
      <c r="G137" s="17"/>
      <c r="H137" s="17"/>
      <c r="I137" s="17"/>
      <c r="J137" s="17"/>
      <c r="K137" s="17"/>
      <c r="L137" s="17"/>
      <c r="M137" s="17"/>
      <c r="N137" s="17"/>
      <c r="O137" s="17"/>
      <c r="P137" s="17"/>
      <c r="Q137" s="17"/>
      <c r="R137" s="17"/>
      <c r="S137" s="17"/>
      <c r="T137" s="17"/>
    </row>
    <row r="138" spans="1:20" ht="15.75" customHeight="1">
      <c r="A138" s="17"/>
      <c r="B138" s="17"/>
      <c r="C138" s="17"/>
      <c r="D138" s="17"/>
      <c r="E138" s="17"/>
      <c r="F138" s="17"/>
      <c r="G138" s="17"/>
      <c r="H138" s="17"/>
      <c r="I138" s="17"/>
      <c r="J138" s="17"/>
      <c r="K138" s="17"/>
      <c r="L138" s="17"/>
      <c r="M138" s="17"/>
      <c r="N138" s="17"/>
      <c r="O138" s="17"/>
      <c r="P138" s="17"/>
      <c r="Q138" s="17"/>
      <c r="R138" s="17"/>
      <c r="S138" s="17"/>
      <c r="T138" s="17"/>
    </row>
    <row r="139" spans="1:20" ht="15.75" customHeight="1">
      <c r="A139" s="17"/>
      <c r="B139" s="17"/>
      <c r="C139" s="17"/>
      <c r="D139" s="17"/>
      <c r="E139" s="17"/>
      <c r="F139" s="17"/>
      <c r="G139" s="17"/>
      <c r="H139" s="17"/>
      <c r="I139" s="17"/>
      <c r="J139" s="17"/>
      <c r="K139" s="17"/>
      <c r="L139" s="17"/>
      <c r="M139" s="17"/>
      <c r="N139" s="17"/>
      <c r="O139" s="17"/>
      <c r="P139" s="17"/>
      <c r="Q139" s="17"/>
      <c r="R139" s="17"/>
      <c r="S139" s="17"/>
      <c r="T139" s="17"/>
    </row>
    <row r="140" spans="1:20" ht="15.75" customHeight="1">
      <c r="A140" s="17"/>
      <c r="B140" s="17"/>
      <c r="C140" s="17"/>
      <c r="D140" s="17"/>
      <c r="E140" s="17"/>
      <c r="F140" s="17"/>
      <c r="G140" s="17"/>
      <c r="H140" s="17"/>
      <c r="I140" s="17"/>
      <c r="J140" s="17"/>
      <c r="K140" s="17"/>
      <c r="L140" s="17"/>
      <c r="M140" s="17"/>
      <c r="N140" s="17"/>
      <c r="O140" s="17"/>
      <c r="P140" s="17"/>
      <c r="Q140" s="17"/>
      <c r="R140" s="17"/>
      <c r="S140" s="17"/>
      <c r="T140" s="17"/>
    </row>
    <row r="141" spans="1:20" ht="15.75" customHeight="1">
      <c r="A141" s="17"/>
      <c r="B141" s="17"/>
      <c r="C141" s="17"/>
      <c r="D141" s="17"/>
      <c r="E141" s="17"/>
      <c r="F141" s="17"/>
      <c r="G141" s="17"/>
      <c r="H141" s="17"/>
      <c r="I141" s="17"/>
      <c r="J141" s="17"/>
      <c r="K141" s="17"/>
      <c r="L141" s="17"/>
      <c r="M141" s="17"/>
      <c r="N141" s="17"/>
      <c r="O141" s="17"/>
      <c r="P141" s="17"/>
      <c r="Q141" s="17"/>
      <c r="R141" s="17"/>
      <c r="S141" s="17"/>
      <c r="T141" s="17"/>
    </row>
    <row r="142" spans="1:20" ht="15.75" customHeight="1">
      <c r="A142" s="17"/>
      <c r="B142" s="17"/>
      <c r="C142" s="17"/>
      <c r="D142" s="17"/>
      <c r="E142" s="17"/>
      <c r="F142" s="17"/>
      <c r="G142" s="17"/>
      <c r="H142" s="17"/>
      <c r="I142" s="17"/>
      <c r="J142" s="17"/>
      <c r="K142" s="17"/>
      <c r="L142" s="17"/>
      <c r="M142" s="17"/>
      <c r="N142" s="17"/>
      <c r="O142" s="17"/>
      <c r="P142" s="17"/>
      <c r="Q142" s="17"/>
      <c r="R142" s="17"/>
      <c r="S142" s="17"/>
      <c r="T142" s="17"/>
    </row>
    <row r="143" spans="1:20" ht="15.75" customHeight="1">
      <c r="A143" s="17"/>
      <c r="B143" s="17"/>
      <c r="C143" s="17"/>
      <c r="D143" s="17"/>
      <c r="E143" s="17"/>
      <c r="F143" s="17"/>
      <c r="G143" s="17"/>
      <c r="H143" s="17"/>
      <c r="I143" s="17"/>
      <c r="J143" s="17"/>
      <c r="K143" s="17"/>
      <c r="L143" s="17"/>
      <c r="M143" s="17"/>
      <c r="N143" s="17"/>
      <c r="O143" s="17"/>
      <c r="P143" s="17"/>
      <c r="Q143" s="17"/>
      <c r="R143" s="17"/>
      <c r="S143" s="17"/>
      <c r="T143" s="17"/>
    </row>
    <row r="144" spans="1:20" ht="15.75" customHeight="1">
      <c r="A144" s="17"/>
      <c r="B144" s="17"/>
      <c r="C144" s="17"/>
      <c r="D144" s="17"/>
      <c r="E144" s="17"/>
      <c r="F144" s="17"/>
      <c r="G144" s="17"/>
      <c r="H144" s="17"/>
      <c r="I144" s="17"/>
      <c r="J144" s="17"/>
      <c r="K144" s="17"/>
      <c r="L144" s="17"/>
      <c r="M144" s="17"/>
      <c r="N144" s="17"/>
      <c r="O144" s="17"/>
      <c r="P144" s="17"/>
      <c r="Q144" s="17"/>
      <c r="R144" s="17"/>
      <c r="S144" s="17"/>
      <c r="T144" s="17"/>
    </row>
    <row r="145" spans="1:20" ht="15.75" customHeight="1">
      <c r="A145" s="17"/>
      <c r="B145" s="17"/>
      <c r="C145" s="17"/>
      <c r="D145" s="17"/>
      <c r="E145" s="17"/>
      <c r="F145" s="17"/>
      <c r="G145" s="17"/>
      <c r="H145" s="17"/>
      <c r="I145" s="17"/>
      <c r="J145" s="17"/>
      <c r="K145" s="17"/>
      <c r="L145" s="17"/>
      <c r="M145" s="17"/>
      <c r="N145" s="17"/>
      <c r="O145" s="17"/>
      <c r="P145" s="17"/>
      <c r="Q145" s="17"/>
      <c r="R145" s="17"/>
      <c r="S145" s="17"/>
      <c r="T145" s="17"/>
    </row>
    <row r="146" spans="1:20" ht="15.75" customHeight="1">
      <c r="A146" s="17"/>
      <c r="B146" s="17"/>
      <c r="C146" s="17"/>
      <c r="D146" s="17"/>
      <c r="E146" s="17"/>
      <c r="F146" s="17"/>
      <c r="G146" s="17"/>
      <c r="H146" s="17"/>
      <c r="I146" s="17"/>
      <c r="J146" s="17"/>
      <c r="K146" s="17"/>
      <c r="L146" s="17"/>
      <c r="M146" s="17"/>
      <c r="N146" s="17"/>
      <c r="O146" s="17"/>
      <c r="P146" s="17"/>
      <c r="Q146" s="17"/>
      <c r="R146" s="17"/>
      <c r="S146" s="17"/>
      <c r="T146" s="17"/>
    </row>
    <row r="147" spans="1:20" ht="15.75" customHeight="1">
      <c r="A147" s="17"/>
      <c r="B147" s="17"/>
      <c r="C147" s="17"/>
      <c r="D147" s="17"/>
      <c r="E147" s="17"/>
      <c r="F147" s="17"/>
      <c r="G147" s="17"/>
      <c r="H147" s="17"/>
      <c r="I147" s="17"/>
      <c r="J147" s="17"/>
      <c r="K147" s="17"/>
      <c r="L147" s="17"/>
      <c r="M147" s="17"/>
      <c r="N147" s="17"/>
      <c r="O147" s="17"/>
      <c r="P147" s="17"/>
      <c r="Q147" s="17"/>
      <c r="R147" s="17"/>
      <c r="S147" s="17"/>
      <c r="T147" s="17"/>
    </row>
    <row r="148" spans="1:20" ht="15.75" customHeight="1">
      <c r="A148" s="17"/>
      <c r="B148" s="17"/>
      <c r="C148" s="17"/>
      <c r="D148" s="17"/>
      <c r="E148" s="17"/>
      <c r="F148" s="17"/>
      <c r="G148" s="17"/>
      <c r="H148" s="17"/>
      <c r="I148" s="17"/>
      <c r="J148" s="17"/>
      <c r="K148" s="17"/>
      <c r="L148" s="17"/>
      <c r="M148" s="17"/>
      <c r="N148" s="17"/>
      <c r="O148" s="17"/>
      <c r="P148" s="17"/>
      <c r="Q148" s="17"/>
      <c r="R148" s="17"/>
      <c r="S148" s="17"/>
      <c r="T148" s="17"/>
    </row>
    <row r="149" spans="1:20" ht="15.75" customHeight="1">
      <c r="A149" s="17"/>
      <c r="B149" s="17"/>
      <c r="C149" s="17"/>
      <c r="D149" s="17"/>
      <c r="E149" s="17"/>
      <c r="F149" s="17"/>
      <c r="G149" s="17"/>
      <c r="H149" s="17"/>
      <c r="I149" s="17"/>
      <c r="J149" s="17"/>
      <c r="K149" s="17"/>
      <c r="L149" s="17"/>
      <c r="M149" s="17"/>
      <c r="N149" s="17"/>
      <c r="O149" s="17"/>
      <c r="P149" s="17"/>
      <c r="Q149" s="17"/>
      <c r="R149" s="17"/>
      <c r="S149" s="17"/>
      <c r="T149" s="17"/>
    </row>
    <row r="150" spans="1:20" ht="15.75" customHeight="1">
      <c r="A150" s="17"/>
      <c r="B150" s="17"/>
      <c r="C150" s="17"/>
      <c r="D150" s="17"/>
      <c r="E150" s="17"/>
      <c r="F150" s="17"/>
      <c r="G150" s="17"/>
      <c r="H150" s="17"/>
      <c r="I150" s="17"/>
      <c r="J150" s="17"/>
      <c r="K150" s="17"/>
      <c r="L150" s="17"/>
      <c r="M150" s="17"/>
      <c r="N150" s="17"/>
      <c r="O150" s="17"/>
      <c r="P150" s="17"/>
      <c r="Q150" s="17"/>
      <c r="R150" s="17"/>
      <c r="S150" s="17"/>
      <c r="T150" s="17"/>
    </row>
    <row r="151" spans="1:20" ht="15.75" customHeight="1">
      <c r="A151" s="17"/>
      <c r="B151" s="17"/>
      <c r="C151" s="17"/>
      <c r="D151" s="17"/>
      <c r="E151" s="17"/>
      <c r="F151" s="17"/>
      <c r="G151" s="17"/>
      <c r="H151" s="17"/>
      <c r="I151" s="17"/>
      <c r="J151" s="17"/>
      <c r="K151" s="17"/>
      <c r="L151" s="17"/>
      <c r="M151" s="17"/>
      <c r="N151" s="17"/>
      <c r="O151" s="17"/>
      <c r="P151" s="17"/>
      <c r="Q151" s="17"/>
      <c r="R151" s="17"/>
      <c r="S151" s="17"/>
      <c r="T151" s="17"/>
    </row>
    <row r="152" spans="1:20" ht="15.75" customHeight="1">
      <c r="A152" s="17"/>
      <c r="B152" s="17"/>
      <c r="C152" s="17"/>
      <c r="D152" s="17"/>
      <c r="E152" s="17"/>
      <c r="F152" s="17"/>
      <c r="G152" s="17"/>
      <c r="H152" s="17"/>
      <c r="I152" s="17"/>
      <c r="J152" s="17"/>
      <c r="K152" s="17"/>
      <c r="L152" s="17"/>
      <c r="M152" s="17"/>
      <c r="N152" s="17"/>
      <c r="O152" s="17"/>
      <c r="P152" s="17"/>
      <c r="Q152" s="17"/>
      <c r="R152" s="17"/>
      <c r="S152" s="17"/>
      <c r="T152" s="17"/>
    </row>
    <row r="153" spans="1:20" ht="15.75" customHeight="1">
      <c r="A153" s="17"/>
      <c r="B153" s="17"/>
      <c r="C153" s="17"/>
      <c r="D153" s="17"/>
      <c r="E153" s="17"/>
      <c r="F153" s="17"/>
      <c r="G153" s="17"/>
      <c r="H153" s="17"/>
      <c r="I153" s="17"/>
      <c r="J153" s="17"/>
      <c r="K153" s="17"/>
      <c r="L153" s="17"/>
      <c r="M153" s="17"/>
      <c r="N153" s="17"/>
      <c r="O153" s="17"/>
      <c r="P153" s="17"/>
      <c r="Q153" s="17"/>
      <c r="R153" s="17"/>
      <c r="S153" s="17"/>
      <c r="T153" s="17"/>
    </row>
    <row r="154" spans="1:20" ht="15.75" customHeight="1">
      <c r="A154" s="17"/>
      <c r="B154" s="17"/>
      <c r="C154" s="17"/>
      <c r="D154" s="17"/>
      <c r="E154" s="17"/>
      <c r="F154" s="17"/>
      <c r="G154" s="17"/>
      <c r="H154" s="17"/>
      <c r="I154" s="17"/>
      <c r="J154" s="17"/>
      <c r="K154" s="17"/>
      <c r="L154" s="17"/>
      <c r="M154" s="17"/>
      <c r="N154" s="17"/>
      <c r="O154" s="17"/>
      <c r="P154" s="17"/>
      <c r="Q154" s="17"/>
      <c r="R154" s="17"/>
      <c r="S154" s="17"/>
      <c r="T154" s="17"/>
    </row>
    <row r="155" spans="1:20" ht="15.75" customHeight="1">
      <c r="A155" s="17"/>
      <c r="B155" s="17"/>
      <c r="C155" s="17"/>
      <c r="D155" s="17"/>
      <c r="E155" s="17"/>
      <c r="F155" s="17"/>
      <c r="G155" s="17"/>
      <c r="H155" s="17"/>
      <c r="I155" s="17"/>
      <c r="J155" s="17"/>
      <c r="K155" s="17"/>
      <c r="L155" s="17"/>
      <c r="M155" s="17"/>
      <c r="N155" s="17"/>
      <c r="O155" s="17"/>
      <c r="P155" s="17"/>
      <c r="Q155" s="17"/>
      <c r="R155" s="17"/>
      <c r="S155" s="17"/>
      <c r="T155" s="17"/>
    </row>
    <row r="156" spans="1:20" ht="15.75" customHeight="1">
      <c r="A156" s="17"/>
      <c r="B156" s="17"/>
      <c r="C156" s="17"/>
      <c r="D156" s="17"/>
      <c r="E156" s="17"/>
      <c r="F156" s="17"/>
      <c r="G156" s="17"/>
      <c r="H156" s="17"/>
      <c r="I156" s="17"/>
      <c r="J156" s="17"/>
      <c r="K156" s="17"/>
      <c r="L156" s="17"/>
      <c r="M156" s="17"/>
      <c r="N156" s="17"/>
      <c r="O156" s="17"/>
      <c r="P156" s="17"/>
      <c r="Q156" s="17"/>
      <c r="R156" s="17"/>
      <c r="S156" s="17"/>
      <c r="T156" s="17"/>
    </row>
    <row r="157" spans="1:20" ht="15.75" customHeight="1">
      <c r="A157" s="17"/>
      <c r="B157" s="17"/>
      <c r="C157" s="17"/>
      <c r="D157" s="17"/>
      <c r="E157" s="17"/>
      <c r="F157" s="17"/>
      <c r="G157" s="17"/>
      <c r="H157" s="17"/>
      <c r="I157" s="17"/>
      <c r="J157" s="17"/>
      <c r="K157" s="17"/>
      <c r="L157" s="17"/>
      <c r="M157" s="17"/>
      <c r="N157" s="17"/>
      <c r="O157" s="17"/>
      <c r="P157" s="17"/>
      <c r="Q157" s="17"/>
      <c r="R157" s="17"/>
      <c r="S157" s="17"/>
      <c r="T157" s="17"/>
    </row>
    <row r="158" spans="1:20" ht="15.75" customHeight="1">
      <c r="A158" s="17"/>
      <c r="B158" s="17"/>
      <c r="C158" s="17"/>
      <c r="D158" s="17"/>
      <c r="E158" s="17"/>
      <c r="F158" s="17"/>
      <c r="G158" s="17"/>
      <c r="H158" s="17"/>
      <c r="I158" s="17"/>
      <c r="J158" s="17"/>
      <c r="K158" s="17"/>
      <c r="L158" s="17"/>
      <c r="M158" s="17"/>
      <c r="N158" s="17"/>
      <c r="O158" s="17"/>
      <c r="P158" s="17"/>
      <c r="Q158" s="17"/>
      <c r="R158" s="17"/>
      <c r="S158" s="17"/>
      <c r="T158" s="17"/>
    </row>
    <row r="159" spans="1:20" ht="15.75" customHeight="1">
      <c r="A159" s="17"/>
      <c r="B159" s="17"/>
      <c r="C159" s="17"/>
      <c r="D159" s="17"/>
      <c r="E159" s="17"/>
      <c r="F159" s="17"/>
      <c r="G159" s="17"/>
      <c r="H159" s="17"/>
      <c r="I159" s="17"/>
      <c r="J159" s="17"/>
      <c r="K159" s="17"/>
      <c r="L159" s="17"/>
      <c r="M159" s="17"/>
      <c r="N159" s="17"/>
      <c r="O159" s="17"/>
      <c r="P159" s="17"/>
      <c r="Q159" s="17"/>
      <c r="R159" s="17"/>
      <c r="S159" s="17"/>
      <c r="T159" s="17"/>
    </row>
    <row r="160" spans="1:20" ht="15.75" customHeight="1">
      <c r="A160" s="17"/>
      <c r="B160" s="17"/>
      <c r="C160" s="17"/>
      <c r="D160" s="17"/>
      <c r="E160" s="17"/>
      <c r="F160" s="17"/>
      <c r="G160" s="17"/>
      <c r="H160" s="17"/>
      <c r="I160" s="17"/>
      <c r="J160" s="17"/>
      <c r="K160" s="17"/>
      <c r="L160" s="17"/>
      <c r="M160" s="17"/>
      <c r="N160" s="17"/>
      <c r="O160" s="17"/>
      <c r="P160" s="17"/>
      <c r="Q160" s="17"/>
      <c r="R160" s="17"/>
      <c r="S160" s="17"/>
      <c r="T160" s="17"/>
    </row>
    <row r="161" spans="1:20" ht="15.75" customHeight="1">
      <c r="A161" s="17"/>
      <c r="B161" s="17"/>
      <c r="C161" s="17"/>
      <c r="D161" s="17"/>
      <c r="E161" s="17"/>
      <c r="F161" s="17"/>
      <c r="G161" s="17"/>
      <c r="H161" s="17"/>
      <c r="I161" s="17"/>
      <c r="J161" s="17"/>
      <c r="K161" s="17"/>
      <c r="L161" s="17"/>
      <c r="M161" s="17"/>
      <c r="N161" s="17"/>
      <c r="O161" s="17"/>
      <c r="P161" s="17"/>
      <c r="Q161" s="17"/>
      <c r="R161" s="17"/>
      <c r="S161" s="17"/>
      <c r="T161" s="17"/>
    </row>
    <row r="162" spans="1:20" ht="15.75" customHeight="1">
      <c r="A162" s="17"/>
      <c r="B162" s="17"/>
      <c r="C162" s="17"/>
      <c r="D162" s="17"/>
      <c r="E162" s="17"/>
      <c r="F162" s="17"/>
      <c r="G162" s="17"/>
      <c r="H162" s="17"/>
      <c r="I162" s="17"/>
      <c r="J162" s="17"/>
      <c r="K162" s="17"/>
      <c r="L162" s="17"/>
      <c r="M162" s="17"/>
      <c r="N162" s="17"/>
      <c r="O162" s="17"/>
      <c r="P162" s="17"/>
      <c r="Q162" s="17"/>
      <c r="R162" s="17"/>
      <c r="S162" s="17"/>
      <c r="T162" s="17"/>
    </row>
    <row r="163" spans="1:20" ht="15.75" customHeight="1">
      <c r="A163" s="17"/>
      <c r="B163" s="17"/>
      <c r="C163" s="17"/>
      <c r="D163" s="17"/>
      <c r="E163" s="17"/>
      <c r="F163" s="17"/>
      <c r="G163" s="17"/>
      <c r="H163" s="17"/>
      <c r="I163" s="17"/>
      <c r="J163" s="17"/>
      <c r="K163" s="17"/>
      <c r="L163" s="17"/>
      <c r="M163" s="17"/>
      <c r="N163" s="17"/>
      <c r="O163" s="17"/>
      <c r="P163" s="17"/>
      <c r="Q163" s="17"/>
      <c r="R163" s="17"/>
      <c r="S163" s="17"/>
      <c r="T163" s="17"/>
    </row>
    <row r="164" spans="1:20" ht="15.75" customHeight="1">
      <c r="A164" s="17"/>
      <c r="B164" s="17"/>
      <c r="C164" s="17"/>
      <c r="D164" s="17"/>
      <c r="E164" s="17"/>
      <c r="F164" s="17"/>
      <c r="G164" s="17"/>
      <c r="H164" s="17"/>
      <c r="I164" s="17"/>
      <c r="J164" s="17"/>
      <c r="K164" s="17"/>
      <c r="L164" s="17"/>
      <c r="M164" s="17"/>
      <c r="N164" s="17"/>
      <c r="O164" s="17"/>
      <c r="P164" s="17"/>
      <c r="Q164" s="17"/>
      <c r="R164" s="17"/>
      <c r="S164" s="17"/>
      <c r="T164" s="17"/>
    </row>
    <row r="165" spans="1:20" ht="15.75" customHeight="1">
      <c r="A165" s="17"/>
      <c r="B165" s="17"/>
      <c r="C165" s="17"/>
      <c r="D165" s="17"/>
      <c r="E165" s="17"/>
      <c r="F165" s="17"/>
      <c r="G165" s="17"/>
      <c r="H165" s="17"/>
      <c r="I165" s="17"/>
      <c r="J165" s="17"/>
      <c r="K165" s="17"/>
      <c r="L165" s="17"/>
      <c r="M165" s="17"/>
      <c r="N165" s="17"/>
      <c r="O165" s="17"/>
      <c r="P165" s="17"/>
      <c r="Q165" s="17"/>
      <c r="R165" s="17"/>
      <c r="S165" s="17"/>
      <c r="T165" s="17"/>
    </row>
    <row r="166" spans="1:20" ht="15.75" customHeight="1">
      <c r="A166" s="17"/>
      <c r="B166" s="17"/>
      <c r="C166" s="17"/>
      <c r="D166" s="17"/>
      <c r="E166" s="17"/>
      <c r="F166" s="17"/>
      <c r="G166" s="17"/>
      <c r="H166" s="17"/>
      <c r="I166" s="17"/>
      <c r="J166" s="17"/>
      <c r="K166" s="17"/>
      <c r="L166" s="17"/>
      <c r="M166" s="17"/>
      <c r="N166" s="17"/>
      <c r="O166" s="17"/>
      <c r="P166" s="17"/>
      <c r="Q166" s="17"/>
      <c r="R166" s="17"/>
      <c r="S166" s="17"/>
      <c r="T166" s="17"/>
    </row>
    <row r="167" spans="1:20" ht="15.75" customHeight="1">
      <c r="A167" s="17"/>
      <c r="B167" s="17"/>
      <c r="C167" s="17"/>
      <c r="D167" s="17"/>
      <c r="E167" s="17"/>
      <c r="F167" s="17"/>
      <c r="G167" s="17"/>
      <c r="H167" s="17"/>
      <c r="I167" s="17"/>
      <c r="J167" s="17"/>
      <c r="K167" s="17"/>
      <c r="L167" s="17"/>
      <c r="M167" s="17"/>
      <c r="N167" s="17"/>
      <c r="O167" s="17"/>
      <c r="P167" s="17"/>
      <c r="Q167" s="17"/>
      <c r="R167" s="17"/>
      <c r="S167" s="17"/>
      <c r="T167" s="17"/>
    </row>
    <row r="168" spans="1:20" ht="15.75" customHeight="1">
      <c r="A168" s="17"/>
      <c r="B168" s="17"/>
      <c r="C168" s="17"/>
      <c r="D168" s="17"/>
      <c r="E168" s="17"/>
      <c r="F168" s="17"/>
      <c r="G168" s="17"/>
      <c r="H168" s="17"/>
      <c r="I168" s="17"/>
      <c r="J168" s="17"/>
      <c r="K168" s="17"/>
      <c r="L168" s="17"/>
      <c r="M168" s="17"/>
      <c r="N168" s="17"/>
      <c r="O168" s="17"/>
      <c r="P168" s="17"/>
      <c r="Q168" s="17"/>
      <c r="R168" s="17"/>
      <c r="S168" s="17"/>
      <c r="T168" s="17"/>
    </row>
    <row r="169" spans="1:20" ht="15.75" customHeight="1">
      <c r="A169" s="17"/>
      <c r="B169" s="17"/>
      <c r="C169" s="17"/>
      <c r="D169" s="17"/>
      <c r="E169" s="17"/>
      <c r="F169" s="17"/>
      <c r="G169" s="17"/>
      <c r="H169" s="17"/>
      <c r="I169" s="17"/>
      <c r="J169" s="17"/>
      <c r="K169" s="17"/>
      <c r="L169" s="17"/>
      <c r="M169" s="17"/>
      <c r="N169" s="17"/>
      <c r="O169" s="17"/>
      <c r="P169" s="17"/>
      <c r="Q169" s="17"/>
      <c r="R169" s="17"/>
      <c r="S169" s="17"/>
      <c r="T169" s="17"/>
    </row>
    <row r="170" spans="1:20" ht="15.75" customHeight="1">
      <c r="A170" s="17"/>
      <c r="B170" s="17"/>
      <c r="C170" s="17"/>
      <c r="D170" s="17"/>
      <c r="E170" s="17"/>
      <c r="F170" s="17"/>
      <c r="G170" s="17"/>
      <c r="H170" s="17"/>
      <c r="I170" s="17"/>
      <c r="J170" s="17"/>
      <c r="K170" s="17"/>
      <c r="L170" s="17"/>
      <c r="M170" s="17"/>
      <c r="N170" s="17"/>
      <c r="O170" s="17"/>
      <c r="P170" s="17"/>
      <c r="Q170" s="17"/>
      <c r="R170" s="17"/>
      <c r="S170" s="17"/>
      <c r="T170" s="17"/>
    </row>
    <row r="171" spans="1:20" ht="15.75" customHeight="1">
      <c r="A171" s="17"/>
      <c r="B171" s="17"/>
      <c r="C171" s="17"/>
      <c r="D171" s="17"/>
      <c r="E171" s="17"/>
      <c r="F171" s="17"/>
      <c r="G171" s="17"/>
      <c r="H171" s="17"/>
      <c r="I171" s="17"/>
      <c r="J171" s="17"/>
      <c r="K171" s="17"/>
      <c r="L171" s="17"/>
      <c r="M171" s="17"/>
      <c r="N171" s="17"/>
      <c r="O171" s="17"/>
      <c r="P171" s="17"/>
      <c r="Q171" s="17"/>
      <c r="R171" s="17"/>
      <c r="S171" s="17"/>
      <c r="T171" s="17"/>
    </row>
    <row r="172" spans="1:20" ht="15.75" customHeight="1">
      <c r="A172" s="17"/>
      <c r="B172" s="17"/>
      <c r="C172" s="17"/>
      <c r="D172" s="17"/>
      <c r="E172" s="17"/>
      <c r="F172" s="17"/>
      <c r="G172" s="17"/>
      <c r="H172" s="17"/>
      <c r="I172" s="17"/>
      <c r="J172" s="17"/>
      <c r="K172" s="17"/>
      <c r="L172" s="17"/>
      <c r="M172" s="17"/>
      <c r="N172" s="17"/>
      <c r="O172" s="17"/>
      <c r="P172" s="17"/>
      <c r="Q172" s="17"/>
      <c r="R172" s="17"/>
      <c r="S172" s="17"/>
      <c r="T172" s="17"/>
    </row>
    <row r="173" spans="1:20" ht="15.75" customHeight="1">
      <c r="A173" s="17"/>
      <c r="B173" s="17"/>
      <c r="C173" s="17"/>
      <c r="D173" s="17"/>
      <c r="E173" s="17"/>
      <c r="F173" s="17"/>
      <c r="G173" s="17"/>
      <c r="H173" s="17"/>
      <c r="I173" s="17"/>
      <c r="J173" s="17"/>
      <c r="K173" s="17"/>
      <c r="L173" s="17"/>
      <c r="M173" s="17"/>
      <c r="N173" s="17"/>
      <c r="O173" s="17"/>
      <c r="P173" s="17"/>
      <c r="Q173" s="17"/>
      <c r="R173" s="17"/>
      <c r="S173" s="17"/>
      <c r="T173" s="17"/>
    </row>
    <row r="174" spans="1:20" ht="15.75" customHeight="1">
      <c r="A174" s="17"/>
      <c r="B174" s="17"/>
      <c r="C174" s="17"/>
      <c r="D174" s="17"/>
      <c r="E174" s="17"/>
      <c r="F174" s="17"/>
      <c r="G174" s="17"/>
      <c r="H174" s="17"/>
      <c r="I174" s="17"/>
      <c r="J174" s="17"/>
      <c r="K174" s="17"/>
      <c r="L174" s="17"/>
      <c r="M174" s="17"/>
      <c r="N174" s="17"/>
      <c r="O174" s="17"/>
      <c r="P174" s="17"/>
      <c r="Q174" s="17"/>
      <c r="R174" s="17"/>
      <c r="S174" s="17"/>
      <c r="T174" s="17"/>
    </row>
    <row r="175" spans="1:20" ht="15.75" customHeight="1">
      <c r="A175" s="17"/>
      <c r="B175" s="17"/>
      <c r="C175" s="17"/>
      <c r="D175" s="17"/>
      <c r="E175" s="17"/>
      <c r="F175" s="17"/>
      <c r="G175" s="17"/>
      <c r="H175" s="17"/>
      <c r="I175" s="17"/>
      <c r="J175" s="17"/>
      <c r="K175" s="17"/>
      <c r="L175" s="17"/>
      <c r="M175" s="17"/>
      <c r="N175" s="17"/>
      <c r="O175" s="17"/>
      <c r="P175" s="17"/>
      <c r="Q175" s="17"/>
      <c r="R175" s="17"/>
      <c r="S175" s="17"/>
      <c r="T175" s="17"/>
    </row>
    <row r="176" spans="1:20" ht="15.75" customHeight="1">
      <c r="A176" s="17"/>
      <c r="B176" s="17"/>
      <c r="C176" s="17"/>
      <c r="D176" s="17"/>
      <c r="E176" s="17"/>
      <c r="F176" s="17"/>
      <c r="G176" s="17"/>
      <c r="H176" s="17"/>
      <c r="I176" s="17"/>
      <c r="J176" s="17"/>
      <c r="K176" s="17"/>
      <c r="L176" s="17"/>
      <c r="M176" s="17"/>
      <c r="N176" s="17"/>
      <c r="O176" s="17"/>
      <c r="P176" s="17"/>
      <c r="Q176" s="17"/>
      <c r="R176" s="17"/>
      <c r="S176" s="17"/>
      <c r="T176" s="17"/>
    </row>
    <row r="177" spans="1:20" ht="15.75" customHeight="1">
      <c r="A177" s="17"/>
      <c r="B177" s="17"/>
      <c r="C177" s="17"/>
      <c r="D177" s="17"/>
      <c r="E177" s="17"/>
      <c r="F177" s="17"/>
      <c r="G177" s="17"/>
      <c r="H177" s="17"/>
      <c r="I177" s="17"/>
      <c r="J177" s="17"/>
      <c r="K177" s="17"/>
      <c r="L177" s="17"/>
      <c r="M177" s="17"/>
      <c r="N177" s="17"/>
      <c r="O177" s="17"/>
      <c r="P177" s="17"/>
      <c r="Q177" s="17"/>
      <c r="R177" s="17"/>
      <c r="S177" s="17"/>
      <c r="T177" s="17"/>
    </row>
    <row r="178" spans="1:20" ht="15.75" customHeight="1">
      <c r="A178" s="17"/>
      <c r="B178" s="17"/>
      <c r="C178" s="17"/>
      <c r="D178" s="17"/>
      <c r="E178" s="17"/>
      <c r="F178" s="17"/>
      <c r="G178" s="17"/>
      <c r="H178" s="17"/>
      <c r="I178" s="17"/>
      <c r="J178" s="17"/>
      <c r="K178" s="17"/>
      <c r="L178" s="17"/>
      <c r="M178" s="17"/>
      <c r="N178" s="17"/>
      <c r="O178" s="17"/>
      <c r="P178" s="17"/>
      <c r="Q178" s="17"/>
      <c r="R178" s="17"/>
      <c r="S178" s="17"/>
      <c r="T178" s="17"/>
    </row>
    <row r="179" spans="1:20" ht="15.75" customHeight="1">
      <c r="A179" s="17"/>
      <c r="B179" s="17"/>
      <c r="C179" s="17"/>
      <c r="D179" s="17"/>
      <c r="E179" s="17"/>
      <c r="F179" s="17"/>
      <c r="G179" s="17"/>
      <c r="H179" s="17"/>
      <c r="I179" s="17"/>
      <c r="J179" s="17"/>
      <c r="K179" s="17"/>
      <c r="L179" s="17"/>
      <c r="M179" s="17"/>
      <c r="N179" s="17"/>
      <c r="O179" s="17"/>
      <c r="P179" s="17"/>
      <c r="Q179" s="17"/>
      <c r="R179" s="17"/>
      <c r="S179" s="17"/>
      <c r="T179" s="17"/>
    </row>
    <row r="180" spans="1:20" ht="15.75" customHeight="1">
      <c r="A180" s="17"/>
      <c r="B180" s="17"/>
      <c r="C180" s="17"/>
      <c r="D180" s="17"/>
      <c r="E180" s="17"/>
      <c r="F180" s="17"/>
      <c r="G180" s="17"/>
      <c r="H180" s="17"/>
      <c r="I180" s="17"/>
      <c r="J180" s="17"/>
      <c r="K180" s="17"/>
      <c r="L180" s="17"/>
      <c r="M180" s="17"/>
      <c r="N180" s="17"/>
      <c r="O180" s="17"/>
      <c r="P180" s="17"/>
      <c r="Q180" s="17"/>
      <c r="R180" s="17"/>
      <c r="S180" s="17"/>
      <c r="T180" s="17"/>
    </row>
    <row r="181" spans="1:20" ht="15.75" customHeight="1">
      <c r="A181" s="17"/>
      <c r="B181" s="17"/>
      <c r="C181" s="17"/>
      <c r="D181" s="17"/>
      <c r="E181" s="17"/>
      <c r="F181" s="17"/>
      <c r="G181" s="17"/>
      <c r="H181" s="17"/>
      <c r="I181" s="17"/>
      <c r="J181" s="17"/>
      <c r="K181" s="17"/>
      <c r="L181" s="17"/>
      <c r="M181" s="17"/>
      <c r="N181" s="17"/>
      <c r="O181" s="17"/>
      <c r="P181" s="17"/>
      <c r="Q181" s="17"/>
      <c r="R181" s="17"/>
      <c r="S181" s="17"/>
      <c r="T181" s="17"/>
    </row>
    <row r="182" spans="1:20" ht="15.75" customHeight="1">
      <c r="A182" s="17"/>
      <c r="B182" s="17"/>
      <c r="C182" s="17"/>
      <c r="D182" s="17"/>
      <c r="E182" s="17"/>
      <c r="F182" s="17"/>
      <c r="G182" s="17"/>
      <c r="H182" s="17"/>
      <c r="I182" s="17"/>
      <c r="J182" s="17"/>
      <c r="K182" s="17"/>
      <c r="L182" s="17"/>
      <c r="M182" s="17"/>
      <c r="N182" s="17"/>
      <c r="O182" s="17"/>
      <c r="P182" s="17"/>
      <c r="Q182" s="17"/>
      <c r="R182" s="17"/>
      <c r="S182" s="17"/>
      <c r="T182" s="17"/>
    </row>
    <row r="183" spans="1:20" ht="15.75" customHeight="1">
      <c r="A183" s="17"/>
      <c r="B183" s="17"/>
      <c r="C183" s="17"/>
      <c r="D183" s="17"/>
      <c r="E183" s="17"/>
      <c r="F183" s="17"/>
      <c r="G183" s="17"/>
      <c r="H183" s="17"/>
      <c r="I183" s="17"/>
      <c r="J183" s="17"/>
      <c r="K183" s="17"/>
      <c r="L183" s="17"/>
      <c r="M183" s="17"/>
      <c r="N183" s="17"/>
      <c r="O183" s="17"/>
      <c r="P183" s="17"/>
      <c r="Q183" s="17"/>
      <c r="R183" s="17"/>
      <c r="S183" s="17"/>
      <c r="T183" s="17"/>
    </row>
    <row r="184" spans="1:20" ht="15.75" customHeight="1">
      <c r="A184" s="17"/>
      <c r="B184" s="17"/>
      <c r="C184" s="17"/>
      <c r="D184" s="17"/>
      <c r="E184" s="17"/>
      <c r="F184" s="17"/>
      <c r="G184" s="17"/>
      <c r="H184" s="17"/>
      <c r="I184" s="17"/>
      <c r="J184" s="17"/>
      <c r="K184" s="17"/>
      <c r="L184" s="17"/>
      <c r="M184" s="17"/>
      <c r="N184" s="17"/>
      <c r="O184" s="17"/>
      <c r="P184" s="17"/>
      <c r="Q184" s="17"/>
      <c r="R184" s="17"/>
      <c r="S184" s="17"/>
      <c r="T184" s="17"/>
    </row>
    <row r="185" spans="1:20" ht="15.75" customHeight="1">
      <c r="A185" s="17"/>
      <c r="B185" s="17"/>
      <c r="C185" s="17"/>
      <c r="D185" s="17"/>
      <c r="E185" s="17"/>
      <c r="F185" s="17"/>
      <c r="G185" s="17"/>
      <c r="H185" s="17"/>
      <c r="I185" s="17"/>
      <c r="J185" s="17"/>
      <c r="K185" s="17"/>
      <c r="L185" s="17"/>
      <c r="M185" s="17"/>
      <c r="N185" s="17"/>
      <c r="O185" s="17"/>
      <c r="P185" s="17"/>
      <c r="Q185" s="17"/>
      <c r="R185" s="17"/>
      <c r="S185" s="17"/>
      <c r="T185" s="17"/>
    </row>
    <row r="186" spans="1:20" ht="15.75" customHeight="1">
      <c r="A186" s="17"/>
      <c r="B186" s="17"/>
      <c r="C186" s="17"/>
      <c r="D186" s="17"/>
      <c r="E186" s="17"/>
      <c r="F186" s="17"/>
      <c r="G186" s="17"/>
      <c r="H186" s="17"/>
      <c r="I186" s="17"/>
      <c r="J186" s="17"/>
      <c r="K186" s="17"/>
      <c r="L186" s="17"/>
      <c r="M186" s="17"/>
      <c r="N186" s="17"/>
      <c r="O186" s="17"/>
      <c r="P186" s="17"/>
      <c r="Q186" s="17"/>
      <c r="R186" s="17"/>
      <c r="S186" s="17"/>
      <c r="T186" s="17"/>
    </row>
    <row r="187" spans="1:20" ht="15.75" customHeight="1">
      <c r="A187" s="17"/>
      <c r="B187" s="17"/>
      <c r="C187" s="17"/>
      <c r="D187" s="17"/>
      <c r="E187" s="17"/>
      <c r="F187" s="17"/>
      <c r="G187" s="17"/>
      <c r="H187" s="17"/>
      <c r="I187" s="17"/>
      <c r="J187" s="17"/>
      <c r="K187" s="17"/>
      <c r="L187" s="17"/>
      <c r="M187" s="17"/>
      <c r="N187" s="17"/>
      <c r="O187" s="17"/>
      <c r="P187" s="17"/>
      <c r="Q187" s="17"/>
      <c r="R187" s="17"/>
      <c r="S187" s="17"/>
      <c r="T187" s="17"/>
    </row>
    <row r="188" spans="1:20" ht="15.75" customHeight="1">
      <c r="A188" s="17"/>
      <c r="B188" s="17"/>
      <c r="C188" s="17"/>
      <c r="D188" s="17"/>
      <c r="E188" s="17"/>
      <c r="F188" s="17"/>
      <c r="G188" s="17"/>
      <c r="H188" s="17"/>
      <c r="I188" s="17"/>
      <c r="J188" s="17"/>
      <c r="K188" s="17"/>
      <c r="L188" s="17"/>
      <c r="M188" s="17"/>
      <c r="N188" s="17"/>
      <c r="O188" s="17"/>
      <c r="P188" s="17"/>
      <c r="Q188" s="17"/>
      <c r="R188" s="17"/>
      <c r="S188" s="17"/>
      <c r="T188" s="17"/>
    </row>
    <row r="189" spans="1:20" ht="15.75" customHeight="1">
      <c r="A189" s="17"/>
      <c r="B189" s="17"/>
      <c r="C189" s="17"/>
      <c r="D189" s="17"/>
      <c r="E189" s="17"/>
      <c r="F189" s="17"/>
      <c r="G189" s="17"/>
      <c r="H189" s="17"/>
      <c r="I189" s="17"/>
      <c r="J189" s="17"/>
      <c r="K189" s="17"/>
      <c r="L189" s="17"/>
      <c r="M189" s="17"/>
      <c r="N189" s="17"/>
      <c r="O189" s="17"/>
      <c r="P189" s="17"/>
      <c r="Q189" s="17"/>
      <c r="R189" s="17"/>
      <c r="S189" s="17"/>
      <c r="T189" s="17"/>
    </row>
    <row r="190" spans="1:20" ht="15.75" customHeight="1">
      <c r="A190" s="17"/>
      <c r="B190" s="17"/>
      <c r="C190" s="17"/>
      <c r="D190" s="17"/>
      <c r="E190" s="17"/>
      <c r="F190" s="17"/>
      <c r="G190" s="17"/>
      <c r="H190" s="17"/>
      <c r="I190" s="17"/>
      <c r="J190" s="17"/>
      <c r="K190" s="17"/>
      <c r="L190" s="17"/>
      <c r="M190" s="17"/>
      <c r="N190" s="17"/>
      <c r="O190" s="17"/>
      <c r="P190" s="17"/>
      <c r="Q190" s="17"/>
      <c r="R190" s="17"/>
      <c r="S190" s="17"/>
      <c r="T190" s="17"/>
    </row>
    <row r="191" spans="1:20" ht="15.75" customHeight="1">
      <c r="A191" s="17"/>
      <c r="B191" s="17"/>
      <c r="C191" s="17"/>
      <c r="D191" s="17"/>
      <c r="E191" s="17"/>
      <c r="F191" s="17"/>
      <c r="G191" s="17"/>
      <c r="H191" s="17"/>
      <c r="I191" s="17"/>
      <c r="J191" s="17"/>
      <c r="K191" s="17"/>
      <c r="L191" s="17"/>
      <c r="M191" s="17"/>
      <c r="N191" s="17"/>
      <c r="O191" s="17"/>
      <c r="P191" s="17"/>
      <c r="Q191" s="17"/>
      <c r="R191" s="17"/>
      <c r="S191" s="17"/>
      <c r="T191" s="17"/>
    </row>
    <row r="192" spans="1:20" ht="15.75" customHeight="1">
      <c r="A192" s="17"/>
      <c r="B192" s="17"/>
      <c r="C192" s="17"/>
      <c r="D192" s="17"/>
      <c r="E192" s="17"/>
      <c r="F192" s="17"/>
      <c r="G192" s="17"/>
      <c r="H192" s="17"/>
      <c r="I192" s="17"/>
      <c r="J192" s="17"/>
      <c r="K192" s="17"/>
      <c r="L192" s="17"/>
      <c r="M192" s="17"/>
      <c r="N192" s="17"/>
      <c r="O192" s="17"/>
      <c r="P192" s="17"/>
      <c r="Q192" s="17"/>
      <c r="R192" s="17"/>
      <c r="S192" s="17"/>
      <c r="T192" s="17"/>
    </row>
    <row r="193" spans="1:20" ht="15.75" customHeight="1">
      <c r="A193" s="17"/>
      <c r="B193" s="17"/>
      <c r="C193" s="17"/>
      <c r="D193" s="17"/>
      <c r="E193" s="17"/>
      <c r="F193" s="17"/>
      <c r="G193" s="17"/>
      <c r="H193" s="17"/>
      <c r="I193" s="17"/>
      <c r="J193" s="17"/>
      <c r="K193" s="17"/>
      <c r="L193" s="17"/>
      <c r="M193" s="17"/>
      <c r="N193" s="17"/>
      <c r="O193" s="17"/>
      <c r="P193" s="17"/>
      <c r="Q193" s="17"/>
      <c r="R193" s="17"/>
      <c r="S193" s="17"/>
      <c r="T193" s="17"/>
    </row>
    <row r="194" spans="1:20" ht="15.75" customHeight="1">
      <c r="A194" s="17"/>
      <c r="B194" s="17"/>
      <c r="C194" s="17"/>
      <c r="D194" s="17"/>
      <c r="E194" s="17"/>
      <c r="F194" s="17"/>
      <c r="G194" s="17"/>
      <c r="H194" s="17"/>
      <c r="I194" s="17"/>
      <c r="J194" s="17"/>
      <c r="K194" s="17"/>
      <c r="L194" s="17"/>
      <c r="M194" s="17"/>
      <c r="N194" s="17"/>
      <c r="O194" s="17"/>
      <c r="P194" s="17"/>
      <c r="Q194" s="17"/>
      <c r="R194" s="17"/>
      <c r="S194" s="17"/>
      <c r="T194" s="17"/>
    </row>
    <row r="195" spans="1:20" ht="15.75" customHeight="1">
      <c r="A195" s="17"/>
      <c r="B195" s="17"/>
      <c r="C195" s="17"/>
      <c r="D195" s="17"/>
      <c r="E195" s="17"/>
      <c r="F195" s="17"/>
      <c r="G195" s="17"/>
      <c r="H195" s="17"/>
      <c r="I195" s="17"/>
      <c r="J195" s="17"/>
      <c r="K195" s="17"/>
      <c r="L195" s="17"/>
      <c r="M195" s="17"/>
      <c r="N195" s="17"/>
      <c r="O195" s="17"/>
      <c r="P195" s="17"/>
      <c r="Q195" s="17"/>
      <c r="R195" s="17"/>
      <c r="S195" s="17"/>
      <c r="T195" s="17"/>
    </row>
    <row r="196" spans="1:20" ht="15.75" customHeight="1">
      <c r="A196" s="17"/>
      <c r="B196" s="17"/>
      <c r="C196" s="17"/>
      <c r="D196" s="17"/>
      <c r="E196" s="17"/>
      <c r="F196" s="17"/>
      <c r="G196" s="17"/>
      <c r="H196" s="17"/>
      <c r="I196" s="17"/>
      <c r="J196" s="17"/>
      <c r="K196" s="17"/>
      <c r="L196" s="17"/>
      <c r="M196" s="17"/>
      <c r="N196" s="17"/>
      <c r="O196" s="17"/>
      <c r="P196" s="17"/>
      <c r="Q196" s="17"/>
      <c r="R196" s="17"/>
      <c r="S196" s="17"/>
      <c r="T196" s="17"/>
    </row>
    <row r="197" spans="1:20" ht="15.75" customHeight="1">
      <c r="A197" s="17"/>
      <c r="B197" s="17"/>
      <c r="C197" s="17"/>
      <c r="D197" s="17"/>
      <c r="E197" s="17"/>
      <c r="F197" s="17"/>
      <c r="G197" s="17"/>
      <c r="H197" s="17"/>
      <c r="I197" s="17"/>
      <c r="J197" s="17"/>
      <c r="K197" s="17"/>
      <c r="L197" s="17"/>
      <c r="M197" s="17"/>
      <c r="N197" s="17"/>
      <c r="O197" s="17"/>
      <c r="P197" s="17"/>
      <c r="Q197" s="17"/>
      <c r="R197" s="17"/>
      <c r="S197" s="17"/>
      <c r="T197" s="17"/>
    </row>
    <row r="198" spans="1:20" ht="15.75" customHeight="1">
      <c r="A198" s="17"/>
      <c r="B198" s="17"/>
      <c r="C198" s="17"/>
      <c r="D198" s="17"/>
      <c r="E198" s="17"/>
      <c r="F198" s="17"/>
      <c r="G198" s="17"/>
      <c r="H198" s="17"/>
      <c r="I198" s="17"/>
      <c r="J198" s="17"/>
      <c r="K198" s="17"/>
      <c r="L198" s="17"/>
      <c r="M198" s="17"/>
      <c r="N198" s="17"/>
      <c r="O198" s="17"/>
      <c r="P198" s="17"/>
      <c r="Q198" s="17"/>
      <c r="R198" s="17"/>
      <c r="S198" s="17"/>
      <c r="T198" s="17"/>
    </row>
    <row r="199" spans="1:20" ht="15.75" customHeight="1">
      <c r="A199" s="17"/>
      <c r="B199" s="17"/>
      <c r="C199" s="17"/>
      <c r="D199" s="17"/>
      <c r="E199" s="17"/>
      <c r="F199" s="17"/>
      <c r="G199" s="17"/>
      <c r="H199" s="17"/>
      <c r="I199" s="17"/>
      <c r="J199" s="17"/>
      <c r="K199" s="17"/>
      <c r="L199" s="17"/>
      <c r="M199" s="17"/>
      <c r="N199" s="17"/>
      <c r="O199" s="17"/>
      <c r="P199" s="17"/>
      <c r="Q199" s="17"/>
      <c r="R199" s="17"/>
      <c r="S199" s="17"/>
      <c r="T199" s="17"/>
    </row>
    <row r="200" spans="1:20" ht="15.75" customHeight="1">
      <c r="A200" s="17"/>
      <c r="B200" s="17"/>
      <c r="C200" s="17"/>
      <c r="D200" s="17"/>
      <c r="E200" s="17"/>
      <c r="F200" s="17"/>
      <c r="G200" s="17"/>
      <c r="H200" s="17"/>
      <c r="I200" s="17"/>
      <c r="J200" s="17"/>
      <c r="K200" s="17"/>
      <c r="L200" s="17"/>
      <c r="M200" s="17"/>
      <c r="N200" s="17"/>
      <c r="O200" s="17"/>
      <c r="P200" s="17"/>
      <c r="Q200" s="17"/>
      <c r="R200" s="17"/>
      <c r="S200" s="17"/>
      <c r="T200" s="17"/>
    </row>
    <row r="201" spans="1:20" ht="15.75" customHeight="1">
      <c r="A201" s="17"/>
      <c r="B201" s="17"/>
      <c r="C201" s="17"/>
      <c r="D201" s="17"/>
      <c r="E201" s="17"/>
      <c r="F201" s="17"/>
      <c r="G201" s="17"/>
      <c r="H201" s="17"/>
      <c r="I201" s="17"/>
      <c r="J201" s="17"/>
      <c r="K201" s="17"/>
      <c r="L201" s="17"/>
      <c r="M201" s="17"/>
      <c r="N201" s="17"/>
      <c r="O201" s="17"/>
      <c r="P201" s="17"/>
      <c r="Q201" s="17"/>
      <c r="R201" s="17"/>
      <c r="S201" s="17"/>
      <c r="T201" s="17"/>
    </row>
    <row r="202" spans="1:20" ht="15.75" customHeight="1">
      <c r="A202" s="17"/>
      <c r="B202" s="17"/>
      <c r="C202" s="17"/>
      <c r="D202" s="17"/>
      <c r="E202" s="17"/>
      <c r="F202" s="17"/>
      <c r="G202" s="17"/>
      <c r="H202" s="17"/>
      <c r="I202" s="17"/>
      <c r="J202" s="17"/>
      <c r="K202" s="17"/>
      <c r="L202" s="17"/>
      <c r="M202" s="17"/>
      <c r="N202" s="17"/>
      <c r="O202" s="17"/>
      <c r="P202" s="17"/>
      <c r="Q202" s="17"/>
      <c r="R202" s="17"/>
      <c r="S202" s="17"/>
      <c r="T202" s="17"/>
    </row>
    <row r="203" spans="1:20" ht="15.75" customHeight="1">
      <c r="A203" s="17"/>
      <c r="B203" s="17"/>
      <c r="C203" s="17"/>
      <c r="D203" s="17"/>
      <c r="E203" s="17"/>
      <c r="F203" s="17"/>
      <c r="G203" s="17"/>
      <c r="H203" s="17"/>
      <c r="I203" s="17"/>
      <c r="J203" s="17"/>
      <c r="K203" s="17"/>
      <c r="L203" s="17"/>
      <c r="M203" s="17"/>
      <c r="N203" s="17"/>
      <c r="O203" s="17"/>
      <c r="P203" s="17"/>
      <c r="Q203" s="17"/>
      <c r="R203" s="17"/>
      <c r="S203" s="17"/>
      <c r="T203" s="17"/>
    </row>
    <row r="204" spans="1:20" ht="15.75" customHeight="1">
      <c r="A204" s="17"/>
      <c r="B204" s="17"/>
      <c r="C204" s="17"/>
      <c r="D204" s="17"/>
      <c r="E204" s="17"/>
      <c r="F204" s="17"/>
      <c r="G204" s="17"/>
      <c r="H204" s="17"/>
      <c r="I204" s="17"/>
      <c r="J204" s="17"/>
      <c r="K204" s="17"/>
      <c r="L204" s="17"/>
      <c r="M204" s="17"/>
      <c r="N204" s="17"/>
      <c r="O204" s="17"/>
      <c r="P204" s="17"/>
      <c r="Q204" s="17"/>
      <c r="R204" s="17"/>
      <c r="S204" s="17"/>
      <c r="T204" s="17"/>
    </row>
    <row r="205" spans="1:20" ht="15.75" customHeight="1">
      <c r="A205" s="17"/>
      <c r="B205" s="17"/>
      <c r="C205" s="17"/>
      <c r="D205" s="17"/>
      <c r="E205" s="17"/>
      <c r="F205" s="17"/>
      <c r="G205" s="17"/>
      <c r="H205" s="17"/>
      <c r="I205" s="17"/>
      <c r="J205" s="17"/>
      <c r="K205" s="17"/>
      <c r="L205" s="17"/>
      <c r="M205" s="17"/>
      <c r="N205" s="17"/>
      <c r="O205" s="17"/>
      <c r="P205" s="17"/>
      <c r="Q205" s="17"/>
      <c r="R205" s="17"/>
      <c r="S205" s="17"/>
      <c r="T205" s="17"/>
    </row>
    <row r="206" spans="1:20" ht="15.75" customHeight="1">
      <c r="A206" s="17"/>
      <c r="B206" s="17"/>
      <c r="C206" s="17"/>
      <c r="D206" s="17"/>
      <c r="E206" s="17"/>
      <c r="F206" s="17"/>
      <c r="G206" s="17"/>
      <c r="H206" s="17"/>
      <c r="I206" s="17"/>
      <c r="J206" s="17"/>
      <c r="K206" s="17"/>
      <c r="L206" s="17"/>
      <c r="M206" s="17"/>
      <c r="N206" s="17"/>
      <c r="O206" s="17"/>
      <c r="P206" s="17"/>
      <c r="Q206" s="17"/>
      <c r="R206" s="17"/>
      <c r="S206" s="17"/>
      <c r="T206" s="17"/>
    </row>
    <row r="207" spans="1:20" ht="15.75" customHeight="1">
      <c r="A207" s="17"/>
      <c r="B207" s="17"/>
      <c r="C207" s="17"/>
      <c r="D207" s="17"/>
      <c r="E207" s="17"/>
      <c r="F207" s="17"/>
      <c r="G207" s="17"/>
      <c r="H207" s="17"/>
      <c r="I207" s="17"/>
      <c r="J207" s="17"/>
      <c r="K207" s="17"/>
      <c r="L207" s="17"/>
      <c r="M207" s="17"/>
      <c r="N207" s="17"/>
      <c r="O207" s="17"/>
      <c r="P207" s="17"/>
      <c r="Q207" s="17"/>
      <c r="R207" s="17"/>
      <c r="S207" s="17"/>
      <c r="T207" s="17"/>
    </row>
    <row r="208" spans="1:20" ht="15.75" customHeight="1">
      <c r="A208" s="17"/>
      <c r="B208" s="17"/>
      <c r="C208" s="17"/>
      <c r="D208" s="17"/>
      <c r="E208" s="17"/>
      <c r="F208" s="17"/>
      <c r="G208" s="17"/>
      <c r="H208" s="17"/>
      <c r="I208" s="17"/>
      <c r="J208" s="17"/>
      <c r="K208" s="17"/>
      <c r="L208" s="17"/>
      <c r="M208" s="17"/>
      <c r="N208" s="17"/>
      <c r="O208" s="17"/>
      <c r="P208" s="17"/>
      <c r="Q208" s="17"/>
      <c r="R208" s="17"/>
      <c r="S208" s="17"/>
      <c r="T208" s="17"/>
    </row>
    <row r="209" spans="1:20" ht="15.75" customHeight="1">
      <c r="A209" s="17"/>
      <c r="B209" s="17"/>
      <c r="C209" s="17"/>
      <c r="D209" s="17"/>
      <c r="E209" s="17"/>
      <c r="F209" s="17"/>
      <c r="G209" s="17"/>
      <c r="H209" s="17"/>
      <c r="I209" s="17"/>
      <c r="J209" s="17"/>
      <c r="K209" s="17"/>
      <c r="L209" s="17"/>
      <c r="M209" s="17"/>
      <c r="N209" s="17"/>
      <c r="O209" s="17"/>
      <c r="P209" s="17"/>
      <c r="Q209" s="17"/>
      <c r="R209" s="17"/>
      <c r="S209" s="17"/>
      <c r="T209" s="17"/>
    </row>
    <row r="210" spans="1:20" ht="15.75" customHeight="1">
      <c r="A210" s="17"/>
      <c r="B210" s="17"/>
      <c r="C210" s="17"/>
      <c r="D210" s="17"/>
      <c r="E210" s="17"/>
      <c r="F210" s="17"/>
      <c r="G210" s="17"/>
      <c r="H210" s="17"/>
      <c r="I210" s="17"/>
      <c r="J210" s="17"/>
      <c r="K210" s="17"/>
      <c r="L210" s="17"/>
      <c r="M210" s="17"/>
      <c r="N210" s="17"/>
      <c r="O210" s="17"/>
      <c r="P210" s="17"/>
      <c r="Q210" s="17"/>
      <c r="R210" s="17"/>
      <c r="S210" s="17"/>
      <c r="T210" s="17"/>
    </row>
    <row r="211" spans="1:20" ht="15.75" customHeight="1">
      <c r="A211" s="17"/>
      <c r="B211" s="17"/>
      <c r="C211" s="17"/>
      <c r="D211" s="17"/>
      <c r="E211" s="17"/>
      <c r="F211" s="17"/>
      <c r="G211" s="17"/>
      <c r="H211" s="17"/>
      <c r="I211" s="17"/>
      <c r="J211" s="17"/>
      <c r="K211" s="17"/>
      <c r="L211" s="17"/>
      <c r="M211" s="17"/>
      <c r="N211" s="17"/>
      <c r="O211" s="17"/>
      <c r="P211" s="17"/>
      <c r="Q211" s="17"/>
      <c r="R211" s="17"/>
      <c r="S211" s="17"/>
      <c r="T211" s="17"/>
    </row>
    <row r="212" spans="1:20" ht="15.75" customHeight="1">
      <c r="A212" s="17"/>
      <c r="B212" s="17"/>
      <c r="C212" s="17"/>
      <c r="D212" s="17"/>
      <c r="E212" s="17"/>
      <c r="F212" s="17"/>
      <c r="G212" s="17"/>
      <c r="H212" s="17"/>
      <c r="I212" s="17"/>
      <c r="J212" s="17"/>
      <c r="K212" s="17"/>
      <c r="L212" s="17"/>
      <c r="M212" s="17"/>
      <c r="N212" s="17"/>
      <c r="O212" s="17"/>
      <c r="P212" s="17"/>
      <c r="Q212" s="17"/>
      <c r="R212" s="17"/>
      <c r="S212" s="17"/>
      <c r="T212" s="17"/>
    </row>
    <row r="213" spans="1:20" ht="15.75" customHeight="1">
      <c r="A213" s="17"/>
      <c r="B213" s="17"/>
      <c r="C213" s="17"/>
      <c r="D213" s="17"/>
      <c r="E213" s="17"/>
      <c r="F213" s="17"/>
      <c r="G213" s="17"/>
      <c r="H213" s="17"/>
      <c r="I213" s="17"/>
      <c r="J213" s="17"/>
      <c r="K213" s="17"/>
      <c r="L213" s="17"/>
      <c r="M213" s="17"/>
      <c r="N213" s="17"/>
      <c r="O213" s="17"/>
      <c r="P213" s="17"/>
      <c r="Q213" s="17"/>
      <c r="R213" s="17"/>
      <c r="S213" s="17"/>
      <c r="T213" s="17"/>
    </row>
    <row r="214" spans="1:20" ht="15.75" customHeight="1">
      <c r="A214" s="17"/>
      <c r="B214" s="17"/>
      <c r="C214" s="17"/>
      <c r="D214" s="17"/>
      <c r="E214" s="17"/>
      <c r="F214" s="17"/>
      <c r="G214" s="17"/>
      <c r="H214" s="17"/>
      <c r="I214" s="17"/>
      <c r="J214" s="17"/>
      <c r="K214" s="17"/>
      <c r="L214" s="17"/>
      <c r="M214" s="17"/>
      <c r="N214" s="17"/>
      <c r="O214" s="17"/>
      <c r="P214" s="17"/>
      <c r="Q214" s="17"/>
      <c r="R214" s="17"/>
      <c r="S214" s="17"/>
      <c r="T214" s="17"/>
    </row>
    <row r="215" spans="1:20" ht="15.75" customHeight="1">
      <c r="A215" s="17"/>
      <c r="B215" s="17"/>
      <c r="C215" s="17"/>
      <c r="D215" s="17"/>
      <c r="E215" s="17"/>
      <c r="F215" s="17"/>
      <c r="G215" s="17"/>
      <c r="H215" s="17"/>
      <c r="I215" s="17"/>
      <c r="J215" s="17"/>
      <c r="K215" s="17"/>
      <c r="L215" s="17"/>
      <c r="M215" s="17"/>
      <c r="N215" s="17"/>
      <c r="O215" s="17"/>
      <c r="P215" s="17"/>
      <c r="Q215" s="17"/>
      <c r="R215" s="17"/>
      <c r="S215" s="17"/>
      <c r="T215" s="17"/>
    </row>
    <row r="216" spans="1:20" ht="15.75" customHeight="1">
      <c r="A216" s="17"/>
      <c r="B216" s="17"/>
      <c r="C216" s="17"/>
      <c r="D216" s="17"/>
      <c r="E216" s="17"/>
      <c r="F216" s="17"/>
      <c r="G216" s="17"/>
      <c r="H216" s="17"/>
      <c r="I216" s="17"/>
      <c r="J216" s="17"/>
      <c r="K216" s="17"/>
      <c r="L216" s="17"/>
      <c r="M216" s="17"/>
      <c r="N216" s="17"/>
      <c r="O216" s="17"/>
      <c r="P216" s="17"/>
      <c r="Q216" s="17"/>
      <c r="R216" s="17"/>
      <c r="S216" s="17"/>
      <c r="T216" s="17"/>
    </row>
    <row r="217" spans="1:20" ht="15.75" customHeight="1">
      <c r="A217" s="17"/>
      <c r="B217" s="17"/>
      <c r="C217" s="17"/>
      <c r="D217" s="17"/>
      <c r="E217" s="17"/>
      <c r="F217" s="17"/>
      <c r="G217" s="17"/>
      <c r="H217" s="17"/>
      <c r="I217" s="17"/>
      <c r="J217" s="17"/>
      <c r="K217" s="17"/>
      <c r="L217" s="17"/>
      <c r="M217" s="17"/>
      <c r="N217" s="17"/>
      <c r="O217" s="17"/>
      <c r="P217" s="17"/>
      <c r="Q217" s="17"/>
      <c r="R217" s="17"/>
      <c r="S217" s="17"/>
      <c r="T217" s="17"/>
    </row>
    <row r="218" spans="1:20" ht="15.75" customHeight="1">
      <c r="A218" s="17"/>
      <c r="B218" s="17"/>
      <c r="C218" s="17"/>
      <c r="D218" s="17"/>
      <c r="E218" s="17"/>
      <c r="F218" s="17"/>
      <c r="G218" s="17"/>
      <c r="H218" s="17"/>
      <c r="I218" s="17"/>
      <c r="J218" s="17"/>
      <c r="K218" s="17"/>
      <c r="L218" s="17"/>
      <c r="M218" s="17"/>
      <c r="N218" s="17"/>
      <c r="O218" s="17"/>
      <c r="P218" s="17"/>
      <c r="Q218" s="17"/>
      <c r="R218" s="17"/>
      <c r="S218" s="17"/>
      <c r="T218" s="17"/>
    </row>
    <row r="219" spans="1:20" ht="15.75" customHeight="1">
      <c r="A219" s="17"/>
      <c r="B219" s="17"/>
      <c r="C219" s="17"/>
      <c r="D219" s="17"/>
      <c r="E219" s="17"/>
      <c r="F219" s="17"/>
      <c r="G219" s="17"/>
      <c r="H219" s="17"/>
      <c r="I219" s="17"/>
      <c r="J219" s="17"/>
      <c r="K219" s="17"/>
      <c r="L219" s="17"/>
      <c r="M219" s="17"/>
      <c r="N219" s="17"/>
      <c r="O219" s="17"/>
      <c r="P219" s="17"/>
      <c r="Q219" s="17"/>
      <c r="R219" s="17"/>
      <c r="S219" s="17"/>
      <c r="T219" s="17"/>
    </row>
    <row r="220" spans="1:20" ht="15.75" customHeight="1">
      <c r="A220" s="17"/>
      <c r="B220" s="17"/>
      <c r="C220" s="17"/>
      <c r="D220" s="17"/>
      <c r="E220" s="17"/>
      <c r="F220" s="17"/>
      <c r="G220" s="17"/>
      <c r="H220" s="17"/>
      <c r="I220" s="17"/>
      <c r="J220" s="17"/>
      <c r="K220" s="17"/>
      <c r="L220" s="17"/>
      <c r="M220" s="17"/>
      <c r="N220" s="17"/>
      <c r="O220" s="17"/>
      <c r="P220" s="17"/>
      <c r="Q220" s="17"/>
      <c r="R220" s="17"/>
      <c r="S220" s="17"/>
      <c r="T220" s="17"/>
    </row>
    <row r="221" spans="1:20" ht="15.75" customHeight="1">
      <c r="A221" s="17"/>
      <c r="B221" s="17"/>
      <c r="C221" s="17"/>
      <c r="D221" s="17"/>
      <c r="E221" s="17"/>
      <c r="F221" s="17"/>
      <c r="G221" s="17"/>
      <c r="H221" s="17"/>
      <c r="I221" s="17"/>
      <c r="J221" s="17"/>
      <c r="K221" s="17"/>
      <c r="L221" s="17"/>
      <c r="M221" s="17"/>
      <c r="N221" s="17"/>
      <c r="O221" s="17"/>
      <c r="P221" s="17"/>
      <c r="Q221" s="17"/>
      <c r="R221" s="17"/>
      <c r="S221" s="17"/>
      <c r="T221" s="17"/>
    </row>
    <row r="222" spans="1:20" ht="15.75" customHeight="1">
      <c r="A222" s="17"/>
      <c r="B222" s="17"/>
      <c r="C222" s="17"/>
      <c r="D222" s="17"/>
      <c r="E222" s="17"/>
      <c r="F222" s="17"/>
      <c r="G222" s="17"/>
      <c r="H222" s="17"/>
      <c r="I222" s="17"/>
      <c r="J222" s="17"/>
      <c r="K222" s="17"/>
      <c r="L222" s="17"/>
      <c r="M222" s="17"/>
      <c r="N222" s="17"/>
      <c r="O222" s="17"/>
      <c r="P222" s="17"/>
      <c r="Q222" s="17"/>
      <c r="R222" s="17"/>
      <c r="S222" s="17"/>
      <c r="T222" s="17"/>
    </row>
    <row r="223" spans="1:20" ht="15.75" customHeight="1">
      <c r="A223" s="17"/>
      <c r="B223" s="17"/>
      <c r="C223" s="17"/>
      <c r="D223" s="17"/>
      <c r="E223" s="17"/>
      <c r="F223" s="17"/>
      <c r="G223" s="17"/>
      <c r="H223" s="17"/>
      <c r="I223" s="17"/>
      <c r="J223" s="17"/>
      <c r="K223" s="17"/>
      <c r="L223" s="17"/>
      <c r="M223" s="17"/>
      <c r="N223" s="17"/>
      <c r="O223" s="17"/>
      <c r="P223" s="17"/>
      <c r="Q223" s="17"/>
      <c r="R223" s="17"/>
      <c r="S223" s="17"/>
      <c r="T223" s="17"/>
    </row>
    <row r="224" spans="1:20" ht="15.75" customHeight="1">
      <c r="A224" s="17"/>
      <c r="B224" s="17"/>
      <c r="C224" s="17"/>
      <c r="D224" s="17"/>
      <c r="E224" s="17"/>
      <c r="F224" s="17"/>
      <c r="G224" s="17"/>
      <c r="H224" s="17"/>
      <c r="I224" s="17"/>
      <c r="J224" s="17"/>
      <c r="K224" s="17"/>
      <c r="L224" s="17"/>
      <c r="M224" s="17"/>
      <c r="N224" s="17"/>
      <c r="O224" s="17"/>
      <c r="P224" s="17"/>
      <c r="Q224" s="17"/>
      <c r="R224" s="17"/>
      <c r="S224" s="17"/>
      <c r="T224" s="17"/>
    </row>
    <row r="225" spans="1:20" ht="15.75" customHeight="1">
      <c r="A225" s="17"/>
      <c r="B225" s="17"/>
      <c r="C225" s="17"/>
      <c r="D225" s="17"/>
      <c r="E225" s="17"/>
      <c r="F225" s="17"/>
      <c r="G225" s="17"/>
      <c r="H225" s="17"/>
      <c r="I225" s="17"/>
      <c r="J225" s="17"/>
      <c r="K225" s="17"/>
      <c r="L225" s="17"/>
      <c r="M225" s="17"/>
      <c r="N225" s="17"/>
      <c r="O225" s="17"/>
      <c r="P225" s="17"/>
      <c r="Q225" s="17"/>
      <c r="R225" s="17"/>
      <c r="S225" s="17"/>
      <c r="T225" s="17"/>
    </row>
    <row r="226" spans="1:20" ht="15.75" customHeight="1">
      <c r="A226" s="17"/>
      <c r="B226" s="17"/>
      <c r="C226" s="17"/>
      <c r="D226" s="17"/>
      <c r="E226" s="17"/>
      <c r="F226" s="17"/>
      <c r="G226" s="17"/>
      <c r="H226" s="17"/>
      <c r="I226" s="17"/>
      <c r="J226" s="17"/>
      <c r="K226" s="17"/>
      <c r="L226" s="17"/>
      <c r="M226" s="17"/>
      <c r="N226" s="17"/>
      <c r="O226" s="17"/>
      <c r="P226" s="17"/>
      <c r="Q226" s="17"/>
      <c r="R226" s="17"/>
      <c r="S226" s="17"/>
      <c r="T226" s="17"/>
    </row>
    <row r="227" spans="1:20" ht="15.75" customHeight="1">
      <c r="A227" s="17"/>
      <c r="B227" s="17"/>
      <c r="C227" s="17"/>
      <c r="D227" s="17"/>
      <c r="E227" s="17"/>
      <c r="F227" s="17"/>
      <c r="G227" s="17"/>
      <c r="H227" s="17"/>
      <c r="I227" s="17"/>
      <c r="J227" s="17"/>
      <c r="K227" s="17"/>
      <c r="L227" s="17"/>
      <c r="M227" s="17"/>
      <c r="N227" s="17"/>
      <c r="O227" s="17"/>
      <c r="P227" s="17"/>
      <c r="Q227" s="17"/>
      <c r="R227" s="17"/>
      <c r="S227" s="17"/>
      <c r="T227" s="17"/>
    </row>
    <row r="228" spans="1:20" ht="15.75" customHeight="1">
      <c r="A228" s="17"/>
      <c r="B228" s="17"/>
      <c r="C228" s="17"/>
      <c r="D228" s="17"/>
      <c r="E228" s="17"/>
      <c r="F228" s="17"/>
      <c r="G228" s="17"/>
      <c r="H228" s="17"/>
      <c r="I228" s="17"/>
      <c r="J228" s="17"/>
      <c r="K228" s="17"/>
      <c r="L228" s="17"/>
      <c r="M228" s="17"/>
      <c r="N228" s="17"/>
      <c r="O228" s="17"/>
      <c r="P228" s="17"/>
      <c r="Q228" s="17"/>
      <c r="R228" s="17"/>
      <c r="S228" s="17"/>
      <c r="T228" s="17"/>
    </row>
    <row r="229" spans="1:20" ht="15.75" customHeight="1"/>
    <row r="230" spans="1:20" ht="15.75" customHeight="1"/>
    <row r="231" spans="1:20" ht="15.75" customHeight="1"/>
    <row r="232" spans="1:20" ht="15.75" customHeight="1"/>
    <row r="233" spans="1:20" ht="15.75" customHeight="1"/>
    <row r="234" spans="1:20" ht="15.75" customHeight="1"/>
    <row r="235" spans="1:20" ht="15.75" customHeight="1"/>
    <row r="236" spans="1:20" ht="15.75" customHeight="1"/>
    <row r="237" spans="1:20" ht="15.75" customHeight="1"/>
    <row r="238" spans="1:20" ht="15.75" customHeight="1"/>
    <row r="239" spans="1:20" ht="15.75" customHeight="1"/>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1:F1"/>
    <mergeCell ref="H1:T1"/>
  </mergeCells>
  <phoneticPr fontId="27" type="noConversion"/>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T1000"/>
  <sheetViews>
    <sheetView workbookViewId="0">
      <pane xSplit="3" ySplit="2" topLeftCell="E3" activePane="bottomRight" state="frozen"/>
      <selection pane="topRight" activeCell="D1" sqref="D1"/>
      <selection pane="bottomLeft" activeCell="A3" sqref="A3"/>
      <selection pane="bottomRight" activeCell="D3" sqref="D3"/>
    </sheetView>
  </sheetViews>
  <sheetFormatPr baseColWidth="10" defaultColWidth="12.6640625" defaultRowHeight="15" customHeight="1"/>
  <cols>
    <col min="1" max="1" width="5.6640625" customWidth="1"/>
    <col min="2" max="2" width="8.83203125" customWidth="1"/>
    <col min="3" max="3" width="14.33203125" customWidth="1"/>
    <col min="4" max="7" width="22" customWidth="1"/>
    <col min="8" max="8" width="14.33203125" customWidth="1"/>
    <col min="9" max="11" width="22" customWidth="1"/>
    <col min="12" max="12" width="26.33203125" customWidth="1"/>
    <col min="13" max="13" width="22" customWidth="1"/>
    <col min="14" max="14" width="8.83203125" customWidth="1"/>
    <col min="15" max="15" width="22" customWidth="1"/>
    <col min="16" max="16" width="23.6640625" customWidth="1"/>
    <col min="17" max="18" width="22" customWidth="1"/>
    <col min="19" max="19" width="18.6640625" customWidth="1"/>
    <col min="20" max="20" width="13.1640625" customWidth="1"/>
    <col min="21" max="26" width="11" customWidth="1"/>
  </cols>
  <sheetData>
    <row r="1" spans="1:20" ht="15.75" customHeight="1">
      <c r="A1" s="4"/>
      <c r="B1" s="4" t="s">
        <v>3</v>
      </c>
      <c r="C1" s="4" t="s">
        <v>4</v>
      </c>
      <c r="D1" s="4"/>
      <c r="E1" s="4"/>
      <c r="F1" s="4"/>
      <c r="G1" s="4"/>
      <c r="H1" s="4"/>
      <c r="I1" s="4"/>
      <c r="J1" s="4"/>
      <c r="K1" s="4"/>
      <c r="L1" s="4"/>
      <c r="M1" s="4"/>
      <c r="N1" s="4"/>
      <c r="O1" s="4"/>
      <c r="P1" s="4"/>
      <c r="Q1" s="4"/>
      <c r="R1" s="4"/>
      <c r="S1" s="4"/>
      <c r="T1" s="4"/>
    </row>
    <row r="2" spans="1:20" ht="15.75" customHeight="1">
      <c r="A2" s="19" t="s">
        <v>6</v>
      </c>
      <c r="B2" s="19" t="s">
        <v>7</v>
      </c>
      <c r="C2" s="19" t="s">
        <v>8</v>
      </c>
      <c r="D2" s="19" t="s">
        <v>9</v>
      </c>
      <c r="E2" s="19" t="s">
        <v>1214</v>
      </c>
      <c r="F2" s="19" t="s">
        <v>10</v>
      </c>
      <c r="G2" s="19" t="s">
        <v>1215</v>
      </c>
      <c r="H2" s="19" t="s">
        <v>11</v>
      </c>
      <c r="I2" s="19" t="s">
        <v>12</v>
      </c>
      <c r="J2" s="19" t="s">
        <v>13</v>
      </c>
      <c r="K2" s="19" t="s">
        <v>14</v>
      </c>
      <c r="L2" s="19" t="s">
        <v>15</v>
      </c>
      <c r="M2" s="19" t="s">
        <v>16</v>
      </c>
      <c r="N2" s="19" t="s">
        <v>17</v>
      </c>
      <c r="O2" s="19" t="s">
        <v>18</v>
      </c>
      <c r="P2" s="19" t="s">
        <v>19</v>
      </c>
      <c r="Q2" s="19" t="s">
        <v>23</v>
      </c>
      <c r="R2" s="19" t="s">
        <v>24</v>
      </c>
      <c r="S2" s="19" t="s">
        <v>25</v>
      </c>
      <c r="T2" s="19" t="s">
        <v>26</v>
      </c>
    </row>
    <row r="3" spans="1:20" ht="15.75" customHeight="1">
      <c r="A3" s="7">
        <v>1</v>
      </c>
      <c r="B3" s="7" t="s">
        <v>1209</v>
      </c>
      <c r="C3" s="7" t="s">
        <v>1083</v>
      </c>
      <c r="D3" s="7" t="s">
        <v>1084</v>
      </c>
      <c r="E3" s="7" t="s">
        <v>962</v>
      </c>
      <c r="F3" s="7" t="s">
        <v>1085</v>
      </c>
      <c r="G3" s="7" t="s">
        <v>962</v>
      </c>
      <c r="H3" s="7" t="s">
        <v>37</v>
      </c>
      <c r="I3" s="7" t="s">
        <v>38</v>
      </c>
      <c r="J3" s="7" t="s">
        <v>45</v>
      </c>
      <c r="K3" s="7" t="s">
        <v>46</v>
      </c>
      <c r="L3" s="7" t="s">
        <v>47</v>
      </c>
      <c r="M3" s="7" t="s">
        <v>882</v>
      </c>
      <c r="N3" s="7" t="s">
        <v>962</v>
      </c>
      <c r="O3" s="7" t="s">
        <v>1244</v>
      </c>
      <c r="P3" s="7" t="s">
        <v>962</v>
      </c>
      <c r="Q3" s="7" t="s">
        <v>1245</v>
      </c>
      <c r="R3" s="7" t="s">
        <v>1246</v>
      </c>
      <c r="S3" s="7" t="s">
        <v>94</v>
      </c>
      <c r="T3" s="7" t="s">
        <v>54</v>
      </c>
    </row>
    <row r="4" spans="1:20" ht="15.75" customHeight="1">
      <c r="A4" s="7">
        <v>2</v>
      </c>
      <c r="B4" s="7" t="s">
        <v>1247</v>
      </c>
      <c r="C4" s="7" t="s">
        <v>956</v>
      </c>
      <c r="D4" s="7" t="s">
        <v>957</v>
      </c>
      <c r="E4" s="7" t="s">
        <v>962</v>
      </c>
      <c r="F4" s="7" t="s">
        <v>958</v>
      </c>
      <c r="G4" s="7" t="s">
        <v>977</v>
      </c>
      <c r="H4" s="7" t="s">
        <v>37</v>
      </c>
      <c r="I4" s="7" t="s">
        <v>38</v>
      </c>
      <c r="J4" s="7" t="s">
        <v>45</v>
      </c>
      <c r="K4" s="7" t="s">
        <v>46</v>
      </c>
      <c r="L4" s="7" t="s">
        <v>47</v>
      </c>
      <c r="M4" s="7" t="s">
        <v>48</v>
      </c>
      <c r="N4" s="7" t="s">
        <v>962</v>
      </c>
      <c r="O4" s="7" t="s">
        <v>1248</v>
      </c>
      <c r="P4" s="7" t="s">
        <v>962</v>
      </c>
      <c r="Q4" s="7" t="s">
        <v>960</v>
      </c>
      <c r="R4" s="7" t="s">
        <v>961</v>
      </c>
      <c r="S4" s="7" t="s">
        <v>53</v>
      </c>
      <c r="T4" s="7" t="s">
        <v>962</v>
      </c>
    </row>
    <row r="5" spans="1:20" ht="15.75" customHeight="1">
      <c r="A5" s="7">
        <v>3</v>
      </c>
      <c r="B5" s="7" t="s">
        <v>1249</v>
      </c>
      <c r="C5" s="7" t="s">
        <v>1090</v>
      </c>
      <c r="D5" s="7" t="s">
        <v>1091</v>
      </c>
      <c r="E5" s="7" t="s">
        <v>962</v>
      </c>
      <c r="F5" s="7" t="s">
        <v>1092</v>
      </c>
      <c r="G5" s="7" t="s">
        <v>962</v>
      </c>
      <c r="H5" s="7" t="s">
        <v>37</v>
      </c>
      <c r="I5" s="7" t="s">
        <v>38</v>
      </c>
      <c r="J5" s="7" t="s">
        <v>45</v>
      </c>
      <c r="K5" s="7" t="s">
        <v>1034</v>
      </c>
      <c r="L5" s="7" t="s">
        <v>1035</v>
      </c>
      <c r="M5" s="7" t="s">
        <v>1093</v>
      </c>
      <c r="N5" s="7" t="s">
        <v>1250</v>
      </c>
      <c r="O5" s="7" t="s">
        <v>1095</v>
      </c>
      <c r="P5" s="7" t="s">
        <v>1096</v>
      </c>
      <c r="Q5" s="7" t="s">
        <v>1097</v>
      </c>
      <c r="R5" s="7" t="s">
        <v>1098</v>
      </c>
      <c r="S5" s="7" t="s">
        <v>85</v>
      </c>
      <c r="T5" s="7" t="s">
        <v>962</v>
      </c>
    </row>
    <row r="6" spans="1:20" ht="15.75" customHeight="1">
      <c r="A6" s="7">
        <v>4</v>
      </c>
      <c r="B6" s="7" t="s">
        <v>1251</v>
      </c>
      <c r="C6" s="7" t="s">
        <v>1100</v>
      </c>
      <c r="D6" s="7" t="s">
        <v>1101</v>
      </c>
      <c r="E6" s="7" t="s">
        <v>962</v>
      </c>
      <c r="F6" s="7" t="s">
        <v>1102</v>
      </c>
      <c r="G6" s="7" t="s">
        <v>962</v>
      </c>
      <c r="H6" s="7" t="s">
        <v>37</v>
      </c>
      <c r="I6" s="7" t="s">
        <v>38</v>
      </c>
      <c r="J6" s="7" t="s">
        <v>45</v>
      </c>
      <c r="K6" s="7" t="s">
        <v>420</v>
      </c>
      <c r="L6" s="7" t="s">
        <v>1103</v>
      </c>
      <c r="M6" s="7" t="s">
        <v>422</v>
      </c>
      <c r="N6" s="7" t="s">
        <v>962</v>
      </c>
      <c r="O6" s="7" t="s">
        <v>1252</v>
      </c>
      <c r="P6" s="7" t="s">
        <v>962</v>
      </c>
      <c r="Q6" s="7" t="s">
        <v>1253</v>
      </c>
      <c r="R6" s="7" t="s">
        <v>1254</v>
      </c>
      <c r="S6" s="7" t="s">
        <v>53</v>
      </c>
      <c r="T6" s="7" t="s">
        <v>345</v>
      </c>
    </row>
    <row r="7" spans="1:20" ht="15.75" customHeight="1">
      <c r="A7" s="7">
        <v>5</v>
      </c>
      <c r="B7" s="7" t="s">
        <v>1255</v>
      </c>
      <c r="C7" s="7" t="s">
        <v>964</v>
      </c>
      <c r="D7" s="7" t="s">
        <v>965</v>
      </c>
      <c r="E7" s="7" t="s">
        <v>962</v>
      </c>
      <c r="F7" s="7" t="s">
        <v>966</v>
      </c>
      <c r="G7" s="7" t="s">
        <v>962</v>
      </c>
      <c r="H7" s="7" t="s">
        <v>37</v>
      </c>
      <c r="I7" s="7" t="s">
        <v>38</v>
      </c>
      <c r="J7" s="7" t="s">
        <v>133</v>
      </c>
      <c r="K7" s="7" t="s">
        <v>134</v>
      </c>
      <c r="L7" s="7" t="s">
        <v>967</v>
      </c>
      <c r="M7" s="7" t="s">
        <v>968</v>
      </c>
      <c r="N7" s="7" t="s">
        <v>962</v>
      </c>
      <c r="O7" s="7" t="s">
        <v>1256</v>
      </c>
      <c r="P7" s="7" t="s">
        <v>962</v>
      </c>
      <c r="Q7" s="7" t="s">
        <v>1257</v>
      </c>
      <c r="R7" s="7" t="s">
        <v>1258</v>
      </c>
      <c r="S7" s="7" t="s">
        <v>53</v>
      </c>
      <c r="T7" s="7" t="s">
        <v>973</v>
      </c>
    </row>
    <row r="8" spans="1:20" ht="15.75" customHeight="1">
      <c r="A8" s="7">
        <v>6</v>
      </c>
      <c r="B8" s="7" t="s">
        <v>1259</v>
      </c>
      <c r="C8" s="7" t="s">
        <v>1108</v>
      </c>
      <c r="D8" s="7" t="s">
        <v>1109</v>
      </c>
      <c r="E8" s="7" t="s">
        <v>962</v>
      </c>
      <c r="F8" s="7" t="s">
        <v>1110</v>
      </c>
      <c r="G8" s="7" t="s">
        <v>962</v>
      </c>
      <c r="H8" s="7" t="s">
        <v>37</v>
      </c>
      <c r="I8" s="7" t="s">
        <v>38</v>
      </c>
      <c r="J8" s="7" t="s">
        <v>901</v>
      </c>
      <c r="K8" s="7" t="s">
        <v>902</v>
      </c>
      <c r="L8" s="7" t="s">
        <v>1111</v>
      </c>
      <c r="M8" s="7" t="s">
        <v>1112</v>
      </c>
      <c r="N8" s="7" t="s">
        <v>1260</v>
      </c>
      <c r="O8" s="7" t="s">
        <v>1261</v>
      </c>
      <c r="P8" s="7" t="s">
        <v>1262</v>
      </c>
      <c r="Q8" s="7" t="s">
        <v>1263</v>
      </c>
      <c r="R8" s="7" t="s">
        <v>1264</v>
      </c>
      <c r="S8" s="7" t="s">
        <v>53</v>
      </c>
      <c r="T8" s="7" t="s">
        <v>962</v>
      </c>
    </row>
    <row r="9" spans="1:20" ht="15.75" customHeight="1">
      <c r="A9" s="7">
        <v>7</v>
      </c>
      <c r="B9" s="7" t="s">
        <v>1265</v>
      </c>
      <c r="C9" s="7" t="s">
        <v>975</v>
      </c>
      <c r="D9" s="7" t="s">
        <v>976</v>
      </c>
      <c r="E9" s="7" t="s">
        <v>962</v>
      </c>
      <c r="F9" s="7" t="s">
        <v>977</v>
      </c>
      <c r="G9" s="7" t="s">
        <v>962</v>
      </c>
      <c r="H9" s="7" t="s">
        <v>37</v>
      </c>
      <c r="I9" s="7" t="s">
        <v>38</v>
      </c>
      <c r="J9" s="7" t="s">
        <v>45</v>
      </c>
      <c r="K9" s="7" t="s">
        <v>99</v>
      </c>
      <c r="L9" s="7" t="s">
        <v>439</v>
      </c>
      <c r="M9" s="7" t="s">
        <v>440</v>
      </c>
      <c r="N9" s="7" t="s">
        <v>978</v>
      </c>
      <c r="O9" s="7" t="s">
        <v>1266</v>
      </c>
      <c r="P9" s="7" t="s">
        <v>1267</v>
      </c>
      <c r="Q9" s="7" t="s">
        <v>1268</v>
      </c>
      <c r="R9" s="7" t="s">
        <v>1269</v>
      </c>
      <c r="S9" s="7" t="s">
        <v>65</v>
      </c>
      <c r="T9" s="7" t="s">
        <v>54</v>
      </c>
    </row>
    <row r="10" spans="1:20" ht="15.75" customHeight="1">
      <c r="A10" s="7">
        <v>8</v>
      </c>
      <c r="B10" s="7" t="s">
        <v>1270</v>
      </c>
      <c r="C10" s="7" t="s">
        <v>984</v>
      </c>
      <c r="D10" s="7" t="s">
        <v>985</v>
      </c>
      <c r="E10" s="7" t="s">
        <v>962</v>
      </c>
      <c r="F10" s="7" t="s">
        <v>986</v>
      </c>
      <c r="G10" s="7" t="s">
        <v>962</v>
      </c>
      <c r="H10" s="7" t="s">
        <v>37</v>
      </c>
      <c r="I10" s="7" t="s">
        <v>38</v>
      </c>
      <c r="J10" s="7" t="s">
        <v>133</v>
      </c>
      <c r="K10" s="7" t="s">
        <v>987</v>
      </c>
      <c r="L10" s="7" t="s">
        <v>988</v>
      </c>
      <c r="M10" s="7" t="s">
        <v>989</v>
      </c>
      <c r="N10" s="7" t="s">
        <v>1271</v>
      </c>
      <c r="O10" s="7" t="s">
        <v>1272</v>
      </c>
      <c r="P10" s="7" t="s">
        <v>962</v>
      </c>
      <c r="Q10" s="7" t="s">
        <v>1273</v>
      </c>
      <c r="R10" s="7" t="s">
        <v>1274</v>
      </c>
      <c r="S10" s="7" t="s">
        <v>53</v>
      </c>
      <c r="T10" s="7" t="s">
        <v>962</v>
      </c>
    </row>
    <row r="11" spans="1:20" ht="15.75" customHeight="1">
      <c r="A11" s="7">
        <v>9</v>
      </c>
      <c r="B11" s="7" t="s">
        <v>1275</v>
      </c>
      <c r="C11" s="7" t="s">
        <v>1119</v>
      </c>
      <c r="D11" s="7" t="s">
        <v>1120</v>
      </c>
      <c r="E11" s="7" t="s">
        <v>962</v>
      </c>
      <c r="F11" s="7" t="s">
        <v>1121</v>
      </c>
      <c r="G11" s="7" t="s">
        <v>962</v>
      </c>
      <c r="H11" s="7" t="s">
        <v>37</v>
      </c>
      <c r="I11" s="7" t="s">
        <v>38</v>
      </c>
      <c r="J11" s="7" t="s">
        <v>133</v>
      </c>
      <c r="K11" s="7" t="s">
        <v>134</v>
      </c>
      <c r="L11" s="7" t="s">
        <v>1122</v>
      </c>
      <c r="M11" s="7" t="s">
        <v>1123</v>
      </c>
      <c r="N11" s="7" t="s">
        <v>1276</v>
      </c>
      <c r="O11" s="7" t="s">
        <v>1277</v>
      </c>
      <c r="P11" s="7" t="s">
        <v>1278</v>
      </c>
      <c r="Q11" s="7" t="s">
        <v>1279</v>
      </c>
      <c r="R11" s="7" t="s">
        <v>1280</v>
      </c>
      <c r="S11" s="7" t="s">
        <v>53</v>
      </c>
      <c r="T11" s="7" t="s">
        <v>962</v>
      </c>
    </row>
    <row r="12" spans="1:20" ht="15.75" customHeight="1">
      <c r="A12" s="7">
        <v>10</v>
      </c>
      <c r="B12" s="7" t="s">
        <v>1281</v>
      </c>
      <c r="C12" s="7" t="s">
        <v>995</v>
      </c>
      <c r="D12" s="7" t="s">
        <v>996</v>
      </c>
      <c r="E12" s="7" t="s">
        <v>962</v>
      </c>
      <c r="F12" s="7" t="s">
        <v>997</v>
      </c>
      <c r="G12" s="7" t="s">
        <v>962</v>
      </c>
      <c r="H12" s="7" t="s">
        <v>37</v>
      </c>
      <c r="I12" s="7" t="s">
        <v>38</v>
      </c>
      <c r="J12" s="7" t="s">
        <v>45</v>
      </c>
      <c r="K12" s="7" t="s">
        <v>216</v>
      </c>
      <c r="L12" s="7" t="s">
        <v>217</v>
      </c>
      <c r="M12" s="7" t="s">
        <v>998</v>
      </c>
      <c r="N12" s="7" t="s">
        <v>962</v>
      </c>
      <c r="O12" s="7" t="s">
        <v>999</v>
      </c>
      <c r="P12" s="7" t="s">
        <v>962</v>
      </c>
      <c r="Q12" s="7" t="s">
        <v>1000</v>
      </c>
      <c r="R12" s="7" t="s">
        <v>1282</v>
      </c>
      <c r="S12" s="7" t="s">
        <v>85</v>
      </c>
      <c r="T12" s="7" t="s">
        <v>962</v>
      </c>
    </row>
    <row r="13" spans="1:20" ht="15.75" customHeight="1">
      <c r="A13" s="7">
        <v>11</v>
      </c>
      <c r="B13" s="7" t="s">
        <v>1283</v>
      </c>
      <c r="C13" s="7" t="s">
        <v>1130</v>
      </c>
      <c r="D13" s="7" t="s">
        <v>1131</v>
      </c>
      <c r="E13" s="7" t="s">
        <v>962</v>
      </c>
      <c r="F13" s="7" t="s">
        <v>1132</v>
      </c>
      <c r="G13" s="7" t="s">
        <v>962</v>
      </c>
      <c r="H13" s="7" t="s">
        <v>37</v>
      </c>
      <c r="I13" s="7" t="s">
        <v>38</v>
      </c>
      <c r="J13" s="7" t="s">
        <v>133</v>
      </c>
      <c r="K13" s="7" t="s">
        <v>829</v>
      </c>
      <c r="L13" s="7" t="s">
        <v>1133</v>
      </c>
      <c r="M13" s="7" t="s">
        <v>1134</v>
      </c>
      <c r="N13" s="7" t="s">
        <v>1284</v>
      </c>
      <c r="O13" s="7" t="s">
        <v>1285</v>
      </c>
      <c r="P13" s="7" t="s">
        <v>962</v>
      </c>
      <c r="Q13" s="7" t="s">
        <v>1286</v>
      </c>
      <c r="R13" s="7" t="s">
        <v>1287</v>
      </c>
      <c r="S13" s="7" t="s">
        <v>65</v>
      </c>
      <c r="T13" s="7" t="s">
        <v>54</v>
      </c>
    </row>
    <row r="14" spans="1:20" ht="15.75" customHeight="1">
      <c r="A14" s="7">
        <v>12</v>
      </c>
      <c r="B14" s="7" t="s">
        <v>1288</v>
      </c>
      <c r="C14" s="7" t="s">
        <v>1141</v>
      </c>
      <c r="D14" s="7" t="s">
        <v>1142</v>
      </c>
      <c r="E14" s="7" t="s">
        <v>962</v>
      </c>
      <c r="F14" s="7" t="s">
        <v>1143</v>
      </c>
      <c r="G14" s="7" t="s">
        <v>962</v>
      </c>
      <c r="H14" s="7" t="s">
        <v>37</v>
      </c>
      <c r="I14" s="7" t="s">
        <v>38</v>
      </c>
      <c r="J14" s="7" t="s">
        <v>133</v>
      </c>
      <c r="K14" s="7" t="s">
        <v>134</v>
      </c>
      <c r="L14" s="7" t="s">
        <v>1144</v>
      </c>
      <c r="M14" s="7" t="s">
        <v>1145</v>
      </c>
      <c r="N14" s="7" t="s">
        <v>1284</v>
      </c>
      <c r="O14" s="7" t="s">
        <v>1289</v>
      </c>
      <c r="P14" s="7" t="s">
        <v>962</v>
      </c>
      <c r="Q14" s="7" t="s">
        <v>1290</v>
      </c>
      <c r="R14" s="7" t="s">
        <v>1291</v>
      </c>
      <c r="S14" s="7" t="s">
        <v>53</v>
      </c>
      <c r="T14" s="7" t="s">
        <v>345</v>
      </c>
    </row>
    <row r="15" spans="1:20" ht="15.75" customHeight="1">
      <c r="A15" s="7">
        <v>13</v>
      </c>
      <c r="B15" s="7" t="s">
        <v>1292</v>
      </c>
      <c r="C15" s="7" t="s">
        <v>1003</v>
      </c>
      <c r="D15" s="7" t="s">
        <v>1004</v>
      </c>
      <c r="E15" s="7" t="s">
        <v>962</v>
      </c>
      <c r="F15" s="7" t="s">
        <v>1005</v>
      </c>
      <c r="G15" s="7" t="s">
        <v>962</v>
      </c>
      <c r="H15" s="7" t="s">
        <v>37</v>
      </c>
      <c r="I15" s="7" t="s">
        <v>38</v>
      </c>
      <c r="J15" s="7" t="s">
        <v>901</v>
      </c>
      <c r="K15" s="7" t="s">
        <v>902</v>
      </c>
      <c r="L15" s="7" t="s">
        <v>1006</v>
      </c>
      <c r="M15" s="7" t="s">
        <v>1007</v>
      </c>
      <c r="N15" s="7" t="s">
        <v>1293</v>
      </c>
      <c r="O15" s="7" t="s">
        <v>1009</v>
      </c>
      <c r="P15" s="7" t="s">
        <v>962</v>
      </c>
      <c r="Q15" s="7" t="s">
        <v>1011</v>
      </c>
      <c r="R15" s="7" t="s">
        <v>1012</v>
      </c>
      <c r="S15" s="7" t="s">
        <v>94</v>
      </c>
      <c r="T15" s="7" t="s">
        <v>962</v>
      </c>
    </row>
    <row r="16" spans="1:20" ht="15.75" customHeight="1">
      <c r="A16" s="7">
        <v>14</v>
      </c>
      <c r="B16" s="7" t="s">
        <v>1294</v>
      </c>
      <c r="C16" s="7" t="s">
        <v>1193</v>
      </c>
      <c r="D16" s="7" t="s">
        <v>1194</v>
      </c>
      <c r="E16" s="7" t="s">
        <v>962</v>
      </c>
      <c r="F16" s="7" t="s">
        <v>1195</v>
      </c>
      <c r="G16" s="7" t="s">
        <v>962</v>
      </c>
      <c r="H16" s="7" t="s">
        <v>37</v>
      </c>
      <c r="I16" s="7" t="s">
        <v>38</v>
      </c>
      <c r="J16" s="7" t="s">
        <v>133</v>
      </c>
      <c r="K16" s="7" t="s">
        <v>134</v>
      </c>
      <c r="L16" s="7" t="s">
        <v>1144</v>
      </c>
      <c r="M16" s="7" t="s">
        <v>1196</v>
      </c>
      <c r="N16" s="7" t="s">
        <v>1295</v>
      </c>
      <c r="O16" s="7" t="s">
        <v>1296</v>
      </c>
      <c r="P16" s="7" t="s">
        <v>962</v>
      </c>
      <c r="Q16" s="7" t="s">
        <v>1297</v>
      </c>
      <c r="R16" s="7" t="s">
        <v>1298</v>
      </c>
      <c r="S16" s="7" t="s">
        <v>65</v>
      </c>
      <c r="T16" s="7" t="s">
        <v>962</v>
      </c>
    </row>
    <row r="17" spans="1:20" ht="15.75" customHeight="1">
      <c r="A17" s="7">
        <v>15</v>
      </c>
      <c r="B17" s="7" t="s">
        <v>1299</v>
      </c>
      <c r="C17" s="7" t="s">
        <v>1014</v>
      </c>
      <c r="D17" s="7" t="s">
        <v>1015</v>
      </c>
      <c r="E17" s="7" t="s">
        <v>962</v>
      </c>
      <c r="F17" s="7" t="s">
        <v>1016</v>
      </c>
      <c r="G17" s="7" t="s">
        <v>962</v>
      </c>
      <c r="H17" s="7" t="s">
        <v>37</v>
      </c>
      <c r="I17" s="7" t="s">
        <v>38</v>
      </c>
      <c r="J17" s="7" t="s">
        <v>133</v>
      </c>
      <c r="K17" s="7" t="s">
        <v>134</v>
      </c>
      <c r="L17" s="7" t="s">
        <v>967</v>
      </c>
      <c r="M17" s="7" t="s">
        <v>1017</v>
      </c>
      <c r="N17" s="7" t="s">
        <v>962</v>
      </c>
      <c r="O17" s="7" t="s">
        <v>1300</v>
      </c>
      <c r="P17" s="7" t="s">
        <v>962</v>
      </c>
      <c r="Q17" s="7" t="s">
        <v>1301</v>
      </c>
      <c r="R17" s="7" t="s">
        <v>1302</v>
      </c>
      <c r="S17" s="7" t="s">
        <v>85</v>
      </c>
      <c r="T17" s="7" t="s">
        <v>54</v>
      </c>
    </row>
    <row r="18" spans="1:20" ht="15.75" customHeight="1">
      <c r="A18" s="7">
        <v>16</v>
      </c>
      <c r="B18" s="7" t="s">
        <v>1303</v>
      </c>
      <c r="C18" s="7" t="s">
        <v>1184</v>
      </c>
      <c r="D18" s="7" t="s">
        <v>1185</v>
      </c>
      <c r="E18" s="7" t="s">
        <v>962</v>
      </c>
      <c r="F18" s="7" t="s">
        <v>1186</v>
      </c>
      <c r="G18" s="7" t="s">
        <v>962</v>
      </c>
      <c r="H18" s="7" t="s">
        <v>37</v>
      </c>
      <c r="I18" s="7" t="s">
        <v>38</v>
      </c>
      <c r="J18" s="7" t="s">
        <v>133</v>
      </c>
      <c r="K18" s="7" t="s">
        <v>134</v>
      </c>
      <c r="L18" s="7" t="s">
        <v>1144</v>
      </c>
      <c r="M18" s="7" t="s">
        <v>1187</v>
      </c>
      <c r="N18" s="7" t="s">
        <v>1304</v>
      </c>
      <c r="O18" s="7" t="s">
        <v>1189</v>
      </c>
      <c r="P18" s="7" t="s">
        <v>962</v>
      </c>
      <c r="Q18" s="7" t="s">
        <v>1190</v>
      </c>
      <c r="R18" s="7" t="s">
        <v>1191</v>
      </c>
      <c r="S18" s="7" t="s">
        <v>94</v>
      </c>
      <c r="T18" s="7" t="s">
        <v>962</v>
      </c>
    </row>
    <row r="19" spans="1:20" ht="15.75" customHeight="1">
      <c r="A19" s="7">
        <v>17</v>
      </c>
      <c r="B19" s="7" t="s">
        <v>1305</v>
      </c>
      <c r="C19" s="7" t="s">
        <v>1151</v>
      </c>
      <c r="D19" s="7" t="s">
        <v>1152</v>
      </c>
      <c r="E19" s="7" t="s">
        <v>962</v>
      </c>
      <c r="F19" s="7" t="s">
        <v>1153</v>
      </c>
      <c r="G19" s="7" t="s">
        <v>962</v>
      </c>
      <c r="H19" s="7" t="s">
        <v>37</v>
      </c>
      <c r="I19" s="7" t="s">
        <v>38</v>
      </c>
      <c r="J19" s="7" t="s">
        <v>45</v>
      </c>
      <c r="K19" s="7" t="s">
        <v>216</v>
      </c>
      <c r="L19" s="7" t="s">
        <v>217</v>
      </c>
      <c r="M19" s="7" t="s">
        <v>1154</v>
      </c>
      <c r="N19" s="7" t="s">
        <v>1155</v>
      </c>
      <c r="O19" s="7" t="s">
        <v>1156</v>
      </c>
      <c r="P19" s="7" t="s">
        <v>962</v>
      </c>
      <c r="Q19" s="7" t="s">
        <v>1157</v>
      </c>
      <c r="R19" s="7" t="s">
        <v>1306</v>
      </c>
      <c r="S19" s="7" t="s">
        <v>53</v>
      </c>
      <c r="T19" s="7" t="s">
        <v>962</v>
      </c>
    </row>
    <row r="20" spans="1:20" ht="15.75" customHeight="1">
      <c r="A20" s="7">
        <v>18</v>
      </c>
      <c r="B20" s="7" t="s">
        <v>1307</v>
      </c>
      <c r="C20" s="7" t="s">
        <v>1160</v>
      </c>
      <c r="D20" s="7" t="s">
        <v>1161</v>
      </c>
      <c r="E20" s="7" t="s">
        <v>962</v>
      </c>
      <c r="F20" s="7" t="s">
        <v>1162</v>
      </c>
      <c r="G20" s="7" t="s">
        <v>962</v>
      </c>
      <c r="H20" s="7" t="s">
        <v>37</v>
      </c>
      <c r="I20" s="7" t="s">
        <v>38</v>
      </c>
      <c r="J20" s="7" t="s">
        <v>45</v>
      </c>
      <c r="K20" s="7" t="s">
        <v>59</v>
      </c>
      <c r="L20" s="7" t="s">
        <v>71</v>
      </c>
      <c r="M20" s="7" t="s">
        <v>72</v>
      </c>
      <c r="N20" s="7" t="s">
        <v>962</v>
      </c>
      <c r="O20" s="7" t="s">
        <v>1308</v>
      </c>
      <c r="P20" s="7" t="s">
        <v>962</v>
      </c>
      <c r="Q20" s="7" t="s">
        <v>1309</v>
      </c>
      <c r="R20" s="7" t="s">
        <v>1310</v>
      </c>
      <c r="S20" s="7" t="s">
        <v>94</v>
      </c>
      <c r="T20" s="7" t="s">
        <v>66</v>
      </c>
    </row>
    <row r="21" spans="1:20" ht="15.75" customHeight="1">
      <c r="A21" s="7">
        <v>19</v>
      </c>
      <c r="B21" s="7" t="s">
        <v>1311</v>
      </c>
      <c r="C21" s="7" t="s">
        <v>1167</v>
      </c>
      <c r="D21" s="7" t="s">
        <v>1168</v>
      </c>
      <c r="E21" s="7" t="s">
        <v>962</v>
      </c>
      <c r="F21" s="7" t="s">
        <v>1169</v>
      </c>
      <c r="G21" s="7" t="s">
        <v>962</v>
      </c>
      <c r="H21" s="7" t="s">
        <v>37</v>
      </c>
      <c r="I21" s="7" t="s">
        <v>38</v>
      </c>
      <c r="J21" s="7" t="s">
        <v>45</v>
      </c>
      <c r="K21" s="7" t="s">
        <v>79</v>
      </c>
      <c r="L21" s="7" t="s">
        <v>80</v>
      </c>
      <c r="M21" s="7" t="s">
        <v>247</v>
      </c>
      <c r="N21" s="7" t="s">
        <v>1312</v>
      </c>
      <c r="O21" s="7" t="s">
        <v>1313</v>
      </c>
      <c r="P21" s="7" t="s">
        <v>962</v>
      </c>
      <c r="Q21" s="7" t="s">
        <v>1314</v>
      </c>
      <c r="R21" s="7" t="s">
        <v>1315</v>
      </c>
      <c r="S21" s="7" t="s">
        <v>53</v>
      </c>
      <c r="T21" s="7" t="s">
        <v>54</v>
      </c>
    </row>
    <row r="22" spans="1:20" ht="15.75" customHeight="1">
      <c r="A22" s="7">
        <v>20</v>
      </c>
      <c r="B22" s="7" t="s">
        <v>1316</v>
      </c>
      <c r="C22" s="7" t="s">
        <v>1022</v>
      </c>
      <c r="D22" s="7" t="s">
        <v>1023</v>
      </c>
      <c r="E22" s="7" t="s">
        <v>962</v>
      </c>
      <c r="F22" s="7" t="s">
        <v>1024</v>
      </c>
      <c r="G22" s="7" t="s">
        <v>962</v>
      </c>
      <c r="H22" s="7" t="s">
        <v>37</v>
      </c>
      <c r="I22" s="7" t="s">
        <v>38</v>
      </c>
      <c r="J22" s="7" t="s">
        <v>133</v>
      </c>
      <c r="K22" s="7" t="s">
        <v>134</v>
      </c>
      <c r="L22" s="7" t="s">
        <v>1025</v>
      </c>
      <c r="M22" s="7" t="s">
        <v>1026</v>
      </c>
      <c r="N22" s="7" t="s">
        <v>962</v>
      </c>
      <c r="O22" s="7" t="s">
        <v>1027</v>
      </c>
      <c r="P22" s="7" t="s">
        <v>962</v>
      </c>
      <c r="Q22" s="7" t="s">
        <v>1317</v>
      </c>
      <c r="R22" s="7" t="s">
        <v>1029</v>
      </c>
      <c r="S22" s="7" t="s">
        <v>53</v>
      </c>
      <c r="T22" s="7" t="s">
        <v>962</v>
      </c>
    </row>
    <row r="23" spans="1:20" ht="15.75" customHeight="1">
      <c r="A23" s="7">
        <v>21</v>
      </c>
      <c r="B23" s="7" t="s">
        <v>1318</v>
      </c>
      <c r="C23" s="7" t="s">
        <v>1031</v>
      </c>
      <c r="D23" s="7" t="s">
        <v>1032</v>
      </c>
      <c r="E23" s="7" t="s">
        <v>962</v>
      </c>
      <c r="F23" s="7" t="s">
        <v>1033</v>
      </c>
      <c r="G23" s="7" t="s">
        <v>962</v>
      </c>
      <c r="H23" s="7" t="s">
        <v>37</v>
      </c>
      <c r="I23" s="7" t="s">
        <v>38</v>
      </c>
      <c r="J23" s="7" t="s">
        <v>45</v>
      </c>
      <c r="K23" s="7" t="s">
        <v>1034</v>
      </c>
      <c r="L23" s="7" t="s">
        <v>1035</v>
      </c>
      <c r="M23" s="7" t="s">
        <v>1036</v>
      </c>
      <c r="N23" s="7" t="s">
        <v>1319</v>
      </c>
      <c r="O23" s="7" t="s">
        <v>1038</v>
      </c>
      <c r="P23" s="7" t="s">
        <v>962</v>
      </c>
      <c r="Q23" s="7" t="s">
        <v>1320</v>
      </c>
      <c r="R23" s="7" t="s">
        <v>1040</v>
      </c>
      <c r="S23" s="7" t="s">
        <v>53</v>
      </c>
      <c r="T23" s="7" t="s">
        <v>962</v>
      </c>
    </row>
    <row r="24" spans="1:20" ht="15.75" customHeight="1">
      <c r="A24" s="7">
        <v>22</v>
      </c>
      <c r="B24" s="7" t="s">
        <v>1321</v>
      </c>
      <c r="C24" s="7" t="s">
        <v>1042</v>
      </c>
      <c r="D24" s="7" t="s">
        <v>1043</v>
      </c>
      <c r="E24" s="7" t="s">
        <v>962</v>
      </c>
      <c r="F24" s="7" t="s">
        <v>1044</v>
      </c>
      <c r="G24" s="7" t="s">
        <v>962</v>
      </c>
      <c r="H24" s="7" t="s">
        <v>37</v>
      </c>
      <c r="I24" s="7" t="s">
        <v>38</v>
      </c>
      <c r="J24" s="7" t="s">
        <v>133</v>
      </c>
      <c r="K24" s="7" t="s">
        <v>1045</v>
      </c>
      <c r="L24" s="7" t="s">
        <v>1046</v>
      </c>
      <c r="M24" s="7" t="s">
        <v>1047</v>
      </c>
      <c r="N24" s="7" t="s">
        <v>1048</v>
      </c>
      <c r="O24" s="7" t="s">
        <v>1322</v>
      </c>
      <c r="P24" s="7" t="s">
        <v>1050</v>
      </c>
      <c r="Q24" s="7" t="s">
        <v>1323</v>
      </c>
      <c r="R24" s="7" t="s">
        <v>1324</v>
      </c>
      <c r="S24" s="7" t="s">
        <v>65</v>
      </c>
      <c r="T24" s="7" t="s">
        <v>962</v>
      </c>
    </row>
    <row r="25" spans="1:20" ht="15.75" customHeight="1">
      <c r="A25" s="7">
        <v>23</v>
      </c>
      <c r="B25" s="7" t="s">
        <v>1325</v>
      </c>
      <c r="C25" s="7" t="s">
        <v>1055</v>
      </c>
      <c r="D25" s="7" t="s">
        <v>1056</v>
      </c>
      <c r="E25" s="7" t="s">
        <v>962</v>
      </c>
      <c r="F25" s="7" t="s">
        <v>1057</v>
      </c>
      <c r="G25" s="7" t="s">
        <v>962</v>
      </c>
      <c r="H25" s="7" t="s">
        <v>37</v>
      </c>
      <c r="I25" s="7" t="s">
        <v>38</v>
      </c>
      <c r="J25" s="7" t="s">
        <v>45</v>
      </c>
      <c r="K25" s="7" t="s">
        <v>503</v>
      </c>
      <c r="L25" s="7" t="s">
        <v>71</v>
      </c>
      <c r="M25" s="7" t="s">
        <v>1058</v>
      </c>
      <c r="N25" s="7" t="s">
        <v>962</v>
      </c>
      <c r="O25" s="7" t="s">
        <v>1326</v>
      </c>
      <c r="P25" s="7" t="s">
        <v>962</v>
      </c>
      <c r="Q25" s="7" t="s">
        <v>1060</v>
      </c>
      <c r="R25" s="7" t="s">
        <v>1327</v>
      </c>
      <c r="S25" s="7" t="s">
        <v>53</v>
      </c>
      <c r="T25" s="7" t="s">
        <v>962</v>
      </c>
    </row>
    <row r="26" spans="1:20" ht="15.75" customHeight="1">
      <c r="A26" s="7">
        <v>24</v>
      </c>
      <c r="B26" s="7" t="s">
        <v>1328</v>
      </c>
      <c r="C26" s="7" t="s">
        <v>1175</v>
      </c>
      <c r="D26" s="7" t="s">
        <v>1176</v>
      </c>
      <c r="E26" s="7" t="s">
        <v>962</v>
      </c>
      <c r="F26" s="7" t="s">
        <v>1177</v>
      </c>
      <c r="G26" s="7" t="s">
        <v>962</v>
      </c>
      <c r="H26" s="7" t="s">
        <v>37</v>
      </c>
      <c r="I26" s="7" t="s">
        <v>38</v>
      </c>
      <c r="J26" s="7" t="s">
        <v>45</v>
      </c>
      <c r="K26" s="7" t="s">
        <v>59</v>
      </c>
      <c r="L26" s="7" t="s">
        <v>1178</v>
      </c>
      <c r="M26" s="7" t="s">
        <v>1179</v>
      </c>
      <c r="N26" s="7" t="s">
        <v>962</v>
      </c>
      <c r="O26" s="7" t="s">
        <v>1329</v>
      </c>
      <c r="P26" s="7" t="s">
        <v>962</v>
      </c>
      <c r="Q26" s="7" t="s">
        <v>1330</v>
      </c>
      <c r="R26" s="7" t="s">
        <v>1331</v>
      </c>
      <c r="S26" s="7" t="s">
        <v>94</v>
      </c>
      <c r="T26" s="7" t="s">
        <v>54</v>
      </c>
    </row>
    <row r="27" spans="1:20" ht="15.75" customHeight="1">
      <c r="A27" s="7">
        <v>25</v>
      </c>
      <c r="B27" s="7" t="s">
        <v>1332</v>
      </c>
      <c r="C27" s="7" t="s">
        <v>1063</v>
      </c>
      <c r="D27" s="7" t="s">
        <v>1064</v>
      </c>
      <c r="E27" s="7" t="s">
        <v>962</v>
      </c>
      <c r="F27" s="7" t="s">
        <v>1065</v>
      </c>
      <c r="G27" s="7" t="s">
        <v>962</v>
      </c>
      <c r="H27" s="7" t="s">
        <v>37</v>
      </c>
      <c r="I27" s="7" t="s">
        <v>38</v>
      </c>
      <c r="J27" s="7" t="s">
        <v>45</v>
      </c>
      <c r="K27" s="7" t="s">
        <v>46</v>
      </c>
      <c r="L27" s="7" t="s">
        <v>47</v>
      </c>
      <c r="M27" s="7" t="s">
        <v>513</v>
      </c>
      <c r="N27" s="7" t="s">
        <v>962</v>
      </c>
      <c r="O27" s="7" t="s">
        <v>1333</v>
      </c>
      <c r="P27" s="7" t="s">
        <v>1067</v>
      </c>
      <c r="Q27" s="7" t="s">
        <v>1334</v>
      </c>
      <c r="R27" s="7" t="s">
        <v>1335</v>
      </c>
      <c r="S27" s="7" t="s">
        <v>53</v>
      </c>
      <c r="T27" s="7" t="s">
        <v>962</v>
      </c>
    </row>
    <row r="28" spans="1:20" ht="15.75" customHeight="1">
      <c r="A28" s="7">
        <v>26</v>
      </c>
      <c r="B28" s="7" t="s">
        <v>1336</v>
      </c>
      <c r="C28" s="7" t="s">
        <v>1071</v>
      </c>
      <c r="D28" s="7" t="s">
        <v>1072</v>
      </c>
      <c r="E28" s="7" t="s">
        <v>962</v>
      </c>
      <c r="F28" s="7" t="s">
        <v>1073</v>
      </c>
      <c r="G28" s="7" t="s">
        <v>962</v>
      </c>
      <c r="H28" s="7" t="s">
        <v>37</v>
      </c>
      <c r="I28" s="7" t="s">
        <v>38</v>
      </c>
      <c r="J28" s="7" t="s">
        <v>133</v>
      </c>
      <c r="K28" s="7" t="s">
        <v>987</v>
      </c>
      <c r="L28" s="7" t="s">
        <v>1074</v>
      </c>
      <c r="M28" s="7" t="s">
        <v>1075</v>
      </c>
      <c r="N28" s="7" t="s">
        <v>1337</v>
      </c>
      <c r="O28" s="7" t="s">
        <v>1338</v>
      </c>
      <c r="P28" s="7" t="s">
        <v>1339</v>
      </c>
      <c r="Q28" s="7" t="s">
        <v>1340</v>
      </c>
      <c r="R28" s="7" t="s">
        <v>1341</v>
      </c>
      <c r="S28" s="7" t="s">
        <v>94</v>
      </c>
      <c r="T28" s="7" t="s">
        <v>962</v>
      </c>
    </row>
    <row r="29" spans="1:20" ht="15.75" customHeight="1">
      <c r="A29" s="7">
        <v>27</v>
      </c>
      <c r="B29" s="7" t="s">
        <v>1342</v>
      </c>
      <c r="C29" s="7" t="s">
        <v>500</v>
      </c>
      <c r="D29" s="7" t="s">
        <v>501</v>
      </c>
      <c r="E29" s="7" t="s">
        <v>962</v>
      </c>
      <c r="F29" s="7" t="s">
        <v>502</v>
      </c>
      <c r="G29" s="7" t="s">
        <v>962</v>
      </c>
      <c r="H29" s="7" t="s">
        <v>37</v>
      </c>
      <c r="I29" s="7" t="s">
        <v>38</v>
      </c>
      <c r="J29" s="7" t="s">
        <v>45</v>
      </c>
      <c r="K29" s="7" t="s">
        <v>503</v>
      </c>
      <c r="L29" s="7" t="s">
        <v>504</v>
      </c>
      <c r="M29" s="7" t="s">
        <v>505</v>
      </c>
      <c r="N29" s="7" t="s">
        <v>962</v>
      </c>
      <c r="O29" s="7" t="s">
        <v>506</v>
      </c>
      <c r="P29" s="7" t="s">
        <v>962</v>
      </c>
      <c r="Q29" s="7" t="s">
        <v>507</v>
      </c>
      <c r="R29" s="7" t="s">
        <v>508</v>
      </c>
      <c r="S29" s="7" t="s">
        <v>53</v>
      </c>
      <c r="T29" s="7" t="s">
        <v>962</v>
      </c>
    </row>
    <row r="30" spans="1:20" ht="15.75" customHeight="1">
      <c r="A30" s="7">
        <v>28</v>
      </c>
      <c r="B30" s="7" t="s">
        <v>1343</v>
      </c>
      <c r="C30" s="7" t="s">
        <v>510</v>
      </c>
      <c r="D30" s="7" t="s">
        <v>511</v>
      </c>
      <c r="E30" s="7" t="s">
        <v>962</v>
      </c>
      <c r="F30" s="7" t="s">
        <v>512</v>
      </c>
      <c r="G30" s="7" t="s">
        <v>1344</v>
      </c>
      <c r="H30" s="7" t="s">
        <v>37</v>
      </c>
      <c r="I30" s="7" t="s">
        <v>38</v>
      </c>
      <c r="J30" s="7" t="s">
        <v>45</v>
      </c>
      <c r="K30" s="7" t="s">
        <v>46</v>
      </c>
      <c r="L30" s="7" t="s">
        <v>47</v>
      </c>
      <c r="M30" s="7" t="s">
        <v>513</v>
      </c>
      <c r="N30" s="7" t="s">
        <v>962</v>
      </c>
      <c r="O30" s="7" t="s">
        <v>514</v>
      </c>
      <c r="P30" s="7" t="s">
        <v>962</v>
      </c>
      <c r="Q30" s="7" t="s">
        <v>515</v>
      </c>
      <c r="R30" s="7" t="s">
        <v>516</v>
      </c>
      <c r="S30" s="7" t="s">
        <v>53</v>
      </c>
      <c r="T30" s="7" t="s">
        <v>962</v>
      </c>
    </row>
    <row r="31" spans="1:20" ht="15.75" customHeight="1">
      <c r="A31" s="7">
        <v>29</v>
      </c>
      <c r="B31" s="7" t="s">
        <v>1345</v>
      </c>
      <c r="C31" s="7" t="s">
        <v>768</v>
      </c>
      <c r="D31" s="7" t="s">
        <v>769</v>
      </c>
      <c r="E31" s="7" t="s">
        <v>962</v>
      </c>
      <c r="F31" s="7" t="s">
        <v>770</v>
      </c>
      <c r="G31" s="7" t="s">
        <v>962</v>
      </c>
      <c r="H31" s="7" t="s">
        <v>37</v>
      </c>
      <c r="I31" s="7" t="s">
        <v>560</v>
      </c>
      <c r="J31" s="7" t="s">
        <v>45</v>
      </c>
      <c r="K31" s="7" t="s">
        <v>294</v>
      </c>
      <c r="L31" s="7" t="s">
        <v>771</v>
      </c>
      <c r="M31" s="7" t="s">
        <v>772</v>
      </c>
      <c r="N31" s="7" t="s">
        <v>962</v>
      </c>
      <c r="O31" s="7" t="s">
        <v>773</v>
      </c>
      <c r="P31" s="7" t="s">
        <v>962</v>
      </c>
      <c r="Q31" s="7" t="s">
        <v>774</v>
      </c>
      <c r="R31" s="7" t="s">
        <v>775</v>
      </c>
      <c r="S31" s="7" t="s">
        <v>53</v>
      </c>
      <c r="T31" s="7" t="s">
        <v>962</v>
      </c>
    </row>
    <row r="32" spans="1:20" ht="15.75" customHeight="1">
      <c r="A32" s="7">
        <v>30</v>
      </c>
      <c r="B32" s="7" t="s">
        <v>1346</v>
      </c>
      <c r="C32" s="7" t="s">
        <v>615</v>
      </c>
      <c r="D32" s="7" t="s">
        <v>616</v>
      </c>
      <c r="E32" s="7" t="s">
        <v>962</v>
      </c>
      <c r="F32" s="7" t="s">
        <v>617</v>
      </c>
      <c r="G32" s="7" t="s">
        <v>962</v>
      </c>
      <c r="H32" s="7" t="s">
        <v>37</v>
      </c>
      <c r="I32" s="7" t="s">
        <v>560</v>
      </c>
      <c r="J32" s="7" t="s">
        <v>45</v>
      </c>
      <c r="K32" s="7" t="s">
        <v>59</v>
      </c>
      <c r="L32" s="7" t="s">
        <v>60</v>
      </c>
      <c r="M32" s="7" t="s">
        <v>618</v>
      </c>
      <c r="N32" s="7" t="s">
        <v>962</v>
      </c>
      <c r="O32" s="7" t="s">
        <v>619</v>
      </c>
      <c r="P32" s="7" t="s">
        <v>962</v>
      </c>
      <c r="Q32" s="7" t="s">
        <v>620</v>
      </c>
      <c r="R32" s="7" t="s">
        <v>621</v>
      </c>
      <c r="S32" s="7" t="s">
        <v>53</v>
      </c>
      <c r="T32" s="7" t="s">
        <v>962</v>
      </c>
    </row>
    <row r="33" spans="1:20" ht="15.75" customHeight="1">
      <c r="A33" s="7">
        <v>31</v>
      </c>
      <c r="B33" s="7" t="s">
        <v>1347</v>
      </c>
      <c r="C33" s="7" t="s">
        <v>203</v>
      </c>
      <c r="D33" s="7" t="s">
        <v>204</v>
      </c>
      <c r="E33" s="7" t="s">
        <v>962</v>
      </c>
      <c r="F33" s="7" t="s">
        <v>205</v>
      </c>
      <c r="G33" s="7" t="s">
        <v>962</v>
      </c>
      <c r="H33" s="7" t="s">
        <v>37</v>
      </c>
      <c r="I33" s="7" t="s">
        <v>38</v>
      </c>
      <c r="J33" s="7" t="s">
        <v>45</v>
      </c>
      <c r="K33" s="7" t="s">
        <v>206</v>
      </c>
      <c r="L33" s="7" t="s">
        <v>207</v>
      </c>
      <c r="M33" s="7" t="s">
        <v>208</v>
      </c>
      <c r="N33" s="7" t="s">
        <v>962</v>
      </c>
      <c r="O33" s="7" t="s">
        <v>209</v>
      </c>
      <c r="P33" s="7" t="s">
        <v>962</v>
      </c>
      <c r="Q33" s="7" t="s">
        <v>210</v>
      </c>
      <c r="R33" s="7" t="s">
        <v>1348</v>
      </c>
      <c r="S33" s="7" t="s">
        <v>53</v>
      </c>
      <c r="T33" s="7" t="s">
        <v>962</v>
      </c>
    </row>
    <row r="34" spans="1:20" ht="15.75" customHeight="1">
      <c r="A34" s="7">
        <v>32</v>
      </c>
      <c r="B34" s="7" t="s">
        <v>1349</v>
      </c>
      <c r="C34" s="7" t="s">
        <v>177</v>
      </c>
      <c r="D34" s="7" t="s">
        <v>178</v>
      </c>
      <c r="E34" s="7" t="s">
        <v>962</v>
      </c>
      <c r="F34" s="7" t="s">
        <v>179</v>
      </c>
      <c r="G34" s="7" t="s">
        <v>962</v>
      </c>
      <c r="H34" s="7" t="s">
        <v>37</v>
      </c>
      <c r="I34" s="7" t="s">
        <v>38</v>
      </c>
      <c r="J34" s="7" t="s">
        <v>45</v>
      </c>
      <c r="K34" s="7" t="s">
        <v>110</v>
      </c>
      <c r="L34" s="7" t="s">
        <v>180</v>
      </c>
      <c r="M34" s="7" t="s">
        <v>181</v>
      </c>
      <c r="N34" s="7" t="s">
        <v>962</v>
      </c>
      <c r="O34" s="7" t="s">
        <v>182</v>
      </c>
      <c r="P34" s="7" t="s">
        <v>962</v>
      </c>
      <c r="Q34" s="7" t="s">
        <v>1350</v>
      </c>
      <c r="R34" s="7" t="s">
        <v>184</v>
      </c>
      <c r="S34" s="7" t="s">
        <v>85</v>
      </c>
      <c r="T34" s="7" t="s">
        <v>66</v>
      </c>
    </row>
    <row r="35" spans="1:20" ht="15.75" customHeight="1">
      <c r="A35" s="7">
        <v>33</v>
      </c>
      <c r="B35" s="7" t="s">
        <v>1351</v>
      </c>
      <c r="C35" s="7" t="s">
        <v>436</v>
      </c>
      <c r="D35" s="7" t="s">
        <v>437</v>
      </c>
      <c r="E35" s="7" t="s">
        <v>962</v>
      </c>
      <c r="F35" s="7" t="s">
        <v>438</v>
      </c>
      <c r="G35" s="7" t="s">
        <v>962</v>
      </c>
      <c r="H35" s="7" t="s">
        <v>37</v>
      </c>
      <c r="I35" s="7" t="s">
        <v>38</v>
      </c>
      <c r="J35" s="7" t="s">
        <v>45</v>
      </c>
      <c r="K35" s="7" t="s">
        <v>99</v>
      </c>
      <c r="L35" s="7" t="s">
        <v>439</v>
      </c>
      <c r="M35" s="7" t="s">
        <v>440</v>
      </c>
      <c r="N35" s="7" t="s">
        <v>962</v>
      </c>
      <c r="O35" s="7" t="s">
        <v>441</v>
      </c>
      <c r="P35" s="7" t="s">
        <v>962</v>
      </c>
      <c r="Q35" s="7" t="s">
        <v>1352</v>
      </c>
      <c r="R35" s="7" t="s">
        <v>1353</v>
      </c>
      <c r="S35" s="7" t="s">
        <v>53</v>
      </c>
      <c r="T35" s="7" t="s">
        <v>54</v>
      </c>
    </row>
    <row r="36" spans="1:20" ht="15.75" customHeight="1">
      <c r="A36" s="7">
        <v>34</v>
      </c>
      <c r="B36" s="7" t="s">
        <v>1354</v>
      </c>
      <c r="C36" s="7" t="s">
        <v>35</v>
      </c>
      <c r="D36" s="7" t="s">
        <v>36</v>
      </c>
      <c r="E36" s="7" t="s">
        <v>962</v>
      </c>
      <c r="F36" s="7" t="s">
        <v>1355</v>
      </c>
      <c r="G36" s="7" t="s">
        <v>962</v>
      </c>
      <c r="H36" s="7" t="s">
        <v>37</v>
      </c>
      <c r="I36" s="7" t="s">
        <v>38</v>
      </c>
      <c r="J36" s="7" t="s">
        <v>133</v>
      </c>
      <c r="K36" s="7" t="s">
        <v>134</v>
      </c>
      <c r="L36" s="7" t="s">
        <v>816</v>
      </c>
      <c r="M36" s="7" t="s">
        <v>1356</v>
      </c>
      <c r="N36" s="7" t="s">
        <v>1357</v>
      </c>
      <c r="O36" s="7" t="s">
        <v>962</v>
      </c>
      <c r="P36" s="7" t="s">
        <v>962</v>
      </c>
      <c r="Q36" s="7" t="s">
        <v>1358</v>
      </c>
      <c r="R36" s="7" t="s">
        <v>1358</v>
      </c>
      <c r="S36" s="7" t="s">
        <v>1359</v>
      </c>
      <c r="T36" s="7" t="s">
        <v>40</v>
      </c>
    </row>
    <row r="37" spans="1:20" ht="15.75" customHeight="1">
      <c r="A37" s="7">
        <v>35</v>
      </c>
      <c r="B37" s="7" t="s">
        <v>1360</v>
      </c>
      <c r="C37" s="7" t="s">
        <v>42</v>
      </c>
      <c r="D37" s="7" t="s">
        <v>43</v>
      </c>
      <c r="E37" s="7" t="s">
        <v>962</v>
      </c>
      <c r="F37" s="7" t="s">
        <v>44</v>
      </c>
      <c r="G37" s="7" t="s">
        <v>962</v>
      </c>
      <c r="H37" s="7" t="s">
        <v>37</v>
      </c>
      <c r="I37" s="7" t="s">
        <v>38</v>
      </c>
      <c r="J37" s="7" t="s">
        <v>45</v>
      </c>
      <c r="K37" s="7" t="s">
        <v>46</v>
      </c>
      <c r="L37" s="7" t="s">
        <v>47</v>
      </c>
      <c r="M37" s="7" t="s">
        <v>48</v>
      </c>
      <c r="N37" s="7" t="s">
        <v>962</v>
      </c>
      <c r="O37" s="7" t="s">
        <v>1361</v>
      </c>
      <c r="P37" s="7" t="s">
        <v>962</v>
      </c>
      <c r="Q37" s="7" t="s">
        <v>51</v>
      </c>
      <c r="R37" s="7" t="s">
        <v>1362</v>
      </c>
      <c r="S37" s="7" t="s">
        <v>53</v>
      </c>
      <c r="T37" s="7" t="s">
        <v>54</v>
      </c>
    </row>
    <row r="38" spans="1:20" ht="15.75" customHeight="1">
      <c r="A38" s="7">
        <v>36</v>
      </c>
      <c r="B38" s="7" t="s">
        <v>1363</v>
      </c>
      <c r="C38" s="7" t="s">
        <v>623</v>
      </c>
      <c r="D38" s="7" t="s">
        <v>624</v>
      </c>
      <c r="E38" s="7" t="s">
        <v>962</v>
      </c>
      <c r="F38" s="7" t="s">
        <v>625</v>
      </c>
      <c r="G38" s="7" t="s">
        <v>962</v>
      </c>
      <c r="H38" s="7" t="s">
        <v>37</v>
      </c>
      <c r="I38" s="7" t="s">
        <v>560</v>
      </c>
      <c r="J38" s="7" t="s">
        <v>45</v>
      </c>
      <c r="K38" s="7" t="s">
        <v>46</v>
      </c>
      <c r="L38" s="7" t="s">
        <v>47</v>
      </c>
      <c r="M38" s="7" t="s">
        <v>513</v>
      </c>
      <c r="N38" s="7" t="s">
        <v>962</v>
      </c>
      <c r="O38" s="7" t="s">
        <v>626</v>
      </c>
      <c r="P38" s="7" t="s">
        <v>962</v>
      </c>
      <c r="Q38" s="7" t="s">
        <v>627</v>
      </c>
      <c r="R38" s="7" t="s">
        <v>628</v>
      </c>
      <c r="S38" s="7" t="s">
        <v>53</v>
      </c>
      <c r="T38" s="7" t="s">
        <v>962</v>
      </c>
    </row>
    <row r="39" spans="1:20" ht="15.75" customHeight="1">
      <c r="A39" s="7">
        <v>37</v>
      </c>
      <c r="B39" s="7" t="s">
        <v>1364</v>
      </c>
      <c r="C39" s="7" t="s">
        <v>630</v>
      </c>
      <c r="D39" s="7" t="s">
        <v>631</v>
      </c>
      <c r="E39" s="7" t="s">
        <v>962</v>
      </c>
      <c r="F39" s="7" t="s">
        <v>632</v>
      </c>
      <c r="G39" s="7" t="s">
        <v>962</v>
      </c>
      <c r="H39" s="7" t="s">
        <v>37</v>
      </c>
      <c r="I39" s="7" t="s">
        <v>560</v>
      </c>
      <c r="J39" s="7" t="s">
        <v>45</v>
      </c>
      <c r="K39" s="7" t="s">
        <v>294</v>
      </c>
      <c r="L39" s="7" t="s">
        <v>633</v>
      </c>
      <c r="M39" s="7" t="s">
        <v>634</v>
      </c>
      <c r="N39" s="7" t="s">
        <v>962</v>
      </c>
      <c r="O39" s="7" t="s">
        <v>635</v>
      </c>
      <c r="P39" s="7" t="s">
        <v>962</v>
      </c>
      <c r="Q39" s="7" t="s">
        <v>636</v>
      </c>
      <c r="R39" s="7" t="s">
        <v>637</v>
      </c>
      <c r="S39" s="7" t="s">
        <v>53</v>
      </c>
      <c r="T39" s="7" t="s">
        <v>962</v>
      </c>
    </row>
    <row r="40" spans="1:20" ht="15.75" customHeight="1">
      <c r="A40" s="7">
        <v>38</v>
      </c>
      <c r="B40" s="7" t="s">
        <v>1365</v>
      </c>
      <c r="C40" s="7" t="s">
        <v>777</v>
      </c>
      <c r="D40" s="7" t="s">
        <v>778</v>
      </c>
      <c r="E40" s="7" t="s">
        <v>962</v>
      </c>
      <c r="F40" s="7" t="s">
        <v>779</v>
      </c>
      <c r="G40" s="7" t="s">
        <v>962</v>
      </c>
      <c r="H40" s="7" t="s">
        <v>37</v>
      </c>
      <c r="I40" s="7" t="s">
        <v>560</v>
      </c>
      <c r="J40" s="7" t="s">
        <v>45</v>
      </c>
      <c r="K40" s="7" t="s">
        <v>503</v>
      </c>
      <c r="L40" s="7" t="s">
        <v>780</v>
      </c>
      <c r="M40" s="7" t="s">
        <v>781</v>
      </c>
      <c r="N40" s="7" t="s">
        <v>962</v>
      </c>
      <c r="O40" s="7" t="s">
        <v>782</v>
      </c>
      <c r="P40" s="7" t="s">
        <v>962</v>
      </c>
      <c r="Q40" s="7" t="s">
        <v>783</v>
      </c>
      <c r="R40" s="7" t="s">
        <v>784</v>
      </c>
      <c r="S40" s="7" t="s">
        <v>53</v>
      </c>
      <c r="T40" s="7" t="s">
        <v>962</v>
      </c>
    </row>
    <row r="41" spans="1:20" ht="15.75" customHeight="1">
      <c r="A41" s="7">
        <v>39</v>
      </c>
      <c r="B41" s="7" t="s">
        <v>1366</v>
      </c>
      <c r="C41" s="7" t="s">
        <v>786</v>
      </c>
      <c r="D41" s="7" t="s">
        <v>787</v>
      </c>
      <c r="E41" s="7" t="s">
        <v>962</v>
      </c>
      <c r="F41" s="7" t="s">
        <v>788</v>
      </c>
      <c r="G41" s="7" t="s">
        <v>962</v>
      </c>
      <c r="H41" s="7" t="s">
        <v>37</v>
      </c>
      <c r="I41" s="7" t="s">
        <v>560</v>
      </c>
      <c r="J41" s="7" t="s">
        <v>45</v>
      </c>
      <c r="K41" s="7" t="s">
        <v>294</v>
      </c>
      <c r="L41" s="7" t="s">
        <v>789</v>
      </c>
      <c r="M41" s="7" t="s">
        <v>790</v>
      </c>
      <c r="N41" s="7" t="s">
        <v>962</v>
      </c>
      <c r="O41" s="7" t="s">
        <v>209</v>
      </c>
      <c r="P41" s="7" t="s">
        <v>962</v>
      </c>
      <c r="Q41" s="7" t="s">
        <v>791</v>
      </c>
      <c r="R41" s="7" t="s">
        <v>792</v>
      </c>
      <c r="S41" s="7" t="s">
        <v>53</v>
      </c>
      <c r="T41" s="7" t="s">
        <v>345</v>
      </c>
    </row>
    <row r="42" spans="1:20" ht="15.75" customHeight="1">
      <c r="A42" s="7">
        <v>40</v>
      </c>
      <c r="B42" s="7" t="s">
        <v>1367</v>
      </c>
      <c r="C42" s="7" t="s">
        <v>518</v>
      </c>
      <c r="D42" s="7" t="s">
        <v>519</v>
      </c>
      <c r="E42" s="7" t="s">
        <v>962</v>
      </c>
      <c r="F42" s="7" t="s">
        <v>520</v>
      </c>
      <c r="G42" s="7" t="s">
        <v>962</v>
      </c>
      <c r="H42" s="7" t="s">
        <v>37</v>
      </c>
      <c r="I42" s="7" t="s">
        <v>38</v>
      </c>
      <c r="J42" s="7" t="s">
        <v>45</v>
      </c>
      <c r="K42" s="7" t="s">
        <v>265</v>
      </c>
      <c r="L42" s="7" t="s">
        <v>266</v>
      </c>
      <c r="M42" s="7" t="s">
        <v>313</v>
      </c>
      <c r="N42" s="7" t="s">
        <v>962</v>
      </c>
      <c r="O42" s="7" t="s">
        <v>521</v>
      </c>
      <c r="P42" s="7" t="s">
        <v>962</v>
      </c>
      <c r="Q42" s="7" t="s">
        <v>522</v>
      </c>
      <c r="R42" s="7" t="s">
        <v>523</v>
      </c>
      <c r="S42" s="7" t="s">
        <v>53</v>
      </c>
      <c r="T42" s="7" t="s">
        <v>345</v>
      </c>
    </row>
    <row r="43" spans="1:20" ht="15.75" customHeight="1">
      <c r="A43" s="7">
        <v>41</v>
      </c>
      <c r="B43" s="7" t="s">
        <v>1368</v>
      </c>
      <c r="C43" s="7" t="s">
        <v>1369</v>
      </c>
      <c r="D43" s="7" t="s">
        <v>795</v>
      </c>
      <c r="E43" s="7" t="s">
        <v>962</v>
      </c>
      <c r="F43" s="7" t="s">
        <v>796</v>
      </c>
      <c r="G43" s="7" t="s">
        <v>962</v>
      </c>
      <c r="H43" s="7" t="s">
        <v>37</v>
      </c>
      <c r="I43" s="7" t="s">
        <v>560</v>
      </c>
      <c r="J43" s="7" t="s">
        <v>45</v>
      </c>
      <c r="K43" s="7" t="s">
        <v>797</v>
      </c>
      <c r="L43" s="7" t="s">
        <v>798</v>
      </c>
      <c r="M43" s="7" t="s">
        <v>799</v>
      </c>
      <c r="N43" s="7" t="s">
        <v>962</v>
      </c>
      <c r="O43" s="7" t="s">
        <v>800</v>
      </c>
      <c r="P43" s="7" t="s">
        <v>962</v>
      </c>
      <c r="Q43" s="7" t="s">
        <v>801</v>
      </c>
      <c r="R43" s="7" t="s">
        <v>802</v>
      </c>
      <c r="S43" s="7" t="s">
        <v>53</v>
      </c>
      <c r="T43" s="7" t="s">
        <v>54</v>
      </c>
    </row>
    <row r="44" spans="1:20" ht="15.75" customHeight="1">
      <c r="A44" s="7">
        <v>42</v>
      </c>
      <c r="B44" s="7" t="s">
        <v>1370</v>
      </c>
      <c r="C44" s="7" t="s">
        <v>639</v>
      </c>
      <c r="D44" s="7" t="s">
        <v>640</v>
      </c>
      <c r="E44" s="7" t="s">
        <v>962</v>
      </c>
      <c r="F44" s="7" t="s">
        <v>641</v>
      </c>
      <c r="G44" s="7" t="s">
        <v>962</v>
      </c>
      <c r="H44" s="7" t="s">
        <v>37</v>
      </c>
      <c r="I44" s="7" t="s">
        <v>560</v>
      </c>
      <c r="J44" s="7" t="s">
        <v>45</v>
      </c>
      <c r="K44" s="7" t="s">
        <v>110</v>
      </c>
      <c r="L44" s="7" t="s">
        <v>543</v>
      </c>
      <c r="M44" s="7" t="s">
        <v>642</v>
      </c>
      <c r="N44" s="7" t="s">
        <v>962</v>
      </c>
      <c r="O44" s="7" t="s">
        <v>643</v>
      </c>
      <c r="P44" s="7" t="s">
        <v>962</v>
      </c>
      <c r="Q44" s="7" t="s">
        <v>644</v>
      </c>
      <c r="R44" s="7" t="s">
        <v>645</v>
      </c>
      <c r="S44" s="7" t="s">
        <v>53</v>
      </c>
      <c r="T44" s="7" t="s">
        <v>962</v>
      </c>
    </row>
    <row r="45" spans="1:20" ht="15.75" customHeight="1">
      <c r="A45" s="7">
        <v>43</v>
      </c>
      <c r="B45" s="7" t="s">
        <v>1371</v>
      </c>
      <c r="C45" s="7" t="s">
        <v>647</v>
      </c>
      <c r="D45" s="7" t="s">
        <v>648</v>
      </c>
      <c r="E45" s="7" t="s">
        <v>962</v>
      </c>
      <c r="F45" s="7" t="s">
        <v>649</v>
      </c>
      <c r="G45" s="7" t="s">
        <v>962</v>
      </c>
      <c r="H45" s="7" t="s">
        <v>37</v>
      </c>
      <c r="I45" s="7" t="s">
        <v>560</v>
      </c>
      <c r="J45" s="7" t="s">
        <v>45</v>
      </c>
      <c r="K45" s="7" t="s">
        <v>110</v>
      </c>
      <c r="L45" s="7" t="s">
        <v>543</v>
      </c>
      <c r="M45" s="7" t="s">
        <v>650</v>
      </c>
      <c r="N45" s="7" t="s">
        <v>962</v>
      </c>
      <c r="O45" s="7" t="s">
        <v>651</v>
      </c>
      <c r="P45" s="7" t="s">
        <v>962</v>
      </c>
      <c r="Q45" s="7" t="s">
        <v>652</v>
      </c>
      <c r="R45" s="7" t="s">
        <v>1372</v>
      </c>
      <c r="S45" s="7" t="s">
        <v>85</v>
      </c>
      <c r="T45" s="7" t="s">
        <v>962</v>
      </c>
    </row>
    <row r="46" spans="1:20" ht="15.75" customHeight="1">
      <c r="A46" s="7">
        <v>44</v>
      </c>
      <c r="B46" s="7" t="s">
        <v>1373</v>
      </c>
      <c r="C46" s="7" t="s">
        <v>804</v>
      </c>
      <c r="D46" s="7" t="s">
        <v>805</v>
      </c>
      <c r="E46" s="7" t="s">
        <v>962</v>
      </c>
      <c r="F46" s="7" t="s">
        <v>806</v>
      </c>
      <c r="G46" s="7" t="s">
        <v>962</v>
      </c>
      <c r="H46" s="7" t="s">
        <v>37</v>
      </c>
      <c r="I46" s="7" t="s">
        <v>560</v>
      </c>
      <c r="J46" s="7" t="s">
        <v>45</v>
      </c>
      <c r="K46" s="7" t="s">
        <v>294</v>
      </c>
      <c r="L46" s="7" t="s">
        <v>807</v>
      </c>
      <c r="M46" s="7" t="s">
        <v>808</v>
      </c>
      <c r="N46" s="7" t="s">
        <v>962</v>
      </c>
      <c r="O46" s="7" t="s">
        <v>809</v>
      </c>
      <c r="P46" s="7" t="s">
        <v>962</v>
      </c>
      <c r="Q46" s="7" t="s">
        <v>810</v>
      </c>
      <c r="R46" s="7" t="s">
        <v>1374</v>
      </c>
      <c r="S46" s="7" t="s">
        <v>53</v>
      </c>
      <c r="T46" s="7" t="s">
        <v>962</v>
      </c>
    </row>
    <row r="47" spans="1:20" ht="15.75" customHeight="1">
      <c r="A47" s="7">
        <v>45</v>
      </c>
      <c r="B47" s="7" t="s">
        <v>1375</v>
      </c>
      <c r="C47" s="7" t="s">
        <v>655</v>
      </c>
      <c r="D47" s="7" t="s">
        <v>656</v>
      </c>
      <c r="E47" s="7" t="s">
        <v>962</v>
      </c>
      <c r="F47" s="7" t="s">
        <v>657</v>
      </c>
      <c r="G47" s="7" t="s">
        <v>962</v>
      </c>
      <c r="H47" s="7" t="s">
        <v>37</v>
      </c>
      <c r="I47" s="7" t="s">
        <v>560</v>
      </c>
      <c r="J47" s="7" t="s">
        <v>45</v>
      </c>
      <c r="K47" s="7" t="s">
        <v>294</v>
      </c>
      <c r="L47" s="7" t="s">
        <v>658</v>
      </c>
      <c r="M47" s="7" t="s">
        <v>659</v>
      </c>
      <c r="N47" s="7" t="s">
        <v>962</v>
      </c>
      <c r="O47" s="7" t="s">
        <v>660</v>
      </c>
      <c r="P47" s="7" t="s">
        <v>962</v>
      </c>
      <c r="Q47" s="7" t="s">
        <v>661</v>
      </c>
      <c r="R47" s="7" t="s">
        <v>662</v>
      </c>
      <c r="S47" s="7" t="s">
        <v>53</v>
      </c>
      <c r="T47" s="7" t="s">
        <v>962</v>
      </c>
    </row>
    <row r="48" spans="1:20" ht="15.75" customHeight="1">
      <c r="A48" s="7">
        <v>46</v>
      </c>
      <c r="B48" s="7" t="s">
        <v>1376</v>
      </c>
      <c r="C48" s="7" t="s">
        <v>213</v>
      </c>
      <c r="D48" s="7" t="s">
        <v>214</v>
      </c>
      <c r="E48" s="7" t="s">
        <v>962</v>
      </c>
      <c r="F48" s="7" t="s">
        <v>215</v>
      </c>
      <c r="G48" s="7" t="s">
        <v>962</v>
      </c>
      <c r="H48" s="7" t="s">
        <v>37</v>
      </c>
      <c r="I48" s="7" t="s">
        <v>38</v>
      </c>
      <c r="J48" s="7" t="s">
        <v>45</v>
      </c>
      <c r="K48" s="7" t="s">
        <v>216</v>
      </c>
      <c r="L48" s="7" t="s">
        <v>217</v>
      </c>
      <c r="M48" s="7" t="s">
        <v>218</v>
      </c>
      <c r="N48" s="7" t="s">
        <v>962</v>
      </c>
      <c r="O48" s="7" t="s">
        <v>219</v>
      </c>
      <c r="P48" s="7" t="s">
        <v>1377</v>
      </c>
      <c r="Q48" s="7" t="s">
        <v>221</v>
      </c>
      <c r="R48" s="7" t="s">
        <v>222</v>
      </c>
      <c r="S48" s="7" t="s">
        <v>53</v>
      </c>
      <c r="T48" s="7" t="s">
        <v>962</v>
      </c>
    </row>
    <row r="49" spans="1:20" ht="15.75" customHeight="1">
      <c r="A49" s="7">
        <v>47</v>
      </c>
      <c r="B49" s="7" t="s">
        <v>1378</v>
      </c>
      <c r="C49" s="7" t="s">
        <v>813</v>
      </c>
      <c r="D49" s="7" t="s">
        <v>814</v>
      </c>
      <c r="E49" s="7" t="s">
        <v>962</v>
      </c>
      <c r="F49" s="7" t="s">
        <v>815</v>
      </c>
      <c r="G49" s="7" t="s">
        <v>962</v>
      </c>
      <c r="H49" s="7" t="s">
        <v>37</v>
      </c>
      <c r="I49" s="7" t="s">
        <v>560</v>
      </c>
      <c r="J49" s="7" t="s">
        <v>133</v>
      </c>
      <c r="K49" s="7" t="s">
        <v>134</v>
      </c>
      <c r="L49" s="7" t="s">
        <v>816</v>
      </c>
      <c r="M49" s="7" t="s">
        <v>817</v>
      </c>
      <c r="N49" s="7" t="s">
        <v>1379</v>
      </c>
      <c r="O49" s="7" t="s">
        <v>819</v>
      </c>
      <c r="P49" s="7" t="s">
        <v>1380</v>
      </c>
      <c r="Q49" s="7" t="s">
        <v>823</v>
      </c>
      <c r="R49" s="7" t="s">
        <v>824</v>
      </c>
      <c r="S49" s="7" t="s">
        <v>53</v>
      </c>
      <c r="T49" s="7" t="s">
        <v>962</v>
      </c>
    </row>
    <row r="50" spans="1:20" ht="15.75" customHeight="1">
      <c r="A50" s="7">
        <v>48</v>
      </c>
      <c r="B50" s="7" t="s">
        <v>1381</v>
      </c>
      <c r="C50" s="7" t="s">
        <v>56</v>
      </c>
      <c r="D50" s="7" t="s">
        <v>57</v>
      </c>
      <c r="E50" s="7" t="s">
        <v>962</v>
      </c>
      <c r="F50" s="7" t="s">
        <v>58</v>
      </c>
      <c r="G50" s="7" t="s">
        <v>962</v>
      </c>
      <c r="H50" s="7" t="s">
        <v>37</v>
      </c>
      <c r="I50" s="7" t="s">
        <v>38</v>
      </c>
      <c r="J50" s="7" t="s">
        <v>45</v>
      </c>
      <c r="K50" s="7" t="s">
        <v>59</v>
      </c>
      <c r="L50" s="7" t="s">
        <v>60</v>
      </c>
      <c r="M50" s="7" t="s">
        <v>61</v>
      </c>
      <c r="N50" s="7" t="s">
        <v>962</v>
      </c>
      <c r="O50" s="7" t="s">
        <v>1382</v>
      </c>
      <c r="P50" s="7" t="s">
        <v>962</v>
      </c>
      <c r="Q50" s="7" t="s">
        <v>1383</v>
      </c>
      <c r="R50" s="7" t="s">
        <v>1384</v>
      </c>
      <c r="S50" s="7" t="s">
        <v>65</v>
      </c>
      <c r="T50" s="7" t="s">
        <v>66</v>
      </c>
    </row>
    <row r="51" spans="1:20" ht="15.75" customHeight="1">
      <c r="A51" s="7">
        <v>49</v>
      </c>
      <c r="B51" s="7" t="s">
        <v>1385</v>
      </c>
      <c r="C51" s="7" t="s">
        <v>68</v>
      </c>
      <c r="D51" s="7" t="s">
        <v>69</v>
      </c>
      <c r="E51" s="7" t="s">
        <v>962</v>
      </c>
      <c r="F51" s="7" t="s">
        <v>70</v>
      </c>
      <c r="G51" s="7" t="s">
        <v>962</v>
      </c>
      <c r="H51" s="7" t="s">
        <v>37</v>
      </c>
      <c r="I51" s="7" t="s">
        <v>38</v>
      </c>
      <c r="J51" s="7" t="s">
        <v>45</v>
      </c>
      <c r="K51" s="7" t="s">
        <v>59</v>
      </c>
      <c r="L51" s="7" t="s">
        <v>71</v>
      </c>
      <c r="M51" s="7" t="s">
        <v>72</v>
      </c>
      <c r="N51" s="7" t="s">
        <v>962</v>
      </c>
      <c r="O51" s="7" t="s">
        <v>1386</v>
      </c>
      <c r="P51" s="7" t="s">
        <v>962</v>
      </c>
      <c r="Q51" s="7" t="s">
        <v>74</v>
      </c>
      <c r="R51" s="7" t="s">
        <v>1387</v>
      </c>
      <c r="S51" s="7" t="s">
        <v>53</v>
      </c>
      <c r="T51" s="7" t="s">
        <v>54</v>
      </c>
    </row>
    <row r="52" spans="1:20" ht="15.75" customHeight="1">
      <c r="A52" s="7">
        <v>50</v>
      </c>
      <c r="B52" s="7" t="s">
        <v>1388</v>
      </c>
      <c r="C52" s="7" t="s">
        <v>664</v>
      </c>
      <c r="D52" s="7" t="s">
        <v>665</v>
      </c>
      <c r="E52" s="7" t="s">
        <v>962</v>
      </c>
      <c r="F52" s="7" t="s">
        <v>666</v>
      </c>
      <c r="G52" s="7" t="s">
        <v>962</v>
      </c>
      <c r="H52" s="7" t="s">
        <v>37</v>
      </c>
      <c r="I52" s="7" t="s">
        <v>560</v>
      </c>
      <c r="J52" s="7" t="s">
        <v>45</v>
      </c>
      <c r="K52" s="7" t="s">
        <v>294</v>
      </c>
      <c r="L52" s="7" t="s">
        <v>600</v>
      </c>
      <c r="M52" s="7" t="s">
        <v>667</v>
      </c>
      <c r="N52" s="7" t="s">
        <v>962</v>
      </c>
      <c r="O52" s="7" t="s">
        <v>668</v>
      </c>
      <c r="P52" s="7" t="s">
        <v>962</v>
      </c>
      <c r="Q52" s="7" t="s">
        <v>669</v>
      </c>
      <c r="R52" s="7" t="s">
        <v>670</v>
      </c>
      <c r="S52" s="7" t="s">
        <v>53</v>
      </c>
      <c r="T52" s="7" t="s">
        <v>962</v>
      </c>
    </row>
    <row r="53" spans="1:20" ht="15.75" customHeight="1">
      <c r="A53" s="7">
        <v>51</v>
      </c>
      <c r="B53" s="7" t="s">
        <v>1389</v>
      </c>
      <c r="C53" s="7" t="s">
        <v>826</v>
      </c>
      <c r="D53" s="7" t="s">
        <v>827</v>
      </c>
      <c r="E53" s="7" t="s">
        <v>962</v>
      </c>
      <c r="F53" s="7" t="s">
        <v>828</v>
      </c>
      <c r="G53" s="7" t="s">
        <v>962</v>
      </c>
      <c r="H53" s="7" t="s">
        <v>37</v>
      </c>
      <c r="I53" s="7" t="s">
        <v>560</v>
      </c>
      <c r="J53" s="7" t="s">
        <v>133</v>
      </c>
      <c r="K53" s="7" t="s">
        <v>829</v>
      </c>
      <c r="L53" s="7" t="s">
        <v>830</v>
      </c>
      <c r="M53" s="7" t="s">
        <v>831</v>
      </c>
      <c r="N53" s="7" t="s">
        <v>1390</v>
      </c>
      <c r="O53" s="7" t="s">
        <v>833</v>
      </c>
      <c r="P53" s="7" t="s">
        <v>1391</v>
      </c>
      <c r="Q53" s="7" t="s">
        <v>836</v>
      </c>
      <c r="R53" s="7" t="s">
        <v>837</v>
      </c>
      <c r="S53" s="7" t="s">
        <v>53</v>
      </c>
      <c r="T53" s="7" t="s">
        <v>962</v>
      </c>
    </row>
    <row r="54" spans="1:20" ht="15.75" customHeight="1">
      <c r="A54" s="7">
        <v>52</v>
      </c>
      <c r="B54" s="7" t="s">
        <v>1392</v>
      </c>
      <c r="C54" s="7" t="s">
        <v>77</v>
      </c>
      <c r="D54" s="7" t="s">
        <v>78</v>
      </c>
      <c r="E54" s="7" t="s">
        <v>962</v>
      </c>
      <c r="F54" s="7" t="s">
        <v>78</v>
      </c>
      <c r="G54" s="7" t="s">
        <v>1393</v>
      </c>
      <c r="H54" s="7" t="s">
        <v>37</v>
      </c>
      <c r="I54" s="7" t="s">
        <v>38</v>
      </c>
      <c r="J54" s="7" t="s">
        <v>45</v>
      </c>
      <c r="K54" s="7" t="s">
        <v>79</v>
      </c>
      <c r="L54" s="7" t="s">
        <v>80</v>
      </c>
      <c r="M54" s="7" t="s">
        <v>81</v>
      </c>
      <c r="N54" s="7" t="s">
        <v>962</v>
      </c>
      <c r="O54" s="7" t="s">
        <v>82</v>
      </c>
      <c r="P54" s="7" t="s">
        <v>962</v>
      </c>
      <c r="Q54" s="7" t="s">
        <v>1394</v>
      </c>
      <c r="R54" s="7" t="s">
        <v>1395</v>
      </c>
      <c r="S54" s="7" t="s">
        <v>85</v>
      </c>
      <c r="T54" s="7" t="s">
        <v>54</v>
      </c>
    </row>
    <row r="55" spans="1:20" ht="15.75" customHeight="1">
      <c r="A55" s="7">
        <v>53</v>
      </c>
      <c r="B55" s="7" t="s">
        <v>1396</v>
      </c>
      <c r="C55" s="7" t="s">
        <v>224</v>
      </c>
      <c r="D55" s="7" t="s">
        <v>225</v>
      </c>
      <c r="E55" s="7" t="s">
        <v>962</v>
      </c>
      <c r="F55" s="7" t="s">
        <v>226</v>
      </c>
      <c r="G55" s="7" t="s">
        <v>962</v>
      </c>
      <c r="H55" s="7" t="s">
        <v>37</v>
      </c>
      <c r="I55" s="7" t="s">
        <v>38</v>
      </c>
      <c r="J55" s="7" t="s">
        <v>45</v>
      </c>
      <c r="K55" s="7" t="s">
        <v>206</v>
      </c>
      <c r="L55" s="7" t="s">
        <v>207</v>
      </c>
      <c r="M55" s="7" t="s">
        <v>208</v>
      </c>
      <c r="N55" s="7" t="s">
        <v>962</v>
      </c>
      <c r="O55" s="7" t="s">
        <v>227</v>
      </c>
      <c r="P55" s="7" t="s">
        <v>962</v>
      </c>
      <c r="Q55" s="7" t="s">
        <v>1397</v>
      </c>
      <c r="R55" s="7" t="s">
        <v>230</v>
      </c>
      <c r="S55" s="7" t="s">
        <v>53</v>
      </c>
      <c r="T55" s="20" t="s">
        <v>40</v>
      </c>
    </row>
    <row r="56" spans="1:20" ht="15.75" customHeight="1">
      <c r="A56" s="7">
        <v>54</v>
      </c>
      <c r="B56" s="7" t="s">
        <v>1398</v>
      </c>
      <c r="C56" s="7" t="s">
        <v>87</v>
      </c>
      <c r="D56" s="7" t="s">
        <v>88</v>
      </c>
      <c r="E56" s="7" t="s">
        <v>962</v>
      </c>
      <c r="F56" s="7" t="s">
        <v>89</v>
      </c>
      <c r="G56" s="7" t="s">
        <v>962</v>
      </c>
      <c r="H56" s="7" t="s">
        <v>37</v>
      </c>
      <c r="I56" s="7" t="s">
        <v>38</v>
      </c>
      <c r="J56" s="7" t="s">
        <v>45</v>
      </c>
      <c r="K56" s="7" t="s">
        <v>59</v>
      </c>
      <c r="L56" s="7" t="s">
        <v>71</v>
      </c>
      <c r="M56" s="7" t="s">
        <v>90</v>
      </c>
      <c r="N56" s="7" t="s">
        <v>962</v>
      </c>
      <c r="O56" s="7" t="s">
        <v>1399</v>
      </c>
      <c r="P56" s="7" t="s">
        <v>962</v>
      </c>
      <c r="Q56" s="7" t="s">
        <v>92</v>
      </c>
      <c r="R56" s="7" t="s">
        <v>93</v>
      </c>
      <c r="S56" s="7" t="s">
        <v>94</v>
      </c>
      <c r="T56" s="7" t="s">
        <v>54</v>
      </c>
    </row>
    <row r="57" spans="1:20" ht="15.75" customHeight="1">
      <c r="A57" s="7">
        <v>55</v>
      </c>
      <c r="B57" s="7" t="s">
        <v>1400</v>
      </c>
      <c r="C57" s="7" t="s">
        <v>96</v>
      </c>
      <c r="D57" s="7" t="s">
        <v>97</v>
      </c>
      <c r="E57" s="7" t="s">
        <v>962</v>
      </c>
      <c r="F57" s="7" t="s">
        <v>98</v>
      </c>
      <c r="G57" s="7" t="s">
        <v>962</v>
      </c>
      <c r="H57" s="7" t="s">
        <v>37</v>
      </c>
      <c r="I57" s="7" t="s">
        <v>38</v>
      </c>
      <c r="J57" s="7" t="s">
        <v>45</v>
      </c>
      <c r="K57" s="7" t="s">
        <v>99</v>
      </c>
      <c r="L57" s="7" t="s">
        <v>100</v>
      </c>
      <c r="M57" s="7" t="s">
        <v>101</v>
      </c>
      <c r="N57" s="7" t="s">
        <v>962</v>
      </c>
      <c r="O57" s="7" t="s">
        <v>1401</v>
      </c>
      <c r="P57" s="7" t="s">
        <v>962</v>
      </c>
      <c r="Q57" s="7" t="s">
        <v>1402</v>
      </c>
      <c r="R57" s="7" t="s">
        <v>1403</v>
      </c>
      <c r="S57" s="7" t="s">
        <v>53</v>
      </c>
      <c r="T57" s="7" t="s">
        <v>54</v>
      </c>
    </row>
    <row r="58" spans="1:20" ht="15.75" customHeight="1">
      <c r="A58" s="7">
        <v>56</v>
      </c>
      <c r="B58" s="7" t="s">
        <v>1404</v>
      </c>
      <c r="C58" s="7" t="s">
        <v>839</v>
      </c>
      <c r="D58" s="7" t="s">
        <v>840</v>
      </c>
      <c r="E58" s="7" t="s">
        <v>1405</v>
      </c>
      <c r="F58" s="7" t="s">
        <v>841</v>
      </c>
      <c r="G58" s="7" t="s">
        <v>962</v>
      </c>
      <c r="H58" s="7" t="s">
        <v>37</v>
      </c>
      <c r="I58" s="7" t="s">
        <v>560</v>
      </c>
      <c r="J58" s="7" t="s">
        <v>45</v>
      </c>
      <c r="K58" s="7" t="s">
        <v>79</v>
      </c>
      <c r="L58" s="7" t="s">
        <v>80</v>
      </c>
      <c r="M58" s="7" t="s">
        <v>374</v>
      </c>
      <c r="N58" s="7" t="s">
        <v>962</v>
      </c>
      <c r="O58" s="7" t="s">
        <v>842</v>
      </c>
      <c r="P58" s="7" t="s">
        <v>962</v>
      </c>
      <c r="Q58" s="7" t="s">
        <v>843</v>
      </c>
      <c r="R58" s="7" t="s">
        <v>844</v>
      </c>
      <c r="S58" s="7" t="s">
        <v>53</v>
      </c>
      <c r="T58" s="7" t="s">
        <v>962</v>
      </c>
    </row>
    <row r="59" spans="1:20" ht="15.75" customHeight="1">
      <c r="A59" s="7">
        <v>57</v>
      </c>
      <c r="B59" s="7" t="s">
        <v>1406</v>
      </c>
      <c r="C59" s="7" t="s">
        <v>846</v>
      </c>
      <c r="D59" s="7" t="s">
        <v>847</v>
      </c>
      <c r="E59" s="7" t="s">
        <v>1407</v>
      </c>
      <c r="F59" s="7" t="s">
        <v>848</v>
      </c>
      <c r="G59" s="7" t="s">
        <v>962</v>
      </c>
      <c r="H59" s="7" t="s">
        <v>37</v>
      </c>
      <c r="I59" s="7" t="s">
        <v>560</v>
      </c>
      <c r="J59" s="7" t="s">
        <v>45</v>
      </c>
      <c r="K59" s="7" t="s">
        <v>79</v>
      </c>
      <c r="L59" s="7" t="s">
        <v>849</v>
      </c>
      <c r="M59" s="7" t="s">
        <v>256</v>
      </c>
      <c r="N59" s="7" t="s">
        <v>962</v>
      </c>
      <c r="O59" s="7" t="s">
        <v>850</v>
      </c>
      <c r="P59" s="7" t="s">
        <v>962</v>
      </c>
      <c r="Q59" s="7" t="s">
        <v>851</v>
      </c>
      <c r="R59" s="7" t="s">
        <v>852</v>
      </c>
      <c r="S59" s="7" t="s">
        <v>53</v>
      </c>
      <c r="T59" s="7" t="s">
        <v>54</v>
      </c>
    </row>
    <row r="60" spans="1:20" ht="15.75" customHeight="1">
      <c r="A60" s="7">
        <v>58</v>
      </c>
      <c r="B60" s="7" t="s">
        <v>1408</v>
      </c>
      <c r="C60" s="7" t="s">
        <v>525</v>
      </c>
      <c r="D60" s="7" t="s">
        <v>526</v>
      </c>
      <c r="E60" s="7" t="s">
        <v>962</v>
      </c>
      <c r="F60" s="7" t="s">
        <v>527</v>
      </c>
      <c r="G60" s="7" t="s">
        <v>1409</v>
      </c>
      <c r="H60" s="7" t="s">
        <v>37</v>
      </c>
      <c r="I60" s="7" t="s">
        <v>38</v>
      </c>
      <c r="J60" s="7" t="s">
        <v>45</v>
      </c>
      <c r="K60" s="7" t="s">
        <v>206</v>
      </c>
      <c r="L60" s="7" t="s">
        <v>207</v>
      </c>
      <c r="M60" s="7" t="s">
        <v>208</v>
      </c>
      <c r="N60" s="7" t="s">
        <v>962</v>
      </c>
      <c r="O60" s="7" t="s">
        <v>1410</v>
      </c>
      <c r="P60" s="7" t="s">
        <v>962</v>
      </c>
      <c r="Q60" s="7" t="s">
        <v>529</v>
      </c>
      <c r="R60" s="7" t="s">
        <v>530</v>
      </c>
      <c r="S60" s="7" t="s">
        <v>53</v>
      </c>
      <c r="T60" s="7" t="s">
        <v>962</v>
      </c>
    </row>
    <row r="61" spans="1:20" ht="15.75" customHeight="1">
      <c r="A61" s="7">
        <v>59</v>
      </c>
      <c r="B61" s="7" t="s">
        <v>1411</v>
      </c>
      <c r="C61" s="7" t="s">
        <v>854</v>
      </c>
      <c r="D61" s="7" t="s">
        <v>855</v>
      </c>
      <c r="E61" s="7" t="s">
        <v>962</v>
      </c>
      <c r="F61" s="7" t="s">
        <v>856</v>
      </c>
      <c r="G61" s="7" t="s">
        <v>962</v>
      </c>
      <c r="H61" s="7" t="s">
        <v>37</v>
      </c>
      <c r="I61" s="7" t="s">
        <v>560</v>
      </c>
      <c r="J61" s="7" t="s">
        <v>45</v>
      </c>
      <c r="K61" s="7" t="s">
        <v>294</v>
      </c>
      <c r="L61" s="7" t="s">
        <v>719</v>
      </c>
      <c r="M61" s="7" t="s">
        <v>857</v>
      </c>
      <c r="N61" s="7" t="s">
        <v>962</v>
      </c>
      <c r="O61" s="7" t="s">
        <v>858</v>
      </c>
      <c r="P61" s="7" t="s">
        <v>962</v>
      </c>
      <c r="Q61" s="7" t="s">
        <v>859</v>
      </c>
      <c r="R61" s="7" t="s">
        <v>860</v>
      </c>
      <c r="S61" s="7" t="s">
        <v>53</v>
      </c>
      <c r="T61" s="7" t="s">
        <v>962</v>
      </c>
    </row>
    <row r="62" spans="1:20" ht="15.75" customHeight="1">
      <c r="A62" s="7">
        <v>60</v>
      </c>
      <c r="B62" s="7" t="s">
        <v>1412</v>
      </c>
      <c r="C62" s="7" t="s">
        <v>532</v>
      </c>
      <c r="D62" s="7" t="s">
        <v>533</v>
      </c>
      <c r="E62" s="7" t="s">
        <v>962</v>
      </c>
      <c r="F62" s="7" t="s">
        <v>534</v>
      </c>
      <c r="G62" s="7" t="s">
        <v>962</v>
      </c>
      <c r="H62" s="7" t="s">
        <v>37</v>
      </c>
      <c r="I62" s="7" t="s">
        <v>38</v>
      </c>
      <c r="J62" s="7" t="s">
        <v>45</v>
      </c>
      <c r="K62" s="7" t="s">
        <v>216</v>
      </c>
      <c r="L62" s="7" t="s">
        <v>217</v>
      </c>
      <c r="M62" s="7" t="s">
        <v>535</v>
      </c>
      <c r="N62" s="7" t="s">
        <v>962</v>
      </c>
      <c r="O62" s="7" t="s">
        <v>536</v>
      </c>
      <c r="P62" s="7" t="s">
        <v>962</v>
      </c>
      <c r="Q62" s="7" t="s">
        <v>537</v>
      </c>
      <c r="R62" s="7" t="s">
        <v>1413</v>
      </c>
      <c r="S62" s="7" t="s">
        <v>85</v>
      </c>
      <c r="T62" s="7" t="s">
        <v>962</v>
      </c>
    </row>
    <row r="63" spans="1:20" ht="15.75" customHeight="1">
      <c r="A63" s="7">
        <v>61</v>
      </c>
      <c r="B63" s="7" t="s">
        <v>1414</v>
      </c>
      <c r="C63" s="7" t="s">
        <v>540</v>
      </c>
      <c r="D63" s="7" t="s">
        <v>541</v>
      </c>
      <c r="E63" s="7" t="s">
        <v>962</v>
      </c>
      <c r="F63" s="7" t="s">
        <v>542</v>
      </c>
      <c r="G63" s="7" t="s">
        <v>962</v>
      </c>
      <c r="H63" s="7" t="s">
        <v>37</v>
      </c>
      <c r="I63" s="7" t="s">
        <v>38</v>
      </c>
      <c r="J63" s="7" t="s">
        <v>45</v>
      </c>
      <c r="K63" s="7" t="s">
        <v>110</v>
      </c>
      <c r="L63" s="7" t="s">
        <v>543</v>
      </c>
      <c r="M63" s="7" t="s">
        <v>544</v>
      </c>
      <c r="N63" s="7" t="s">
        <v>962</v>
      </c>
      <c r="O63" s="7" t="s">
        <v>545</v>
      </c>
      <c r="P63" s="7" t="s">
        <v>962</v>
      </c>
      <c r="Q63" s="7" t="s">
        <v>546</v>
      </c>
      <c r="R63" s="7" t="s">
        <v>547</v>
      </c>
      <c r="S63" s="7" t="s">
        <v>53</v>
      </c>
      <c r="T63" s="7" t="s">
        <v>962</v>
      </c>
    </row>
    <row r="64" spans="1:20" ht="15.75" customHeight="1">
      <c r="A64" s="7">
        <v>62</v>
      </c>
      <c r="B64" s="7" t="s">
        <v>1415</v>
      </c>
      <c r="C64" s="7" t="s">
        <v>672</v>
      </c>
      <c r="D64" s="7" t="s">
        <v>673</v>
      </c>
      <c r="E64" s="7" t="s">
        <v>962</v>
      </c>
      <c r="F64" s="7" t="s">
        <v>674</v>
      </c>
      <c r="G64" s="7" t="s">
        <v>962</v>
      </c>
      <c r="H64" s="7" t="s">
        <v>37</v>
      </c>
      <c r="I64" s="7" t="s">
        <v>560</v>
      </c>
      <c r="J64" s="7" t="s">
        <v>45</v>
      </c>
      <c r="K64" s="7" t="s">
        <v>294</v>
      </c>
      <c r="L64" s="7" t="s">
        <v>675</v>
      </c>
      <c r="M64" s="7" t="s">
        <v>676</v>
      </c>
      <c r="N64" s="7" t="s">
        <v>962</v>
      </c>
      <c r="O64" s="7" t="s">
        <v>677</v>
      </c>
      <c r="P64" s="7" t="s">
        <v>962</v>
      </c>
      <c r="Q64" s="7" t="s">
        <v>678</v>
      </c>
      <c r="R64" s="7" t="s">
        <v>679</v>
      </c>
      <c r="S64" s="7" t="s">
        <v>53</v>
      </c>
      <c r="T64" s="7" t="s">
        <v>962</v>
      </c>
    </row>
    <row r="65" spans="1:20" ht="15.75" customHeight="1">
      <c r="A65" s="7">
        <v>63</v>
      </c>
      <c r="B65" s="7" t="s">
        <v>1416</v>
      </c>
      <c r="C65" s="7" t="s">
        <v>549</v>
      </c>
      <c r="D65" s="7" t="s">
        <v>550</v>
      </c>
      <c r="E65" s="7" t="s">
        <v>962</v>
      </c>
      <c r="F65" s="7" t="s">
        <v>551</v>
      </c>
      <c r="G65" s="7" t="s">
        <v>962</v>
      </c>
      <c r="H65" s="7" t="s">
        <v>37</v>
      </c>
      <c r="I65" s="7" t="s">
        <v>38</v>
      </c>
      <c r="J65" s="7" t="s">
        <v>45</v>
      </c>
      <c r="K65" s="7" t="s">
        <v>79</v>
      </c>
      <c r="L65" s="7" t="s">
        <v>80</v>
      </c>
      <c r="M65" s="7" t="s">
        <v>552</v>
      </c>
      <c r="N65" s="7" t="s">
        <v>962</v>
      </c>
      <c r="O65" s="7" t="s">
        <v>553</v>
      </c>
      <c r="P65" s="7" t="s">
        <v>962</v>
      </c>
      <c r="Q65" s="7" t="s">
        <v>554</v>
      </c>
      <c r="R65" s="7" t="s">
        <v>555</v>
      </c>
      <c r="S65" s="7" t="s">
        <v>53</v>
      </c>
      <c r="T65" s="7" t="s">
        <v>345</v>
      </c>
    </row>
    <row r="66" spans="1:20" ht="15.75" customHeight="1">
      <c r="A66" s="7">
        <v>64</v>
      </c>
      <c r="B66" s="7" t="s">
        <v>1417</v>
      </c>
      <c r="C66" s="7" t="s">
        <v>557</v>
      </c>
      <c r="D66" s="7" t="s">
        <v>558</v>
      </c>
      <c r="E66" s="7" t="s">
        <v>962</v>
      </c>
      <c r="F66" s="7" t="s">
        <v>559</v>
      </c>
      <c r="G66" s="7" t="s">
        <v>962</v>
      </c>
      <c r="H66" s="7" t="s">
        <v>37</v>
      </c>
      <c r="I66" s="7" t="s">
        <v>560</v>
      </c>
      <c r="J66" s="7" t="s">
        <v>45</v>
      </c>
      <c r="K66" s="7" t="s">
        <v>338</v>
      </c>
      <c r="L66" s="7" t="s">
        <v>339</v>
      </c>
      <c r="M66" s="7" t="s">
        <v>561</v>
      </c>
      <c r="N66" s="7" t="s">
        <v>962</v>
      </c>
      <c r="O66" s="7" t="s">
        <v>562</v>
      </c>
      <c r="P66" s="7" t="s">
        <v>962</v>
      </c>
      <c r="Q66" s="7" t="s">
        <v>563</v>
      </c>
      <c r="R66" s="7" t="s">
        <v>564</v>
      </c>
      <c r="S66" s="7" t="s">
        <v>53</v>
      </c>
      <c r="T66" s="7" t="s">
        <v>962</v>
      </c>
    </row>
    <row r="67" spans="1:20" ht="15.75" customHeight="1">
      <c r="A67" s="7">
        <v>65</v>
      </c>
      <c r="B67" s="7" t="s">
        <v>1418</v>
      </c>
      <c r="C67" s="7" t="s">
        <v>862</v>
      </c>
      <c r="D67" s="7" t="s">
        <v>863</v>
      </c>
      <c r="E67" s="7" t="s">
        <v>962</v>
      </c>
      <c r="F67" s="7" t="s">
        <v>864</v>
      </c>
      <c r="G67" s="7" t="s">
        <v>962</v>
      </c>
      <c r="H67" s="7" t="s">
        <v>37</v>
      </c>
      <c r="I67" s="7" t="s">
        <v>560</v>
      </c>
      <c r="J67" s="7" t="s">
        <v>45</v>
      </c>
      <c r="K67" s="7" t="s">
        <v>294</v>
      </c>
      <c r="L67" s="7" t="s">
        <v>865</v>
      </c>
      <c r="M67" s="7" t="s">
        <v>866</v>
      </c>
      <c r="N67" s="7" t="s">
        <v>962</v>
      </c>
      <c r="O67" s="7" t="s">
        <v>867</v>
      </c>
      <c r="P67" s="7" t="s">
        <v>962</v>
      </c>
      <c r="Q67" s="7" t="s">
        <v>868</v>
      </c>
      <c r="R67" s="7" t="s">
        <v>869</v>
      </c>
      <c r="S67" s="7" t="s">
        <v>53</v>
      </c>
      <c r="T67" s="7" t="s">
        <v>962</v>
      </c>
    </row>
    <row r="68" spans="1:20" ht="15.75" customHeight="1">
      <c r="A68" s="7">
        <v>66</v>
      </c>
      <c r="B68" s="7" t="s">
        <v>1419</v>
      </c>
      <c r="C68" s="7" t="s">
        <v>681</v>
      </c>
      <c r="D68" s="7" t="s">
        <v>682</v>
      </c>
      <c r="E68" s="7" t="s">
        <v>962</v>
      </c>
      <c r="F68" s="7" t="s">
        <v>683</v>
      </c>
      <c r="G68" s="7" t="s">
        <v>962</v>
      </c>
      <c r="H68" s="7" t="s">
        <v>37</v>
      </c>
      <c r="I68" s="7" t="s">
        <v>560</v>
      </c>
      <c r="J68" s="7" t="s">
        <v>45</v>
      </c>
      <c r="K68" s="7" t="s">
        <v>294</v>
      </c>
      <c r="L68" s="7" t="s">
        <v>684</v>
      </c>
      <c r="M68" s="7" t="s">
        <v>685</v>
      </c>
      <c r="N68" s="7" t="s">
        <v>962</v>
      </c>
      <c r="O68" s="7" t="s">
        <v>686</v>
      </c>
      <c r="P68" s="7" t="s">
        <v>962</v>
      </c>
      <c r="Q68" s="7" t="s">
        <v>1420</v>
      </c>
      <c r="R68" s="7" t="s">
        <v>688</v>
      </c>
      <c r="S68" s="7" t="s">
        <v>53</v>
      </c>
      <c r="T68" s="7" t="s">
        <v>962</v>
      </c>
    </row>
    <row r="69" spans="1:20" ht="15.75" customHeight="1">
      <c r="A69" s="7">
        <v>67</v>
      </c>
      <c r="B69" s="7" t="s">
        <v>1421</v>
      </c>
      <c r="C69" s="7" t="s">
        <v>445</v>
      </c>
      <c r="D69" s="7" t="s">
        <v>446</v>
      </c>
      <c r="E69" s="7" t="s">
        <v>962</v>
      </c>
      <c r="F69" s="7" t="s">
        <v>447</v>
      </c>
      <c r="G69" s="7" t="s">
        <v>1422</v>
      </c>
      <c r="H69" s="7" t="s">
        <v>37</v>
      </c>
      <c r="I69" s="7" t="s">
        <v>38</v>
      </c>
      <c r="J69" s="7" t="s">
        <v>133</v>
      </c>
      <c r="K69" s="7" t="s">
        <v>134</v>
      </c>
      <c r="L69" s="7" t="s">
        <v>448</v>
      </c>
      <c r="M69" s="7" t="s">
        <v>449</v>
      </c>
      <c r="N69" s="7" t="s">
        <v>962</v>
      </c>
      <c r="O69" s="7" t="s">
        <v>450</v>
      </c>
      <c r="P69" s="7" t="s">
        <v>962</v>
      </c>
      <c r="Q69" s="7" t="s">
        <v>1423</v>
      </c>
      <c r="R69" s="7" t="s">
        <v>452</v>
      </c>
      <c r="S69" s="7" t="s">
        <v>65</v>
      </c>
      <c r="T69" s="7" t="s">
        <v>54</v>
      </c>
    </row>
    <row r="70" spans="1:20" ht="15.75" customHeight="1">
      <c r="A70" s="7">
        <v>68</v>
      </c>
      <c r="B70" s="7" t="s">
        <v>1424</v>
      </c>
      <c r="C70" s="7" t="s">
        <v>871</v>
      </c>
      <c r="D70" s="7" t="s">
        <v>872</v>
      </c>
      <c r="E70" s="7" t="s">
        <v>962</v>
      </c>
      <c r="F70" s="7" t="s">
        <v>873</v>
      </c>
      <c r="G70" s="7" t="s">
        <v>962</v>
      </c>
      <c r="H70" s="7" t="s">
        <v>37</v>
      </c>
      <c r="I70" s="7" t="s">
        <v>560</v>
      </c>
      <c r="J70" s="7" t="s">
        <v>45</v>
      </c>
      <c r="K70" s="7" t="s">
        <v>294</v>
      </c>
      <c r="L70" s="7" t="s">
        <v>719</v>
      </c>
      <c r="M70" s="7" t="s">
        <v>874</v>
      </c>
      <c r="N70" s="7" t="s">
        <v>962</v>
      </c>
      <c r="O70" s="7" t="s">
        <v>875</v>
      </c>
      <c r="P70" s="7" t="s">
        <v>962</v>
      </c>
      <c r="Q70" s="7" t="s">
        <v>876</v>
      </c>
      <c r="R70" s="7" t="s">
        <v>877</v>
      </c>
      <c r="S70" s="7" t="s">
        <v>53</v>
      </c>
      <c r="T70" s="7" t="s">
        <v>962</v>
      </c>
    </row>
    <row r="71" spans="1:20" ht="15.75" customHeight="1">
      <c r="A71" s="7">
        <v>69</v>
      </c>
      <c r="B71" s="7" t="s">
        <v>1425</v>
      </c>
      <c r="C71" s="7" t="s">
        <v>566</v>
      </c>
      <c r="D71" s="7" t="s">
        <v>567</v>
      </c>
      <c r="E71" s="7" t="s">
        <v>962</v>
      </c>
      <c r="F71" s="7" t="s">
        <v>568</v>
      </c>
      <c r="G71" s="7" t="s">
        <v>962</v>
      </c>
      <c r="H71" s="7" t="s">
        <v>37</v>
      </c>
      <c r="I71" s="7" t="s">
        <v>560</v>
      </c>
      <c r="J71" s="7" t="s">
        <v>45</v>
      </c>
      <c r="K71" s="7" t="s">
        <v>294</v>
      </c>
      <c r="L71" s="7" t="s">
        <v>569</v>
      </c>
      <c r="M71" s="7" t="s">
        <v>570</v>
      </c>
      <c r="N71" s="7" t="s">
        <v>962</v>
      </c>
      <c r="O71" s="7" t="s">
        <v>571</v>
      </c>
      <c r="P71" s="7" t="s">
        <v>1426</v>
      </c>
      <c r="Q71" s="7" t="s">
        <v>573</v>
      </c>
      <c r="R71" s="7" t="s">
        <v>574</v>
      </c>
      <c r="S71" s="7" t="s">
        <v>53</v>
      </c>
      <c r="T71" s="7" t="s">
        <v>962</v>
      </c>
    </row>
    <row r="72" spans="1:20" ht="15.75" customHeight="1">
      <c r="A72" s="7">
        <v>70</v>
      </c>
      <c r="B72" s="7" t="s">
        <v>1427</v>
      </c>
      <c r="C72" s="7" t="s">
        <v>232</v>
      </c>
      <c r="D72" s="7" t="s">
        <v>233</v>
      </c>
      <c r="E72" s="7" t="s">
        <v>962</v>
      </c>
      <c r="F72" s="7" t="s">
        <v>234</v>
      </c>
      <c r="G72" s="7" t="s">
        <v>962</v>
      </c>
      <c r="H72" s="7" t="s">
        <v>37</v>
      </c>
      <c r="I72" s="7" t="s">
        <v>38</v>
      </c>
      <c r="J72" s="7" t="s">
        <v>133</v>
      </c>
      <c r="K72" s="7" t="s">
        <v>235</v>
      </c>
      <c r="L72" s="7" t="s">
        <v>236</v>
      </c>
      <c r="M72" s="7" t="s">
        <v>237</v>
      </c>
      <c r="N72" s="7" t="s">
        <v>962</v>
      </c>
      <c r="O72" s="7" t="s">
        <v>209</v>
      </c>
      <c r="P72" s="7" t="s">
        <v>962</v>
      </c>
      <c r="Q72" s="7" t="s">
        <v>1428</v>
      </c>
      <c r="R72" s="7" t="s">
        <v>242</v>
      </c>
      <c r="S72" s="7" t="s">
        <v>53</v>
      </c>
      <c r="T72" s="7" t="s">
        <v>54</v>
      </c>
    </row>
    <row r="73" spans="1:20" ht="15.75" customHeight="1">
      <c r="A73" s="7">
        <v>71</v>
      </c>
      <c r="B73" s="7" t="s">
        <v>1429</v>
      </c>
      <c r="C73" s="7" t="s">
        <v>454</v>
      </c>
      <c r="D73" s="7" t="s">
        <v>455</v>
      </c>
      <c r="E73" s="7" t="s">
        <v>962</v>
      </c>
      <c r="F73" s="7" t="s">
        <v>456</v>
      </c>
      <c r="G73" s="7" t="s">
        <v>962</v>
      </c>
      <c r="H73" s="7" t="s">
        <v>37</v>
      </c>
      <c r="I73" s="7" t="s">
        <v>38</v>
      </c>
      <c r="J73" s="7" t="s">
        <v>45</v>
      </c>
      <c r="K73" s="7" t="s">
        <v>79</v>
      </c>
      <c r="L73" s="21" t="s">
        <v>80</v>
      </c>
      <c r="M73" s="7" t="s">
        <v>247</v>
      </c>
      <c r="N73" s="7" t="s">
        <v>962</v>
      </c>
      <c r="O73" s="7" t="s">
        <v>457</v>
      </c>
      <c r="P73" s="7" t="s">
        <v>1430</v>
      </c>
      <c r="Q73" s="7" t="s">
        <v>1431</v>
      </c>
      <c r="R73" s="7" t="s">
        <v>459</v>
      </c>
      <c r="S73" s="7" t="s">
        <v>53</v>
      </c>
      <c r="T73" s="7" t="s">
        <v>54</v>
      </c>
    </row>
    <row r="74" spans="1:20" ht="15.75" customHeight="1">
      <c r="A74" s="7">
        <v>72</v>
      </c>
      <c r="B74" s="7" t="s">
        <v>1432</v>
      </c>
      <c r="C74" s="7" t="s">
        <v>107</v>
      </c>
      <c r="D74" s="7" t="s">
        <v>108</v>
      </c>
      <c r="E74" s="7" t="s">
        <v>962</v>
      </c>
      <c r="F74" s="7" t="s">
        <v>109</v>
      </c>
      <c r="G74" s="7" t="s">
        <v>962</v>
      </c>
      <c r="H74" s="7" t="s">
        <v>37</v>
      </c>
      <c r="I74" s="7" t="s">
        <v>38</v>
      </c>
      <c r="J74" s="7" t="s">
        <v>45</v>
      </c>
      <c r="K74" s="7" t="s">
        <v>110</v>
      </c>
      <c r="L74" s="7" t="s">
        <v>111</v>
      </c>
      <c r="M74" s="7" t="s">
        <v>112</v>
      </c>
      <c r="N74" s="7" t="s">
        <v>962</v>
      </c>
      <c r="O74" s="7" t="s">
        <v>1433</v>
      </c>
      <c r="P74" s="7" t="s">
        <v>1434</v>
      </c>
      <c r="Q74" s="7" t="s">
        <v>1435</v>
      </c>
      <c r="R74" s="7" t="s">
        <v>1436</v>
      </c>
      <c r="S74" s="7" t="s">
        <v>65</v>
      </c>
      <c r="T74" s="7" t="s">
        <v>66</v>
      </c>
    </row>
    <row r="75" spans="1:20" ht="15.75" customHeight="1">
      <c r="A75" s="7">
        <v>73</v>
      </c>
      <c r="B75" s="7" t="s">
        <v>1437</v>
      </c>
      <c r="C75" s="7" t="s">
        <v>244</v>
      </c>
      <c r="D75" s="7" t="s">
        <v>245</v>
      </c>
      <c r="E75" s="7" t="s">
        <v>962</v>
      </c>
      <c r="F75" s="7" t="s">
        <v>246</v>
      </c>
      <c r="G75" s="7" t="s">
        <v>962</v>
      </c>
      <c r="H75" s="7" t="s">
        <v>37</v>
      </c>
      <c r="I75" s="7" t="s">
        <v>38</v>
      </c>
      <c r="J75" s="7" t="s">
        <v>45</v>
      </c>
      <c r="K75" s="7" t="s">
        <v>79</v>
      </c>
      <c r="L75" s="7" t="s">
        <v>80</v>
      </c>
      <c r="M75" s="7" t="s">
        <v>247</v>
      </c>
      <c r="N75" s="7" t="s">
        <v>962</v>
      </c>
      <c r="O75" s="7" t="s">
        <v>248</v>
      </c>
      <c r="P75" s="7" t="s">
        <v>962</v>
      </c>
      <c r="Q75" s="7" t="s">
        <v>249</v>
      </c>
      <c r="R75" s="7" t="s">
        <v>1438</v>
      </c>
      <c r="S75" s="7" t="s">
        <v>53</v>
      </c>
      <c r="T75" s="7" t="s">
        <v>54</v>
      </c>
    </row>
    <row r="76" spans="1:20" ht="15.75" customHeight="1">
      <c r="A76" s="7">
        <v>74</v>
      </c>
      <c r="B76" s="7" t="s">
        <v>1439</v>
      </c>
      <c r="C76" s="7" t="s">
        <v>252</v>
      </c>
      <c r="D76" s="7" t="s">
        <v>253</v>
      </c>
      <c r="E76" s="7" t="s">
        <v>962</v>
      </c>
      <c r="F76" s="7" t="s">
        <v>254</v>
      </c>
      <c r="G76" s="7" t="s">
        <v>962</v>
      </c>
      <c r="H76" s="7" t="s">
        <v>37</v>
      </c>
      <c r="I76" s="7" t="s">
        <v>38</v>
      </c>
      <c r="J76" s="7" t="s">
        <v>45</v>
      </c>
      <c r="K76" s="7" t="s">
        <v>79</v>
      </c>
      <c r="L76" s="7" t="s">
        <v>255</v>
      </c>
      <c r="M76" s="7" t="s">
        <v>256</v>
      </c>
      <c r="N76" s="7" t="s">
        <v>962</v>
      </c>
      <c r="O76" s="7" t="s">
        <v>257</v>
      </c>
      <c r="P76" s="7" t="s">
        <v>962</v>
      </c>
      <c r="Q76" s="7" t="s">
        <v>259</v>
      </c>
      <c r="R76" s="7" t="s">
        <v>260</v>
      </c>
      <c r="S76" s="7" t="s">
        <v>53</v>
      </c>
      <c r="T76" s="7" t="s">
        <v>962</v>
      </c>
    </row>
    <row r="77" spans="1:20" ht="15.75" customHeight="1">
      <c r="A77" s="7">
        <v>75</v>
      </c>
      <c r="B77" s="7" t="s">
        <v>1440</v>
      </c>
      <c r="C77" s="7" t="s">
        <v>262</v>
      </c>
      <c r="D77" s="7" t="s">
        <v>263</v>
      </c>
      <c r="E77" s="7" t="s">
        <v>962</v>
      </c>
      <c r="F77" s="7" t="s">
        <v>264</v>
      </c>
      <c r="G77" s="7" t="s">
        <v>962</v>
      </c>
      <c r="H77" s="7" t="s">
        <v>37</v>
      </c>
      <c r="I77" s="7" t="s">
        <v>38</v>
      </c>
      <c r="J77" s="7" t="s">
        <v>45</v>
      </c>
      <c r="K77" s="7" t="s">
        <v>265</v>
      </c>
      <c r="L77" s="7" t="s">
        <v>266</v>
      </c>
      <c r="M77" s="7" t="s">
        <v>267</v>
      </c>
      <c r="N77" s="7" t="s">
        <v>962</v>
      </c>
      <c r="O77" s="7" t="s">
        <v>268</v>
      </c>
      <c r="P77" s="7" t="s">
        <v>962</v>
      </c>
      <c r="Q77" s="7" t="s">
        <v>270</v>
      </c>
      <c r="R77" s="7" t="s">
        <v>271</v>
      </c>
      <c r="S77" s="7" t="s">
        <v>53</v>
      </c>
      <c r="T77" s="20" t="s">
        <v>40</v>
      </c>
    </row>
    <row r="78" spans="1:20" ht="15.75" customHeight="1">
      <c r="A78" s="7">
        <v>76</v>
      </c>
      <c r="B78" s="7" t="s">
        <v>1441</v>
      </c>
      <c r="C78" s="7" t="s">
        <v>273</v>
      </c>
      <c r="D78" s="7" t="s">
        <v>274</v>
      </c>
      <c r="E78" s="7" t="s">
        <v>962</v>
      </c>
      <c r="F78" s="7" t="s">
        <v>275</v>
      </c>
      <c r="G78" s="7" t="s">
        <v>962</v>
      </c>
      <c r="H78" s="7" t="s">
        <v>37</v>
      </c>
      <c r="I78" s="7" t="s">
        <v>38</v>
      </c>
      <c r="J78" s="7" t="s">
        <v>45</v>
      </c>
      <c r="K78" s="7" t="s">
        <v>265</v>
      </c>
      <c r="L78" s="7" t="s">
        <v>266</v>
      </c>
      <c r="M78" s="7" t="s">
        <v>276</v>
      </c>
      <c r="N78" s="7" t="s">
        <v>962</v>
      </c>
      <c r="O78" s="7" t="s">
        <v>277</v>
      </c>
      <c r="P78" s="7" t="s">
        <v>962</v>
      </c>
      <c r="Q78" s="7" t="s">
        <v>279</v>
      </c>
      <c r="R78" s="7" t="s">
        <v>280</v>
      </c>
      <c r="S78" s="7" t="s">
        <v>53</v>
      </c>
      <c r="T78" s="20" t="s">
        <v>40</v>
      </c>
    </row>
    <row r="79" spans="1:20" ht="15.75" customHeight="1">
      <c r="A79" s="7">
        <v>77</v>
      </c>
      <c r="B79" s="7" t="s">
        <v>1442</v>
      </c>
      <c r="C79" s="7" t="s">
        <v>690</v>
      </c>
      <c r="D79" s="7" t="s">
        <v>691</v>
      </c>
      <c r="E79" s="7" t="s">
        <v>962</v>
      </c>
      <c r="F79" s="7" t="s">
        <v>692</v>
      </c>
      <c r="G79" s="7" t="s">
        <v>962</v>
      </c>
      <c r="H79" s="7" t="s">
        <v>37</v>
      </c>
      <c r="I79" s="7" t="s">
        <v>560</v>
      </c>
      <c r="J79" s="7" t="s">
        <v>45</v>
      </c>
      <c r="K79" s="7" t="s">
        <v>110</v>
      </c>
      <c r="L79" s="7" t="s">
        <v>543</v>
      </c>
      <c r="M79" s="7" t="s">
        <v>693</v>
      </c>
      <c r="N79" s="7" t="s">
        <v>962</v>
      </c>
      <c r="O79" s="7" t="s">
        <v>694</v>
      </c>
      <c r="P79" s="7" t="s">
        <v>962</v>
      </c>
      <c r="Q79" s="7" t="s">
        <v>1443</v>
      </c>
      <c r="R79" s="7" t="s">
        <v>696</v>
      </c>
      <c r="S79" s="7" t="s">
        <v>53</v>
      </c>
      <c r="T79" s="7" t="s">
        <v>962</v>
      </c>
    </row>
    <row r="80" spans="1:20" ht="15.75" customHeight="1">
      <c r="A80" s="7">
        <v>78</v>
      </c>
      <c r="B80" s="7" t="s">
        <v>1444</v>
      </c>
      <c r="C80" s="7" t="s">
        <v>879</v>
      </c>
      <c r="D80" s="7" t="s">
        <v>880</v>
      </c>
      <c r="E80" s="7" t="s">
        <v>962</v>
      </c>
      <c r="F80" s="7" t="s">
        <v>881</v>
      </c>
      <c r="G80" s="7" t="s">
        <v>962</v>
      </c>
      <c r="H80" s="7" t="s">
        <v>37</v>
      </c>
      <c r="I80" s="7" t="s">
        <v>560</v>
      </c>
      <c r="J80" s="7" t="s">
        <v>45</v>
      </c>
      <c r="K80" s="7" t="s">
        <v>46</v>
      </c>
      <c r="L80" s="7" t="s">
        <v>47</v>
      </c>
      <c r="M80" s="7" t="s">
        <v>882</v>
      </c>
      <c r="N80" s="7" t="s">
        <v>962</v>
      </c>
      <c r="O80" s="7" t="s">
        <v>883</v>
      </c>
      <c r="P80" s="7" t="s">
        <v>962</v>
      </c>
      <c r="Q80" s="7" t="s">
        <v>884</v>
      </c>
      <c r="R80" s="7" t="s">
        <v>885</v>
      </c>
      <c r="S80" s="7" t="s">
        <v>53</v>
      </c>
      <c r="T80" s="7" t="s">
        <v>962</v>
      </c>
    </row>
    <row r="81" spans="1:20" ht="15.75" customHeight="1">
      <c r="A81" s="7">
        <v>79</v>
      </c>
      <c r="B81" s="7" t="s">
        <v>1445</v>
      </c>
      <c r="C81" s="7" t="s">
        <v>698</v>
      </c>
      <c r="D81" s="7" t="s">
        <v>699</v>
      </c>
      <c r="E81" s="7" t="s">
        <v>962</v>
      </c>
      <c r="F81" s="7" t="s">
        <v>700</v>
      </c>
      <c r="G81" s="7" t="s">
        <v>962</v>
      </c>
      <c r="H81" s="7" t="s">
        <v>37</v>
      </c>
      <c r="I81" s="7" t="s">
        <v>560</v>
      </c>
      <c r="J81" s="7" t="s">
        <v>45</v>
      </c>
      <c r="K81" s="7" t="s">
        <v>99</v>
      </c>
      <c r="L81" s="7" t="s">
        <v>100</v>
      </c>
      <c r="M81" s="7" t="s">
        <v>701</v>
      </c>
      <c r="N81" s="7" t="s">
        <v>962</v>
      </c>
      <c r="O81" s="7" t="s">
        <v>702</v>
      </c>
      <c r="P81" s="7" t="s">
        <v>962</v>
      </c>
      <c r="Q81" s="7" t="s">
        <v>704</v>
      </c>
      <c r="R81" s="7" t="s">
        <v>705</v>
      </c>
      <c r="S81" s="7" t="s">
        <v>53</v>
      </c>
      <c r="T81" s="7" t="s">
        <v>962</v>
      </c>
    </row>
    <row r="82" spans="1:20" ht="15.75" customHeight="1">
      <c r="A82" s="7">
        <v>80</v>
      </c>
      <c r="B82" s="7" t="s">
        <v>1446</v>
      </c>
      <c r="C82" s="7" t="s">
        <v>576</v>
      </c>
      <c r="D82" s="7" t="s">
        <v>577</v>
      </c>
      <c r="E82" s="7" t="s">
        <v>962</v>
      </c>
      <c r="F82" s="7" t="s">
        <v>578</v>
      </c>
      <c r="G82" s="7" t="s">
        <v>962</v>
      </c>
      <c r="H82" s="7" t="s">
        <v>37</v>
      </c>
      <c r="I82" s="7" t="s">
        <v>560</v>
      </c>
      <c r="J82" s="7" t="s">
        <v>45</v>
      </c>
      <c r="K82" s="7" t="s">
        <v>59</v>
      </c>
      <c r="L82" s="7" t="s">
        <v>60</v>
      </c>
      <c r="M82" s="7" t="s">
        <v>61</v>
      </c>
      <c r="N82" s="7" t="s">
        <v>962</v>
      </c>
      <c r="O82" s="7" t="s">
        <v>579</v>
      </c>
      <c r="P82" s="7" t="s">
        <v>962</v>
      </c>
      <c r="Q82" s="7" t="s">
        <v>1447</v>
      </c>
      <c r="R82" s="7" t="s">
        <v>581</v>
      </c>
      <c r="S82" s="7" t="s">
        <v>53</v>
      </c>
      <c r="T82" s="7" t="s">
        <v>962</v>
      </c>
    </row>
    <row r="83" spans="1:20" ht="15.75" customHeight="1">
      <c r="A83" s="7">
        <v>81</v>
      </c>
      <c r="B83" s="7" t="s">
        <v>1448</v>
      </c>
      <c r="C83" s="7" t="s">
        <v>282</v>
      </c>
      <c r="D83" s="7" t="s">
        <v>283</v>
      </c>
      <c r="E83" s="7" t="s">
        <v>962</v>
      </c>
      <c r="F83" s="7" t="s">
        <v>284</v>
      </c>
      <c r="G83" s="7" t="s">
        <v>962</v>
      </c>
      <c r="H83" s="7" t="s">
        <v>37</v>
      </c>
      <c r="I83" s="7" t="s">
        <v>38</v>
      </c>
      <c r="J83" s="7" t="s">
        <v>45</v>
      </c>
      <c r="K83" s="7" t="s">
        <v>265</v>
      </c>
      <c r="L83" s="7" t="s">
        <v>266</v>
      </c>
      <c r="M83" s="7" t="s">
        <v>285</v>
      </c>
      <c r="N83" s="7" t="s">
        <v>962</v>
      </c>
      <c r="O83" s="7" t="s">
        <v>286</v>
      </c>
      <c r="P83" s="7" t="s">
        <v>962</v>
      </c>
      <c r="Q83" s="7" t="s">
        <v>288</v>
      </c>
      <c r="R83" s="7" t="s">
        <v>289</v>
      </c>
      <c r="S83" s="7" t="s">
        <v>53</v>
      </c>
      <c r="T83" s="20" t="s">
        <v>40</v>
      </c>
    </row>
    <row r="84" spans="1:20" ht="15.75" customHeight="1">
      <c r="A84" s="7">
        <v>82</v>
      </c>
      <c r="B84" s="7" t="s">
        <v>1449</v>
      </c>
      <c r="C84" s="7" t="s">
        <v>291</v>
      </c>
      <c r="D84" s="7" t="s">
        <v>292</v>
      </c>
      <c r="E84" s="7" t="s">
        <v>962</v>
      </c>
      <c r="F84" s="7" t="s">
        <v>293</v>
      </c>
      <c r="G84" s="7" t="s">
        <v>1450</v>
      </c>
      <c r="H84" s="7" t="s">
        <v>37</v>
      </c>
      <c r="I84" s="7" t="s">
        <v>38</v>
      </c>
      <c r="J84" s="7" t="s">
        <v>45</v>
      </c>
      <c r="K84" s="7" t="s">
        <v>294</v>
      </c>
      <c r="L84" s="7" t="s">
        <v>295</v>
      </c>
      <c r="M84" s="7" t="s">
        <v>296</v>
      </c>
      <c r="N84" s="7" t="s">
        <v>962</v>
      </c>
      <c r="O84" s="7" t="s">
        <v>1451</v>
      </c>
      <c r="P84" s="7" t="s">
        <v>962</v>
      </c>
      <c r="Q84" s="7" t="s">
        <v>299</v>
      </c>
      <c r="R84" s="7" t="s">
        <v>300</v>
      </c>
      <c r="S84" s="7" t="s">
        <v>53</v>
      </c>
      <c r="T84" s="7" t="s">
        <v>962</v>
      </c>
    </row>
    <row r="85" spans="1:20" ht="15.75" customHeight="1">
      <c r="A85" s="7">
        <v>83</v>
      </c>
      <c r="B85" s="7" t="s">
        <v>1452</v>
      </c>
      <c r="C85" s="7" t="s">
        <v>707</v>
      </c>
      <c r="D85" s="7" t="s">
        <v>708</v>
      </c>
      <c r="E85" s="7" t="s">
        <v>962</v>
      </c>
      <c r="F85" s="7" t="s">
        <v>709</v>
      </c>
      <c r="G85" s="7" t="s">
        <v>962</v>
      </c>
      <c r="H85" s="7" t="s">
        <v>37</v>
      </c>
      <c r="I85" s="7" t="s">
        <v>560</v>
      </c>
      <c r="J85" s="7" t="s">
        <v>45</v>
      </c>
      <c r="K85" s="7" t="s">
        <v>110</v>
      </c>
      <c r="L85" s="7" t="s">
        <v>710</v>
      </c>
      <c r="M85" s="7" t="s">
        <v>711</v>
      </c>
      <c r="N85" s="7" t="s">
        <v>962</v>
      </c>
      <c r="O85" s="7" t="s">
        <v>712</v>
      </c>
      <c r="P85" s="7" t="s">
        <v>962</v>
      </c>
      <c r="Q85" s="7" t="s">
        <v>713</v>
      </c>
      <c r="R85" s="7" t="s">
        <v>714</v>
      </c>
      <c r="S85" s="7" t="s">
        <v>53</v>
      </c>
      <c r="T85" s="7" t="s">
        <v>345</v>
      </c>
    </row>
    <row r="86" spans="1:20" ht="15.75" customHeight="1">
      <c r="A86" s="7">
        <v>84</v>
      </c>
      <c r="B86" s="7" t="s">
        <v>1453</v>
      </c>
      <c r="C86" s="7" t="s">
        <v>302</v>
      </c>
      <c r="D86" s="7" t="s">
        <v>303</v>
      </c>
      <c r="E86" s="7" t="s">
        <v>962</v>
      </c>
      <c r="F86" s="7" t="s">
        <v>304</v>
      </c>
      <c r="G86" s="7" t="s">
        <v>962</v>
      </c>
      <c r="H86" s="7" t="s">
        <v>37</v>
      </c>
      <c r="I86" s="7" t="s">
        <v>38</v>
      </c>
      <c r="J86" s="7" t="s">
        <v>45</v>
      </c>
      <c r="K86" s="7" t="s">
        <v>265</v>
      </c>
      <c r="L86" s="7" t="s">
        <v>266</v>
      </c>
      <c r="M86" s="7" t="s">
        <v>305</v>
      </c>
      <c r="N86" s="7" t="s">
        <v>962</v>
      </c>
      <c r="O86" s="7" t="s">
        <v>306</v>
      </c>
      <c r="P86" s="7" t="s">
        <v>962</v>
      </c>
      <c r="Q86" s="7" t="s">
        <v>307</v>
      </c>
      <c r="R86" s="7" t="s">
        <v>308</v>
      </c>
      <c r="S86" s="7" t="s">
        <v>53</v>
      </c>
      <c r="T86" s="7" t="s">
        <v>54</v>
      </c>
    </row>
    <row r="87" spans="1:20" ht="15.75" customHeight="1">
      <c r="A87" s="7">
        <v>85</v>
      </c>
      <c r="B87" s="7" t="s">
        <v>1454</v>
      </c>
      <c r="C87" s="7" t="s">
        <v>887</v>
      </c>
      <c r="D87" s="7" t="s">
        <v>888</v>
      </c>
      <c r="E87" s="7" t="s">
        <v>962</v>
      </c>
      <c r="F87" s="7" t="s">
        <v>889</v>
      </c>
      <c r="G87" s="7" t="s">
        <v>962</v>
      </c>
      <c r="H87" s="7" t="s">
        <v>37</v>
      </c>
      <c r="I87" s="7" t="s">
        <v>560</v>
      </c>
      <c r="J87" s="7" t="s">
        <v>45</v>
      </c>
      <c r="K87" s="7" t="s">
        <v>890</v>
      </c>
      <c r="L87" s="7" t="s">
        <v>891</v>
      </c>
      <c r="M87" s="7" t="s">
        <v>892</v>
      </c>
      <c r="N87" s="7" t="s">
        <v>962</v>
      </c>
      <c r="O87" s="7" t="s">
        <v>893</v>
      </c>
      <c r="P87" s="7" t="s">
        <v>962</v>
      </c>
      <c r="Q87" s="7" t="s">
        <v>894</v>
      </c>
      <c r="R87" s="7" t="s">
        <v>895</v>
      </c>
      <c r="S87" s="7" t="s">
        <v>85</v>
      </c>
      <c r="T87" s="22" t="s">
        <v>896</v>
      </c>
    </row>
    <row r="88" spans="1:20" ht="15.75" customHeight="1">
      <c r="A88" s="7">
        <v>86</v>
      </c>
      <c r="B88" s="7" t="s">
        <v>1455</v>
      </c>
      <c r="C88" s="7" t="s">
        <v>716</v>
      </c>
      <c r="D88" s="7" t="s">
        <v>717</v>
      </c>
      <c r="E88" s="7" t="s">
        <v>962</v>
      </c>
      <c r="F88" s="7" t="s">
        <v>718</v>
      </c>
      <c r="G88" s="7" t="s">
        <v>962</v>
      </c>
      <c r="H88" s="7" t="s">
        <v>37</v>
      </c>
      <c r="I88" s="7" t="s">
        <v>560</v>
      </c>
      <c r="J88" s="7" t="s">
        <v>45</v>
      </c>
      <c r="K88" s="7" t="s">
        <v>294</v>
      </c>
      <c r="L88" s="7" t="s">
        <v>719</v>
      </c>
      <c r="M88" s="7" t="s">
        <v>720</v>
      </c>
      <c r="N88" s="7" t="s">
        <v>962</v>
      </c>
      <c r="O88" s="7" t="s">
        <v>1456</v>
      </c>
      <c r="P88" s="7" t="s">
        <v>962</v>
      </c>
      <c r="Q88" s="7" t="s">
        <v>722</v>
      </c>
      <c r="R88" s="7" t="s">
        <v>723</v>
      </c>
      <c r="S88" s="7" t="s">
        <v>53</v>
      </c>
      <c r="T88" s="7" t="s">
        <v>962</v>
      </c>
    </row>
    <row r="89" spans="1:20" ht="15.75" customHeight="1">
      <c r="A89" s="7">
        <v>87</v>
      </c>
      <c r="B89" s="7" t="s">
        <v>1457</v>
      </c>
      <c r="C89" s="7" t="s">
        <v>118</v>
      </c>
      <c r="D89" s="7" t="s">
        <v>119</v>
      </c>
      <c r="E89" s="7" t="s">
        <v>962</v>
      </c>
      <c r="F89" s="7" t="s">
        <v>1458</v>
      </c>
      <c r="G89" s="7" t="s">
        <v>962</v>
      </c>
      <c r="H89" s="7" t="s">
        <v>37</v>
      </c>
      <c r="I89" s="7" t="s">
        <v>38</v>
      </c>
      <c r="J89" s="7" t="s">
        <v>45</v>
      </c>
      <c r="K89" s="7" t="s">
        <v>216</v>
      </c>
      <c r="L89" s="7" t="s">
        <v>217</v>
      </c>
      <c r="M89" s="7" t="s">
        <v>1459</v>
      </c>
      <c r="N89" s="7" t="s">
        <v>1460</v>
      </c>
      <c r="O89" s="7" t="s">
        <v>1461</v>
      </c>
      <c r="P89" s="7" t="s">
        <v>1462</v>
      </c>
      <c r="Q89" s="7" t="s">
        <v>1463</v>
      </c>
      <c r="R89" s="7" t="s">
        <v>1463</v>
      </c>
      <c r="S89" s="7" t="s">
        <v>1359</v>
      </c>
      <c r="T89" s="7" t="s">
        <v>40</v>
      </c>
    </row>
    <row r="90" spans="1:20" ht="15.75" customHeight="1">
      <c r="A90" s="7">
        <v>88</v>
      </c>
      <c r="B90" s="7" t="s">
        <v>1464</v>
      </c>
      <c r="C90" s="7" t="s">
        <v>310</v>
      </c>
      <c r="D90" s="7" t="s">
        <v>311</v>
      </c>
      <c r="E90" s="7" t="s">
        <v>962</v>
      </c>
      <c r="F90" s="7" t="s">
        <v>312</v>
      </c>
      <c r="G90" s="7" t="s">
        <v>962</v>
      </c>
      <c r="H90" s="7" t="s">
        <v>37</v>
      </c>
      <c r="I90" s="7" t="s">
        <v>38</v>
      </c>
      <c r="J90" s="7" t="s">
        <v>45</v>
      </c>
      <c r="K90" s="7" t="s">
        <v>265</v>
      </c>
      <c r="L90" s="7" t="s">
        <v>266</v>
      </c>
      <c r="M90" s="7" t="s">
        <v>313</v>
      </c>
      <c r="N90" s="7" t="s">
        <v>962</v>
      </c>
      <c r="O90" s="7" t="s">
        <v>314</v>
      </c>
      <c r="P90" s="7" t="s">
        <v>962</v>
      </c>
      <c r="Q90" s="7" t="s">
        <v>315</v>
      </c>
      <c r="R90" s="7" t="s">
        <v>316</v>
      </c>
      <c r="S90" s="7" t="s">
        <v>53</v>
      </c>
      <c r="T90" s="7" t="s">
        <v>54</v>
      </c>
    </row>
    <row r="91" spans="1:20" ht="15.75" customHeight="1">
      <c r="A91" s="7">
        <v>89</v>
      </c>
      <c r="B91" s="7" t="s">
        <v>1465</v>
      </c>
      <c r="C91" s="7" t="s">
        <v>318</v>
      </c>
      <c r="D91" s="7" t="s">
        <v>319</v>
      </c>
      <c r="E91" s="7" t="s">
        <v>962</v>
      </c>
      <c r="F91" s="7" t="s">
        <v>320</v>
      </c>
      <c r="G91" s="7" t="s">
        <v>962</v>
      </c>
      <c r="H91" s="7" t="s">
        <v>37</v>
      </c>
      <c r="I91" s="7" t="s">
        <v>38</v>
      </c>
      <c r="J91" s="7" t="s">
        <v>45</v>
      </c>
      <c r="K91" s="7" t="s">
        <v>79</v>
      </c>
      <c r="L91" s="7" t="s">
        <v>80</v>
      </c>
      <c r="M91" s="7" t="s">
        <v>321</v>
      </c>
      <c r="N91" s="7" t="s">
        <v>962</v>
      </c>
      <c r="O91" s="7" t="s">
        <v>322</v>
      </c>
      <c r="P91" s="7" t="s">
        <v>962</v>
      </c>
      <c r="Q91" s="7" t="s">
        <v>1466</v>
      </c>
      <c r="R91" s="7" t="s">
        <v>324</v>
      </c>
      <c r="S91" s="7" t="s">
        <v>53</v>
      </c>
      <c r="T91" s="7" t="s">
        <v>962</v>
      </c>
    </row>
    <row r="92" spans="1:20" ht="15.75" customHeight="1">
      <c r="A92" s="7">
        <v>90</v>
      </c>
      <c r="B92" s="7" t="s">
        <v>1467</v>
      </c>
      <c r="C92" s="7" t="s">
        <v>461</v>
      </c>
      <c r="D92" s="7" t="s">
        <v>462</v>
      </c>
      <c r="E92" s="7" t="s">
        <v>962</v>
      </c>
      <c r="F92" s="7" t="s">
        <v>463</v>
      </c>
      <c r="G92" s="7" t="s">
        <v>962</v>
      </c>
      <c r="H92" s="7" t="s">
        <v>37</v>
      </c>
      <c r="I92" s="7" t="s">
        <v>38</v>
      </c>
      <c r="J92" s="7" t="s">
        <v>45</v>
      </c>
      <c r="K92" s="7" t="s">
        <v>59</v>
      </c>
      <c r="L92" s="7" t="s">
        <v>60</v>
      </c>
      <c r="M92" s="7" t="s">
        <v>464</v>
      </c>
      <c r="N92" s="7" t="s">
        <v>962</v>
      </c>
      <c r="O92" s="7" t="s">
        <v>1468</v>
      </c>
      <c r="P92" s="7" t="s">
        <v>962</v>
      </c>
      <c r="Q92" s="7" t="s">
        <v>1469</v>
      </c>
      <c r="R92" s="7" t="s">
        <v>467</v>
      </c>
      <c r="S92" s="7" t="s">
        <v>53</v>
      </c>
      <c r="T92" s="7" t="s">
        <v>962</v>
      </c>
    </row>
    <row r="93" spans="1:20" ht="15.75" customHeight="1">
      <c r="A93" s="7">
        <v>91</v>
      </c>
      <c r="B93" s="7" t="s">
        <v>1470</v>
      </c>
      <c r="C93" s="7" t="s">
        <v>122</v>
      </c>
      <c r="D93" s="7" t="s">
        <v>123</v>
      </c>
      <c r="E93" s="7" t="s">
        <v>962</v>
      </c>
      <c r="F93" s="7" t="s">
        <v>124</v>
      </c>
      <c r="G93" s="7" t="s">
        <v>962</v>
      </c>
      <c r="H93" s="7" t="s">
        <v>37</v>
      </c>
      <c r="I93" s="7" t="s">
        <v>38</v>
      </c>
      <c r="J93" s="7" t="s">
        <v>45</v>
      </c>
      <c r="K93" s="7" t="s">
        <v>46</v>
      </c>
      <c r="L93" s="7" t="s">
        <v>47</v>
      </c>
      <c r="M93" s="7" t="s">
        <v>125</v>
      </c>
      <c r="N93" s="7" t="s">
        <v>962</v>
      </c>
      <c r="O93" s="7" t="s">
        <v>1471</v>
      </c>
      <c r="P93" s="7" t="s">
        <v>962</v>
      </c>
      <c r="Q93" s="7" t="s">
        <v>1472</v>
      </c>
      <c r="R93" s="7" t="s">
        <v>1473</v>
      </c>
      <c r="S93" s="7" t="s">
        <v>53</v>
      </c>
      <c r="T93" s="7" t="s">
        <v>40</v>
      </c>
    </row>
    <row r="94" spans="1:20" ht="15.75" customHeight="1">
      <c r="A94" s="7">
        <v>92</v>
      </c>
      <c r="B94" s="7" t="s">
        <v>1474</v>
      </c>
      <c r="C94" s="7" t="s">
        <v>469</v>
      </c>
      <c r="D94" s="7" t="s">
        <v>470</v>
      </c>
      <c r="E94" s="7" t="s">
        <v>962</v>
      </c>
      <c r="F94" s="7" t="s">
        <v>471</v>
      </c>
      <c r="G94" s="7" t="s">
        <v>962</v>
      </c>
      <c r="H94" s="7" t="s">
        <v>37</v>
      </c>
      <c r="I94" s="7" t="s">
        <v>38</v>
      </c>
      <c r="J94" s="7" t="s">
        <v>45</v>
      </c>
      <c r="K94" s="7" t="s">
        <v>99</v>
      </c>
      <c r="L94" s="7" t="s">
        <v>439</v>
      </c>
      <c r="M94" s="7" t="s">
        <v>440</v>
      </c>
      <c r="N94" s="7" t="s">
        <v>962</v>
      </c>
      <c r="O94" s="7" t="s">
        <v>1475</v>
      </c>
      <c r="P94" s="7" t="s">
        <v>962</v>
      </c>
      <c r="Q94" s="7" t="s">
        <v>473</v>
      </c>
      <c r="R94" s="7" t="s">
        <v>474</v>
      </c>
      <c r="S94" s="7" t="s">
        <v>65</v>
      </c>
      <c r="T94" s="7" t="s">
        <v>54</v>
      </c>
    </row>
    <row r="95" spans="1:20" ht="15.75" customHeight="1">
      <c r="A95" s="7">
        <v>93</v>
      </c>
      <c r="B95" s="7" t="s">
        <v>1476</v>
      </c>
      <c r="C95" s="7" t="s">
        <v>326</v>
      </c>
      <c r="D95" s="7" t="s">
        <v>327</v>
      </c>
      <c r="E95" s="7" t="s">
        <v>962</v>
      </c>
      <c r="F95" s="7" t="s">
        <v>328</v>
      </c>
      <c r="G95" s="7" t="s">
        <v>962</v>
      </c>
      <c r="H95" s="7" t="s">
        <v>37</v>
      </c>
      <c r="I95" s="7" t="s">
        <v>38</v>
      </c>
      <c r="J95" s="7" t="s">
        <v>45</v>
      </c>
      <c r="K95" s="7" t="s">
        <v>79</v>
      </c>
      <c r="L95" s="7" t="s">
        <v>80</v>
      </c>
      <c r="M95" s="7" t="s">
        <v>329</v>
      </c>
      <c r="N95" s="7" t="s">
        <v>962</v>
      </c>
      <c r="O95" s="7" t="s">
        <v>330</v>
      </c>
      <c r="P95" s="7" t="s">
        <v>962</v>
      </c>
      <c r="Q95" s="7" t="s">
        <v>1477</v>
      </c>
      <c r="R95" s="7" t="s">
        <v>333</v>
      </c>
      <c r="S95" s="7" t="s">
        <v>53</v>
      </c>
      <c r="T95" s="7" t="s">
        <v>54</v>
      </c>
    </row>
    <row r="96" spans="1:20" ht="15.75" customHeight="1">
      <c r="A96" s="7">
        <v>94</v>
      </c>
      <c r="B96" s="7" t="s">
        <v>1478</v>
      </c>
      <c r="C96" s="7" t="s">
        <v>130</v>
      </c>
      <c r="D96" s="7" t="s">
        <v>131</v>
      </c>
      <c r="E96" s="7" t="s">
        <v>962</v>
      </c>
      <c r="F96" s="7" t="s">
        <v>132</v>
      </c>
      <c r="G96" s="7" t="s">
        <v>962</v>
      </c>
      <c r="H96" s="7" t="s">
        <v>37</v>
      </c>
      <c r="I96" s="7" t="s">
        <v>38</v>
      </c>
      <c r="J96" s="7" t="s">
        <v>133</v>
      </c>
      <c r="K96" s="7" t="s">
        <v>134</v>
      </c>
      <c r="L96" s="7" t="s">
        <v>135</v>
      </c>
      <c r="M96" s="7"/>
      <c r="N96" s="7" t="s">
        <v>1479</v>
      </c>
      <c r="O96" s="7" t="s">
        <v>1480</v>
      </c>
      <c r="P96" s="7" t="s">
        <v>1481</v>
      </c>
      <c r="Q96" s="7" t="s">
        <v>1482</v>
      </c>
      <c r="R96" s="7" t="s">
        <v>140</v>
      </c>
      <c r="S96" s="7" t="s">
        <v>53</v>
      </c>
      <c r="T96" s="7" t="s">
        <v>141</v>
      </c>
    </row>
    <row r="97" spans="1:20" ht="15.75" customHeight="1">
      <c r="A97" s="7">
        <v>95</v>
      </c>
      <c r="B97" s="7" t="s">
        <v>1483</v>
      </c>
      <c r="C97" s="7" t="s">
        <v>147</v>
      </c>
      <c r="D97" s="7" t="s">
        <v>148</v>
      </c>
      <c r="E97" s="7" t="s">
        <v>962</v>
      </c>
      <c r="F97" s="7" t="s">
        <v>1484</v>
      </c>
      <c r="G97" s="7" t="s">
        <v>962</v>
      </c>
      <c r="H97" s="7" t="s">
        <v>37</v>
      </c>
      <c r="I97" s="7" t="s">
        <v>38</v>
      </c>
      <c r="J97" s="7" t="s">
        <v>133</v>
      </c>
      <c r="K97" s="7" t="s">
        <v>1485</v>
      </c>
      <c r="L97" s="7" t="s">
        <v>1486</v>
      </c>
      <c r="M97" s="7" t="s">
        <v>1487</v>
      </c>
      <c r="N97" s="7" t="s">
        <v>1488</v>
      </c>
      <c r="O97" s="7" t="s">
        <v>1489</v>
      </c>
      <c r="P97" s="7" t="s">
        <v>962</v>
      </c>
      <c r="Q97" s="7" t="s">
        <v>1490</v>
      </c>
      <c r="R97" s="7" t="s">
        <v>1490</v>
      </c>
      <c r="S97" s="7" t="s">
        <v>1359</v>
      </c>
      <c r="T97" s="7" t="s">
        <v>40</v>
      </c>
    </row>
    <row r="98" spans="1:20" ht="15.75" customHeight="1">
      <c r="A98" s="7">
        <v>96</v>
      </c>
      <c r="B98" s="7" t="s">
        <v>1491</v>
      </c>
      <c r="C98" s="7" t="s">
        <v>143</v>
      </c>
      <c r="D98" s="7" t="s">
        <v>144</v>
      </c>
      <c r="E98" s="7" t="s">
        <v>962</v>
      </c>
      <c r="F98" s="7" t="s">
        <v>1492</v>
      </c>
      <c r="G98" s="7" t="s">
        <v>1493</v>
      </c>
      <c r="H98" s="7" t="s">
        <v>37</v>
      </c>
      <c r="I98" s="7" t="s">
        <v>38</v>
      </c>
      <c r="J98" s="7" t="s">
        <v>133</v>
      </c>
      <c r="K98" s="7" t="s">
        <v>1494</v>
      </c>
      <c r="L98" s="7" t="s">
        <v>1495</v>
      </c>
      <c r="M98" s="7" t="s">
        <v>1496</v>
      </c>
      <c r="N98" s="7" t="s">
        <v>1497</v>
      </c>
      <c r="O98" s="7" t="s">
        <v>1498</v>
      </c>
      <c r="P98" s="7" t="s">
        <v>962</v>
      </c>
      <c r="Q98" s="7" t="s">
        <v>1499</v>
      </c>
      <c r="R98" s="7" t="s">
        <v>1499</v>
      </c>
      <c r="S98" s="7" t="s">
        <v>1359</v>
      </c>
      <c r="T98" s="7" t="s">
        <v>40</v>
      </c>
    </row>
    <row r="99" spans="1:20" ht="15.75" customHeight="1">
      <c r="A99" s="7">
        <v>97</v>
      </c>
      <c r="B99" s="7" t="s">
        <v>1500</v>
      </c>
      <c r="C99" s="7" t="s">
        <v>583</v>
      </c>
      <c r="D99" s="7" t="s">
        <v>584</v>
      </c>
      <c r="E99" s="7" t="s">
        <v>962</v>
      </c>
      <c r="F99" s="7" t="s">
        <v>585</v>
      </c>
      <c r="G99" s="7" t="s">
        <v>962</v>
      </c>
      <c r="H99" s="7" t="s">
        <v>37</v>
      </c>
      <c r="I99" s="7" t="s">
        <v>560</v>
      </c>
      <c r="J99" s="7" t="s">
        <v>45</v>
      </c>
      <c r="K99" s="7" t="s">
        <v>79</v>
      </c>
      <c r="L99" s="7" t="s">
        <v>80</v>
      </c>
      <c r="M99" s="7" t="s">
        <v>247</v>
      </c>
      <c r="N99" s="7" t="s">
        <v>962</v>
      </c>
      <c r="O99" s="7" t="s">
        <v>586</v>
      </c>
      <c r="P99" s="7" t="s">
        <v>962</v>
      </c>
      <c r="Q99" s="7" t="s">
        <v>587</v>
      </c>
      <c r="R99" s="7" t="s">
        <v>588</v>
      </c>
      <c r="S99" s="7" t="s">
        <v>53</v>
      </c>
      <c r="T99" s="7" t="s">
        <v>345</v>
      </c>
    </row>
    <row r="100" spans="1:20" ht="15.75" customHeight="1">
      <c r="A100" s="7">
        <v>98</v>
      </c>
      <c r="B100" s="7" t="s">
        <v>1501</v>
      </c>
      <c r="C100" s="7" t="s">
        <v>725</v>
      </c>
      <c r="D100" s="7" t="s">
        <v>726</v>
      </c>
      <c r="E100" s="7" t="s">
        <v>962</v>
      </c>
      <c r="F100" s="7" t="s">
        <v>727</v>
      </c>
      <c r="G100" s="7" t="s">
        <v>962</v>
      </c>
      <c r="H100" s="7" t="s">
        <v>37</v>
      </c>
      <c r="I100" s="7" t="s">
        <v>560</v>
      </c>
      <c r="J100" s="7" t="s">
        <v>45</v>
      </c>
      <c r="K100" s="7" t="s">
        <v>110</v>
      </c>
      <c r="L100" s="7" t="s">
        <v>543</v>
      </c>
      <c r="M100" s="7" t="s">
        <v>728</v>
      </c>
      <c r="N100" s="7" t="s">
        <v>962</v>
      </c>
      <c r="O100" s="7" t="s">
        <v>1502</v>
      </c>
      <c r="P100" s="7" t="s">
        <v>962</v>
      </c>
      <c r="Q100" s="7" t="s">
        <v>730</v>
      </c>
      <c r="R100" s="7" t="s">
        <v>731</v>
      </c>
      <c r="S100" s="7" t="s">
        <v>85</v>
      </c>
      <c r="T100" s="7" t="s">
        <v>962</v>
      </c>
    </row>
    <row r="101" spans="1:20" ht="15.75" customHeight="1">
      <c r="A101" s="7">
        <v>99</v>
      </c>
      <c r="B101" s="7" t="s">
        <v>1503</v>
      </c>
      <c r="C101" s="7" t="s">
        <v>898</v>
      </c>
      <c r="D101" s="7" t="s">
        <v>899</v>
      </c>
      <c r="E101" s="7" t="s">
        <v>962</v>
      </c>
      <c r="F101" s="7" t="s">
        <v>900</v>
      </c>
      <c r="G101" s="7" t="s">
        <v>962</v>
      </c>
      <c r="H101" s="7" t="s">
        <v>37</v>
      </c>
      <c r="I101" s="7" t="s">
        <v>560</v>
      </c>
      <c r="J101" s="7" t="s">
        <v>901</v>
      </c>
      <c r="K101" s="7" t="s">
        <v>902</v>
      </c>
      <c r="L101" s="7" t="s">
        <v>903</v>
      </c>
      <c r="M101" s="7" t="s">
        <v>904</v>
      </c>
      <c r="N101" s="7" t="s">
        <v>962</v>
      </c>
      <c r="O101" s="7" t="s">
        <v>905</v>
      </c>
      <c r="P101" s="7" t="s">
        <v>962</v>
      </c>
      <c r="Q101" s="7" t="s">
        <v>906</v>
      </c>
      <c r="R101" s="23" t="s">
        <v>907</v>
      </c>
      <c r="S101" s="7" t="s">
        <v>908</v>
      </c>
      <c r="T101" s="7" t="s">
        <v>962</v>
      </c>
    </row>
    <row r="102" spans="1:20" ht="15.75" customHeight="1">
      <c r="A102" s="7">
        <v>100</v>
      </c>
      <c r="B102" s="7" t="s">
        <v>1504</v>
      </c>
      <c r="C102" s="7" t="s">
        <v>476</v>
      </c>
      <c r="D102" s="7" t="s">
        <v>477</v>
      </c>
      <c r="E102" s="7" t="s">
        <v>962</v>
      </c>
      <c r="F102" s="7" t="s">
        <v>478</v>
      </c>
      <c r="G102" s="7" t="s">
        <v>962</v>
      </c>
      <c r="H102" s="7" t="s">
        <v>37</v>
      </c>
      <c r="I102" s="7" t="s">
        <v>38</v>
      </c>
      <c r="J102" s="7" t="s">
        <v>45</v>
      </c>
      <c r="K102" s="7" t="s">
        <v>59</v>
      </c>
      <c r="L102" s="7" t="s">
        <v>60</v>
      </c>
      <c r="M102" s="7" t="s">
        <v>464</v>
      </c>
      <c r="N102" s="7" t="s">
        <v>962</v>
      </c>
      <c r="O102" s="7" t="s">
        <v>479</v>
      </c>
      <c r="P102" s="7" t="s">
        <v>962</v>
      </c>
      <c r="Q102" s="7" t="s">
        <v>481</v>
      </c>
      <c r="R102" s="7" t="s">
        <v>482</v>
      </c>
      <c r="S102" s="7" t="s">
        <v>53</v>
      </c>
      <c r="T102" s="7" t="s">
        <v>962</v>
      </c>
    </row>
    <row r="103" spans="1:20" ht="15.75" customHeight="1">
      <c r="A103" s="7">
        <v>101</v>
      </c>
      <c r="B103" s="7" t="s">
        <v>1505</v>
      </c>
      <c r="C103" s="7" t="s">
        <v>733</v>
      </c>
      <c r="D103" s="7" t="s">
        <v>734</v>
      </c>
      <c r="E103" s="7" t="s">
        <v>962</v>
      </c>
      <c r="F103" s="7" t="s">
        <v>735</v>
      </c>
      <c r="G103" s="7" t="s">
        <v>1506</v>
      </c>
      <c r="H103" s="7" t="s">
        <v>37</v>
      </c>
      <c r="I103" s="7" t="s">
        <v>560</v>
      </c>
      <c r="J103" s="7" t="s">
        <v>45</v>
      </c>
      <c r="K103" s="7" t="s">
        <v>294</v>
      </c>
      <c r="L103" s="7" t="s">
        <v>736</v>
      </c>
      <c r="M103" s="7" t="s">
        <v>737</v>
      </c>
      <c r="N103" s="7" t="s">
        <v>962</v>
      </c>
      <c r="O103" s="7" t="s">
        <v>738</v>
      </c>
      <c r="P103" s="7" t="s">
        <v>962</v>
      </c>
      <c r="Q103" s="7" t="s">
        <v>739</v>
      </c>
      <c r="R103" s="7" t="s">
        <v>740</v>
      </c>
      <c r="S103" s="7" t="s">
        <v>53</v>
      </c>
      <c r="T103" s="7" t="s">
        <v>962</v>
      </c>
    </row>
    <row r="104" spans="1:20" ht="15.75" customHeight="1">
      <c r="A104" s="7">
        <v>102</v>
      </c>
      <c r="B104" s="7" t="s">
        <v>1507</v>
      </c>
      <c r="C104" s="7" t="s">
        <v>150</v>
      </c>
      <c r="D104" s="7" t="s">
        <v>151</v>
      </c>
      <c r="E104" s="7" t="s">
        <v>962</v>
      </c>
      <c r="F104" s="7" t="s">
        <v>1355</v>
      </c>
      <c r="G104" s="7" t="s">
        <v>962</v>
      </c>
      <c r="H104" s="7" t="s">
        <v>37</v>
      </c>
      <c r="I104" s="7" t="s">
        <v>38</v>
      </c>
      <c r="J104" s="7" t="s">
        <v>133</v>
      </c>
      <c r="K104" s="7" t="s">
        <v>134</v>
      </c>
      <c r="L104" s="7" t="s">
        <v>816</v>
      </c>
      <c r="M104" s="7" t="s">
        <v>1356</v>
      </c>
      <c r="N104" s="7" t="s">
        <v>1357</v>
      </c>
      <c r="O104" s="7" t="s">
        <v>962</v>
      </c>
      <c r="P104" s="7" t="s">
        <v>962</v>
      </c>
      <c r="Q104" s="7" t="s">
        <v>1508</v>
      </c>
      <c r="R104" s="7" t="s">
        <v>1508</v>
      </c>
      <c r="S104" s="7" t="s">
        <v>1359</v>
      </c>
      <c r="T104" s="7" t="s">
        <v>40</v>
      </c>
    </row>
    <row r="105" spans="1:20" ht="15.75" customHeight="1">
      <c r="A105" s="7">
        <v>103</v>
      </c>
      <c r="B105" s="7" t="s">
        <v>1509</v>
      </c>
      <c r="C105" s="7" t="s">
        <v>910</v>
      </c>
      <c r="D105" s="7" t="s">
        <v>911</v>
      </c>
      <c r="E105" s="7" t="s">
        <v>962</v>
      </c>
      <c r="F105" s="7" t="s">
        <v>912</v>
      </c>
      <c r="G105" s="7" t="s">
        <v>962</v>
      </c>
      <c r="H105" s="7" t="s">
        <v>37</v>
      </c>
      <c r="I105" s="7" t="s">
        <v>560</v>
      </c>
      <c r="J105" s="7" t="s">
        <v>45</v>
      </c>
      <c r="K105" s="7" t="s">
        <v>294</v>
      </c>
      <c r="L105" s="7" t="s">
        <v>913</v>
      </c>
      <c r="M105" s="7" t="s">
        <v>914</v>
      </c>
      <c r="N105" s="7" t="s">
        <v>962</v>
      </c>
      <c r="O105" s="7" t="s">
        <v>915</v>
      </c>
      <c r="P105" s="7" t="s">
        <v>962</v>
      </c>
      <c r="Q105" s="7" t="s">
        <v>916</v>
      </c>
      <c r="R105" s="7" t="s">
        <v>917</v>
      </c>
      <c r="S105" s="7" t="s">
        <v>53</v>
      </c>
      <c r="T105" s="7" t="s">
        <v>962</v>
      </c>
    </row>
    <row r="106" spans="1:20" ht="15.75" customHeight="1">
      <c r="A106" s="7">
        <v>104</v>
      </c>
      <c r="B106" s="7" t="s">
        <v>1510</v>
      </c>
      <c r="C106" s="7" t="s">
        <v>154</v>
      </c>
      <c r="D106" s="7" t="s">
        <v>155</v>
      </c>
      <c r="E106" s="7" t="s">
        <v>962</v>
      </c>
      <c r="F106" s="7" t="s">
        <v>156</v>
      </c>
      <c r="G106" s="7" t="s">
        <v>962</v>
      </c>
      <c r="H106" s="7" t="s">
        <v>37</v>
      </c>
      <c r="I106" s="7" t="s">
        <v>38</v>
      </c>
      <c r="J106" s="7" t="s">
        <v>45</v>
      </c>
      <c r="K106" s="7" t="s">
        <v>79</v>
      </c>
      <c r="L106" s="7" t="s">
        <v>80</v>
      </c>
      <c r="M106" s="7" t="s">
        <v>157</v>
      </c>
      <c r="N106" s="7" t="s">
        <v>962</v>
      </c>
      <c r="O106" s="7" t="s">
        <v>1511</v>
      </c>
      <c r="P106" s="7" t="s">
        <v>962</v>
      </c>
      <c r="Q106" s="7" t="s">
        <v>1512</v>
      </c>
      <c r="R106" s="7" t="s">
        <v>1513</v>
      </c>
      <c r="S106" s="7" t="s">
        <v>65</v>
      </c>
      <c r="T106" s="7" t="s">
        <v>54</v>
      </c>
    </row>
    <row r="107" spans="1:20" ht="15.75" customHeight="1">
      <c r="A107" s="7">
        <v>105</v>
      </c>
      <c r="B107" s="7" t="s">
        <v>1514</v>
      </c>
      <c r="C107" s="7" t="s">
        <v>742</v>
      </c>
      <c r="D107" s="7" t="s">
        <v>751</v>
      </c>
      <c r="E107" s="7" t="s">
        <v>962</v>
      </c>
      <c r="F107" s="7" t="s">
        <v>744</v>
      </c>
      <c r="G107" s="7" t="s">
        <v>962</v>
      </c>
      <c r="H107" s="7" t="s">
        <v>37</v>
      </c>
      <c r="I107" s="7" t="s">
        <v>560</v>
      </c>
      <c r="J107" s="7" t="s">
        <v>45</v>
      </c>
      <c r="K107" s="7" t="s">
        <v>110</v>
      </c>
      <c r="L107" s="7" t="s">
        <v>543</v>
      </c>
      <c r="M107" s="7" t="s">
        <v>745</v>
      </c>
      <c r="N107" s="7" t="s">
        <v>962</v>
      </c>
      <c r="O107" s="7" t="s">
        <v>746</v>
      </c>
      <c r="P107" s="7" t="s">
        <v>962</v>
      </c>
      <c r="Q107" s="7" t="s">
        <v>747</v>
      </c>
      <c r="R107" s="7" t="s">
        <v>748</v>
      </c>
      <c r="S107" s="7" t="s">
        <v>53</v>
      </c>
      <c r="T107" s="7" t="s">
        <v>962</v>
      </c>
    </row>
    <row r="108" spans="1:20" ht="15.75" customHeight="1">
      <c r="A108" s="7">
        <v>106</v>
      </c>
      <c r="B108" s="7" t="s">
        <v>1515</v>
      </c>
      <c r="C108" s="7" t="s">
        <v>590</v>
      </c>
      <c r="D108" s="7" t="s">
        <v>591</v>
      </c>
      <c r="E108" s="7" t="s">
        <v>962</v>
      </c>
      <c r="F108" s="7" t="s">
        <v>592</v>
      </c>
      <c r="G108" s="7" t="s">
        <v>962</v>
      </c>
      <c r="H108" s="7" t="s">
        <v>37</v>
      </c>
      <c r="I108" s="7" t="s">
        <v>560</v>
      </c>
      <c r="J108" s="7" t="s">
        <v>45</v>
      </c>
      <c r="K108" s="7" t="s">
        <v>46</v>
      </c>
      <c r="L108" s="7" t="s">
        <v>47</v>
      </c>
      <c r="M108" s="7" t="s">
        <v>513</v>
      </c>
      <c r="N108" s="7" t="s">
        <v>962</v>
      </c>
      <c r="O108" s="7" t="s">
        <v>593</v>
      </c>
      <c r="P108" s="7" t="s">
        <v>962</v>
      </c>
      <c r="Q108" s="7" t="s">
        <v>594</v>
      </c>
      <c r="R108" s="7" t="s">
        <v>595</v>
      </c>
      <c r="S108" s="7" t="s">
        <v>53</v>
      </c>
      <c r="T108" s="7" t="s">
        <v>962</v>
      </c>
    </row>
    <row r="109" spans="1:20" ht="15.75" customHeight="1">
      <c r="A109" s="7">
        <v>107</v>
      </c>
      <c r="B109" s="7" t="s">
        <v>1516</v>
      </c>
      <c r="C109" s="7" t="s">
        <v>335</v>
      </c>
      <c r="D109" s="7" t="s">
        <v>336</v>
      </c>
      <c r="E109" s="7" t="s">
        <v>962</v>
      </c>
      <c r="F109" s="7" t="s">
        <v>337</v>
      </c>
      <c r="G109" s="7" t="s">
        <v>962</v>
      </c>
      <c r="H109" s="7" t="s">
        <v>37</v>
      </c>
      <c r="I109" s="7" t="s">
        <v>38</v>
      </c>
      <c r="J109" s="7" t="s">
        <v>45</v>
      </c>
      <c r="K109" s="7" t="s">
        <v>338</v>
      </c>
      <c r="L109" s="7" t="s">
        <v>339</v>
      </c>
      <c r="M109" s="7" t="s">
        <v>340</v>
      </c>
      <c r="N109" s="7" t="s">
        <v>962</v>
      </c>
      <c r="O109" s="7" t="s">
        <v>1517</v>
      </c>
      <c r="P109" s="7" t="s">
        <v>962</v>
      </c>
      <c r="Q109" s="7" t="s">
        <v>343</v>
      </c>
      <c r="R109" s="7" t="s">
        <v>344</v>
      </c>
      <c r="S109" s="7" t="s">
        <v>65</v>
      </c>
      <c r="T109" s="7" t="s">
        <v>345</v>
      </c>
    </row>
    <row r="110" spans="1:20" ht="15.75" customHeight="1">
      <c r="A110" s="7">
        <v>108</v>
      </c>
      <c r="B110" s="7" t="s">
        <v>1518</v>
      </c>
      <c r="C110" s="7" t="s">
        <v>347</v>
      </c>
      <c r="D110" s="7" t="s">
        <v>348</v>
      </c>
      <c r="E110" s="7" t="s">
        <v>962</v>
      </c>
      <c r="F110" s="7" t="s">
        <v>349</v>
      </c>
      <c r="G110" s="7" t="s">
        <v>962</v>
      </c>
      <c r="H110" s="7" t="s">
        <v>37</v>
      </c>
      <c r="I110" s="7" t="s">
        <v>38</v>
      </c>
      <c r="J110" s="7" t="s">
        <v>45</v>
      </c>
      <c r="K110" s="7" t="s">
        <v>265</v>
      </c>
      <c r="L110" s="7" t="s">
        <v>266</v>
      </c>
      <c r="M110" s="7" t="s">
        <v>285</v>
      </c>
      <c r="N110" s="7" t="s">
        <v>962</v>
      </c>
      <c r="O110" s="7" t="s">
        <v>350</v>
      </c>
      <c r="P110" s="7" t="s">
        <v>962</v>
      </c>
      <c r="Q110" s="7" t="s">
        <v>1519</v>
      </c>
      <c r="R110" s="7" t="s">
        <v>353</v>
      </c>
      <c r="S110" s="7" t="s">
        <v>53</v>
      </c>
      <c r="T110" s="20" t="s">
        <v>40</v>
      </c>
    </row>
    <row r="111" spans="1:20" ht="15.75" customHeight="1">
      <c r="A111" s="7">
        <v>109</v>
      </c>
      <c r="B111" s="7" t="s">
        <v>1520</v>
      </c>
      <c r="C111" s="7" t="s">
        <v>186</v>
      </c>
      <c r="D111" s="7" t="s">
        <v>187</v>
      </c>
      <c r="E111" s="7" t="s">
        <v>962</v>
      </c>
      <c r="F111" s="7" t="s">
        <v>188</v>
      </c>
      <c r="G111" s="7" t="s">
        <v>962</v>
      </c>
      <c r="H111" s="7" t="s">
        <v>37</v>
      </c>
      <c r="I111" s="7" t="s">
        <v>38</v>
      </c>
      <c r="J111" s="7" t="s">
        <v>45</v>
      </c>
      <c r="K111" s="7" t="s">
        <v>46</v>
      </c>
      <c r="L111" s="7" t="s">
        <v>47</v>
      </c>
      <c r="M111" s="7" t="s">
        <v>48</v>
      </c>
      <c r="N111" s="7" t="s">
        <v>962</v>
      </c>
      <c r="O111" s="7" t="s">
        <v>189</v>
      </c>
      <c r="P111" s="7" t="s">
        <v>962</v>
      </c>
      <c r="Q111" s="7" t="s">
        <v>1521</v>
      </c>
      <c r="R111" s="7" t="s">
        <v>191</v>
      </c>
      <c r="S111" s="7" t="s">
        <v>53</v>
      </c>
      <c r="T111" s="20" t="s">
        <v>54</v>
      </c>
    </row>
    <row r="112" spans="1:20" ht="15.75" customHeight="1">
      <c r="A112" s="7">
        <v>110</v>
      </c>
      <c r="B112" s="7" t="s">
        <v>1522</v>
      </c>
      <c r="C112" s="7" t="s">
        <v>355</v>
      </c>
      <c r="D112" s="7" t="s">
        <v>356</v>
      </c>
      <c r="E112" s="7" t="s">
        <v>962</v>
      </c>
      <c r="F112" s="7" t="s">
        <v>357</v>
      </c>
      <c r="G112" s="7" t="s">
        <v>962</v>
      </c>
      <c r="H112" s="7" t="s">
        <v>37</v>
      </c>
      <c r="I112" s="7" t="s">
        <v>38</v>
      </c>
      <c r="J112" s="7" t="s">
        <v>45</v>
      </c>
      <c r="K112" s="7" t="s">
        <v>59</v>
      </c>
      <c r="L112" s="7" t="s">
        <v>60</v>
      </c>
      <c r="M112" s="7" t="s">
        <v>358</v>
      </c>
      <c r="N112" s="7" t="s">
        <v>962</v>
      </c>
      <c r="O112" s="7" t="s">
        <v>359</v>
      </c>
      <c r="P112" s="7" t="s">
        <v>962</v>
      </c>
      <c r="Q112" s="7" t="s">
        <v>360</v>
      </c>
      <c r="R112" s="7" t="s">
        <v>361</v>
      </c>
      <c r="S112" s="7" t="s">
        <v>53</v>
      </c>
      <c r="T112" s="7" t="s">
        <v>345</v>
      </c>
    </row>
    <row r="113" spans="1:20" ht="15.75" customHeight="1">
      <c r="A113" s="7">
        <v>111</v>
      </c>
      <c r="B113" s="7" t="s">
        <v>1523</v>
      </c>
      <c r="C113" s="7" t="s">
        <v>363</v>
      </c>
      <c r="D113" s="7" t="s">
        <v>364</v>
      </c>
      <c r="E113" s="7" t="s">
        <v>962</v>
      </c>
      <c r="F113" s="7" t="s">
        <v>365</v>
      </c>
      <c r="G113" s="7" t="s">
        <v>962</v>
      </c>
      <c r="H113" s="7" t="s">
        <v>37</v>
      </c>
      <c r="I113" s="7" t="s">
        <v>38</v>
      </c>
      <c r="J113" s="7" t="s">
        <v>45</v>
      </c>
      <c r="K113" s="7" t="s">
        <v>265</v>
      </c>
      <c r="L113" s="7" t="s">
        <v>266</v>
      </c>
      <c r="M113" s="7" t="s">
        <v>267</v>
      </c>
      <c r="N113" s="7" t="s">
        <v>962</v>
      </c>
      <c r="O113" s="7" t="s">
        <v>366</v>
      </c>
      <c r="P113" s="7" t="s">
        <v>962</v>
      </c>
      <c r="Q113" s="7" t="s">
        <v>368</v>
      </c>
      <c r="R113" s="7" t="s">
        <v>1524</v>
      </c>
      <c r="S113" s="7" t="s">
        <v>53</v>
      </c>
      <c r="T113" s="20" t="s">
        <v>40</v>
      </c>
    </row>
    <row r="114" spans="1:20" ht="15.75" customHeight="1">
      <c r="A114" s="7">
        <v>112</v>
      </c>
      <c r="B114" s="7" t="s">
        <v>1525</v>
      </c>
      <c r="C114" s="7" t="s">
        <v>371</v>
      </c>
      <c r="D114" s="7" t="s">
        <v>372</v>
      </c>
      <c r="E114" s="7" t="s">
        <v>962</v>
      </c>
      <c r="F114" s="7" t="s">
        <v>373</v>
      </c>
      <c r="G114" s="7" t="s">
        <v>962</v>
      </c>
      <c r="H114" s="7" t="s">
        <v>37</v>
      </c>
      <c r="I114" s="7" t="s">
        <v>38</v>
      </c>
      <c r="J114" s="7" t="s">
        <v>45</v>
      </c>
      <c r="K114" s="7" t="s">
        <v>79</v>
      </c>
      <c r="L114" s="7" t="s">
        <v>80</v>
      </c>
      <c r="M114" s="7" t="s">
        <v>374</v>
      </c>
      <c r="N114" s="7" t="s">
        <v>962</v>
      </c>
      <c r="O114" s="7" t="s">
        <v>375</v>
      </c>
      <c r="P114" s="7" t="s">
        <v>962</v>
      </c>
      <c r="Q114" s="7" t="s">
        <v>1526</v>
      </c>
      <c r="R114" s="7" t="s">
        <v>378</v>
      </c>
      <c r="S114" s="7" t="s">
        <v>53</v>
      </c>
      <c r="T114" s="7" t="s">
        <v>962</v>
      </c>
    </row>
    <row r="115" spans="1:20" ht="15.75" customHeight="1">
      <c r="A115" s="7">
        <v>113</v>
      </c>
      <c r="B115" s="7" t="s">
        <v>1527</v>
      </c>
      <c r="C115" s="7" t="s">
        <v>750</v>
      </c>
      <c r="E115" s="7" t="s">
        <v>962</v>
      </c>
      <c r="F115" s="7" t="s">
        <v>752</v>
      </c>
      <c r="G115" s="7" t="s">
        <v>962</v>
      </c>
      <c r="H115" s="7" t="s">
        <v>37</v>
      </c>
      <c r="I115" s="7" t="s">
        <v>560</v>
      </c>
      <c r="J115" s="7" t="s">
        <v>45</v>
      </c>
      <c r="K115" s="7" t="s">
        <v>338</v>
      </c>
      <c r="L115" s="7" t="s">
        <v>753</v>
      </c>
      <c r="M115" s="7" t="s">
        <v>754</v>
      </c>
      <c r="N115" s="7" t="s">
        <v>962</v>
      </c>
      <c r="O115" s="7" t="s">
        <v>755</v>
      </c>
      <c r="P115" s="7" t="s">
        <v>962</v>
      </c>
      <c r="Q115" s="7" t="s">
        <v>756</v>
      </c>
      <c r="R115" s="7" t="s">
        <v>757</v>
      </c>
      <c r="S115" s="7" t="s">
        <v>53</v>
      </c>
      <c r="T115" s="7" t="s">
        <v>962</v>
      </c>
    </row>
    <row r="116" spans="1:20" ht="15.75" customHeight="1">
      <c r="A116" s="7">
        <v>114</v>
      </c>
      <c r="B116" s="7" t="s">
        <v>1528</v>
      </c>
      <c r="C116" s="7" t="s">
        <v>380</v>
      </c>
      <c r="D116" s="7" t="s">
        <v>381</v>
      </c>
      <c r="E116" s="7" t="s">
        <v>962</v>
      </c>
      <c r="F116" s="7" t="s">
        <v>382</v>
      </c>
      <c r="G116" s="7" t="s">
        <v>962</v>
      </c>
      <c r="H116" s="7" t="s">
        <v>37</v>
      </c>
      <c r="I116" s="7" t="s">
        <v>38</v>
      </c>
      <c r="J116" s="7" t="s">
        <v>45</v>
      </c>
      <c r="K116" s="7" t="s">
        <v>294</v>
      </c>
      <c r="L116" s="7" t="s">
        <v>383</v>
      </c>
      <c r="M116" s="7" t="s">
        <v>384</v>
      </c>
      <c r="N116" s="7" t="s">
        <v>962</v>
      </c>
      <c r="O116" s="7" t="s">
        <v>385</v>
      </c>
      <c r="P116" s="7" t="s">
        <v>962</v>
      </c>
      <c r="Q116" s="7" t="s">
        <v>387</v>
      </c>
      <c r="R116" s="7" t="s">
        <v>388</v>
      </c>
      <c r="S116" s="7" t="s">
        <v>65</v>
      </c>
      <c r="T116" s="7" t="s">
        <v>54</v>
      </c>
    </row>
    <row r="117" spans="1:20" ht="15.75" customHeight="1">
      <c r="A117" s="7">
        <v>115</v>
      </c>
      <c r="B117" s="7" t="s">
        <v>1529</v>
      </c>
      <c r="C117" s="7" t="s">
        <v>390</v>
      </c>
      <c r="D117" s="7" t="s">
        <v>391</v>
      </c>
      <c r="E117" s="7" t="s">
        <v>962</v>
      </c>
      <c r="F117" s="7" t="s">
        <v>392</v>
      </c>
      <c r="G117" s="7" t="s">
        <v>1530</v>
      </c>
      <c r="H117" s="7" t="s">
        <v>37</v>
      </c>
      <c r="I117" s="7" t="s">
        <v>38</v>
      </c>
      <c r="J117" s="7" t="s">
        <v>133</v>
      </c>
      <c r="K117" s="7" t="s">
        <v>393</v>
      </c>
      <c r="L117" s="7" t="s">
        <v>394</v>
      </c>
      <c r="M117" s="7" t="s">
        <v>395</v>
      </c>
      <c r="N117" s="7" t="s">
        <v>962</v>
      </c>
      <c r="O117" s="7" t="s">
        <v>396</v>
      </c>
      <c r="P117" s="7" t="s">
        <v>962</v>
      </c>
      <c r="Q117" s="7" t="s">
        <v>397</v>
      </c>
      <c r="R117" s="7" t="s">
        <v>398</v>
      </c>
      <c r="S117" s="7" t="s">
        <v>53</v>
      </c>
      <c r="T117" s="7" t="s">
        <v>54</v>
      </c>
    </row>
    <row r="118" spans="1:20" ht="15.75" customHeight="1">
      <c r="A118" s="7">
        <v>116</v>
      </c>
      <c r="B118" s="7" t="s">
        <v>1531</v>
      </c>
      <c r="C118" s="7" t="s">
        <v>400</v>
      </c>
      <c r="D118" s="7" t="s">
        <v>401</v>
      </c>
      <c r="E118" s="7" t="s">
        <v>962</v>
      </c>
      <c r="F118" s="7" t="s">
        <v>402</v>
      </c>
      <c r="G118" s="7" t="s">
        <v>962</v>
      </c>
      <c r="H118" s="7" t="s">
        <v>37</v>
      </c>
      <c r="I118" s="7" t="s">
        <v>38</v>
      </c>
      <c r="J118" s="7" t="s">
        <v>45</v>
      </c>
      <c r="K118" s="7" t="s">
        <v>59</v>
      </c>
      <c r="L118" s="7" t="s">
        <v>60</v>
      </c>
      <c r="M118" s="11" t="s">
        <v>403</v>
      </c>
      <c r="N118" s="24" t="s">
        <v>962</v>
      </c>
      <c r="O118" s="7" t="s">
        <v>404</v>
      </c>
      <c r="P118" s="7" t="s">
        <v>962</v>
      </c>
      <c r="Q118" s="7" t="s">
        <v>406</v>
      </c>
      <c r="R118" s="7" t="s">
        <v>407</v>
      </c>
      <c r="S118" s="7" t="s">
        <v>53</v>
      </c>
      <c r="T118" s="7" t="s">
        <v>962</v>
      </c>
    </row>
    <row r="119" spans="1:20" ht="15.75" customHeight="1">
      <c r="A119" s="7">
        <v>117</v>
      </c>
      <c r="B119" s="7" t="s">
        <v>1532</v>
      </c>
      <c r="C119" s="7" t="s">
        <v>597</v>
      </c>
      <c r="D119" s="7" t="s">
        <v>598</v>
      </c>
      <c r="E119" s="7" t="s">
        <v>962</v>
      </c>
      <c r="F119" s="7" t="s">
        <v>599</v>
      </c>
      <c r="G119" s="7" t="s">
        <v>962</v>
      </c>
      <c r="H119" s="7" t="s">
        <v>37</v>
      </c>
      <c r="I119" s="7" t="s">
        <v>560</v>
      </c>
      <c r="J119" s="7" t="s">
        <v>45</v>
      </c>
      <c r="K119" s="7" t="s">
        <v>294</v>
      </c>
      <c r="L119" s="7" t="s">
        <v>600</v>
      </c>
      <c r="M119" s="7" t="s">
        <v>601</v>
      </c>
      <c r="N119" s="7" t="s">
        <v>962</v>
      </c>
      <c r="O119" s="7" t="s">
        <v>602</v>
      </c>
      <c r="P119" s="7" t="s">
        <v>962</v>
      </c>
      <c r="Q119" s="7" t="s">
        <v>603</v>
      </c>
      <c r="R119" s="7" t="s">
        <v>604</v>
      </c>
      <c r="S119" s="7" t="s">
        <v>53</v>
      </c>
      <c r="T119" s="7" t="s">
        <v>962</v>
      </c>
    </row>
    <row r="120" spans="1:20" ht="15.75" customHeight="1">
      <c r="A120" s="7">
        <v>118</v>
      </c>
      <c r="B120" s="7" t="s">
        <v>1533</v>
      </c>
      <c r="C120" s="7" t="s">
        <v>919</v>
      </c>
      <c r="D120" s="7" t="s">
        <v>920</v>
      </c>
      <c r="E120" s="7" t="s">
        <v>962</v>
      </c>
      <c r="F120" s="7" t="s">
        <v>921</v>
      </c>
      <c r="G120" s="7" t="s">
        <v>962</v>
      </c>
      <c r="H120" s="7" t="s">
        <v>37</v>
      </c>
      <c r="I120" s="7" t="s">
        <v>560</v>
      </c>
      <c r="J120" s="7" t="s">
        <v>45</v>
      </c>
      <c r="K120" s="7" t="s">
        <v>338</v>
      </c>
      <c r="L120" s="7" t="s">
        <v>339</v>
      </c>
      <c r="M120" s="7" t="s">
        <v>340</v>
      </c>
      <c r="N120" s="7" t="s">
        <v>962</v>
      </c>
      <c r="O120" s="7" t="s">
        <v>922</v>
      </c>
      <c r="P120" s="7" t="s">
        <v>962</v>
      </c>
      <c r="Q120" s="7" t="s">
        <v>923</v>
      </c>
      <c r="R120" s="7" t="s">
        <v>924</v>
      </c>
      <c r="S120" s="7" t="s">
        <v>53</v>
      </c>
      <c r="T120" s="7" t="s">
        <v>962</v>
      </c>
    </row>
    <row r="121" spans="1:20" ht="15.75" customHeight="1">
      <c r="A121" s="7">
        <v>119</v>
      </c>
      <c r="B121" s="7" t="s">
        <v>1534</v>
      </c>
      <c r="C121" s="7" t="s">
        <v>162</v>
      </c>
      <c r="D121" s="7" t="s">
        <v>163</v>
      </c>
      <c r="E121" s="7" t="s">
        <v>962</v>
      </c>
      <c r="F121" s="7" t="s">
        <v>164</v>
      </c>
      <c r="G121" s="7" t="s">
        <v>962</v>
      </c>
      <c r="H121" s="7" t="s">
        <v>37</v>
      </c>
      <c r="I121" s="7" t="s">
        <v>38</v>
      </c>
      <c r="J121" s="7" t="s">
        <v>45</v>
      </c>
      <c r="K121" s="7" t="s">
        <v>46</v>
      </c>
      <c r="L121" s="7" t="s">
        <v>47</v>
      </c>
      <c r="M121" s="7" t="s">
        <v>48</v>
      </c>
      <c r="N121" s="7" t="s">
        <v>962</v>
      </c>
      <c r="O121" s="7" t="s">
        <v>165</v>
      </c>
      <c r="P121" s="7" t="s">
        <v>962</v>
      </c>
      <c r="Q121" s="7" t="s">
        <v>1535</v>
      </c>
      <c r="R121" s="7" t="s">
        <v>167</v>
      </c>
      <c r="S121" s="7" t="s">
        <v>53</v>
      </c>
      <c r="T121" s="7" t="s">
        <v>54</v>
      </c>
    </row>
    <row r="122" spans="1:20" ht="15.75" customHeight="1">
      <c r="A122" s="7">
        <v>120</v>
      </c>
      <c r="B122" s="7" t="s">
        <v>1536</v>
      </c>
      <c r="C122" s="7" t="s">
        <v>759</v>
      </c>
      <c r="D122" s="7" t="s">
        <v>760</v>
      </c>
      <c r="E122" s="7" t="s">
        <v>962</v>
      </c>
      <c r="F122" s="7" t="s">
        <v>761</v>
      </c>
      <c r="G122" s="7" t="s">
        <v>962</v>
      </c>
      <c r="H122" s="7" t="s">
        <v>37</v>
      </c>
      <c r="I122" s="7" t="s">
        <v>560</v>
      </c>
      <c r="J122" s="7" t="s">
        <v>45</v>
      </c>
      <c r="K122" s="7" t="s">
        <v>294</v>
      </c>
      <c r="L122" s="7" t="s">
        <v>762</v>
      </c>
      <c r="M122" s="7" t="s">
        <v>763</v>
      </c>
      <c r="N122" s="7" t="s">
        <v>962</v>
      </c>
      <c r="O122" s="7" t="s">
        <v>764</v>
      </c>
      <c r="P122" s="7" t="s">
        <v>962</v>
      </c>
      <c r="Q122" s="7" t="s">
        <v>765</v>
      </c>
      <c r="R122" s="7" t="s">
        <v>766</v>
      </c>
      <c r="S122" s="7" t="s">
        <v>85</v>
      </c>
      <c r="T122" s="7" t="s">
        <v>962</v>
      </c>
    </row>
    <row r="123" spans="1:20" ht="15.75" customHeight="1">
      <c r="A123" s="7">
        <v>121</v>
      </c>
      <c r="B123" s="7" t="s">
        <v>1537</v>
      </c>
      <c r="C123" s="7" t="s">
        <v>484</v>
      </c>
      <c r="D123" s="7" t="s">
        <v>485</v>
      </c>
      <c r="E123" s="7" t="s">
        <v>962</v>
      </c>
      <c r="F123" s="7" t="s">
        <v>486</v>
      </c>
      <c r="G123" s="7" t="s">
        <v>962</v>
      </c>
      <c r="H123" s="7" t="s">
        <v>37</v>
      </c>
      <c r="I123" s="7" t="s">
        <v>38</v>
      </c>
      <c r="J123" s="7" t="s">
        <v>45</v>
      </c>
      <c r="K123" s="7" t="s">
        <v>59</v>
      </c>
      <c r="L123" s="7" t="s">
        <v>60</v>
      </c>
      <c r="M123" s="7" t="s">
        <v>487</v>
      </c>
      <c r="N123" s="7" t="s">
        <v>962</v>
      </c>
      <c r="O123" s="7" t="s">
        <v>488</v>
      </c>
      <c r="P123" s="7" t="s">
        <v>962</v>
      </c>
      <c r="Q123" s="7" t="s">
        <v>1538</v>
      </c>
      <c r="R123" s="7" t="s">
        <v>490</v>
      </c>
      <c r="S123" s="7" t="s">
        <v>53</v>
      </c>
      <c r="T123" s="7" t="s">
        <v>962</v>
      </c>
    </row>
    <row r="124" spans="1:20" ht="15.75" customHeight="1">
      <c r="A124" s="7">
        <v>122</v>
      </c>
      <c r="B124" s="7" t="s">
        <v>1539</v>
      </c>
      <c r="C124" s="7" t="s">
        <v>409</v>
      </c>
      <c r="D124" s="7" t="s">
        <v>410</v>
      </c>
      <c r="E124" s="7" t="s">
        <v>962</v>
      </c>
      <c r="F124" s="7" t="s">
        <v>411</v>
      </c>
      <c r="G124" s="7" t="s">
        <v>962</v>
      </c>
      <c r="H124" s="7" t="s">
        <v>37</v>
      </c>
      <c r="I124" s="7" t="s">
        <v>38</v>
      </c>
      <c r="J124" s="7" t="s">
        <v>45</v>
      </c>
      <c r="K124" s="7" t="s">
        <v>79</v>
      </c>
      <c r="L124" s="7" t="s">
        <v>255</v>
      </c>
      <c r="M124" s="7" t="s">
        <v>256</v>
      </c>
      <c r="N124" s="7" t="s">
        <v>962</v>
      </c>
      <c r="O124" s="7" t="s">
        <v>412</v>
      </c>
      <c r="P124" s="7" t="s">
        <v>1430</v>
      </c>
      <c r="Q124" s="7" t="s">
        <v>414</v>
      </c>
      <c r="R124" s="7" t="s">
        <v>415</v>
      </c>
      <c r="S124" s="7" t="s">
        <v>53</v>
      </c>
      <c r="T124" s="20" t="s">
        <v>40</v>
      </c>
    </row>
    <row r="125" spans="1:20" ht="15.75" customHeight="1">
      <c r="A125" s="7">
        <v>123</v>
      </c>
      <c r="B125" s="7" t="s">
        <v>1540</v>
      </c>
      <c r="C125" s="7" t="s">
        <v>606</v>
      </c>
      <c r="D125" s="7" t="s">
        <v>607</v>
      </c>
      <c r="E125" s="7" t="s">
        <v>962</v>
      </c>
      <c r="F125" s="7" t="s">
        <v>608</v>
      </c>
      <c r="G125" s="7" t="s">
        <v>962</v>
      </c>
      <c r="H125" s="7" t="s">
        <v>37</v>
      </c>
      <c r="I125" s="7" t="s">
        <v>560</v>
      </c>
      <c r="J125" s="7" t="s">
        <v>45</v>
      </c>
      <c r="K125" s="7" t="s">
        <v>338</v>
      </c>
      <c r="L125" s="7" t="s">
        <v>609</v>
      </c>
      <c r="M125" s="7" t="s">
        <v>610</v>
      </c>
      <c r="N125" s="7" t="s">
        <v>962</v>
      </c>
      <c r="O125" s="7" t="s">
        <v>611</v>
      </c>
      <c r="P125" s="7" t="s">
        <v>962</v>
      </c>
      <c r="Q125" s="7" t="s">
        <v>1541</v>
      </c>
      <c r="R125" s="7" t="s">
        <v>613</v>
      </c>
      <c r="S125" s="7" t="s">
        <v>53</v>
      </c>
      <c r="T125" s="7" t="s">
        <v>962</v>
      </c>
    </row>
    <row r="126" spans="1:20" ht="15.75" customHeight="1">
      <c r="A126" s="7">
        <v>124</v>
      </c>
      <c r="B126" s="7" t="s">
        <v>1542</v>
      </c>
      <c r="C126" s="7" t="s">
        <v>193</v>
      </c>
      <c r="D126" s="7" t="s">
        <v>194</v>
      </c>
      <c r="E126" s="7" t="s">
        <v>962</v>
      </c>
      <c r="F126" s="7" t="s">
        <v>195</v>
      </c>
      <c r="G126" s="7" t="s">
        <v>962</v>
      </c>
      <c r="H126" s="7" t="s">
        <v>37</v>
      </c>
      <c r="I126" s="7" t="s">
        <v>38</v>
      </c>
      <c r="J126" s="7" t="s">
        <v>45</v>
      </c>
      <c r="K126" s="7" t="s">
        <v>46</v>
      </c>
      <c r="L126" s="7" t="s">
        <v>47</v>
      </c>
      <c r="M126" s="7" t="s">
        <v>196</v>
      </c>
      <c r="N126" s="7" t="s">
        <v>962</v>
      </c>
      <c r="O126" s="7" t="s">
        <v>197</v>
      </c>
      <c r="P126" s="7" t="s">
        <v>962</v>
      </c>
      <c r="Q126" s="7" t="s">
        <v>1543</v>
      </c>
      <c r="R126" s="7" t="s">
        <v>201</v>
      </c>
      <c r="S126" s="7" t="s">
        <v>53</v>
      </c>
      <c r="T126" s="7" t="s">
        <v>54</v>
      </c>
    </row>
    <row r="127" spans="1:20" ht="15.75" customHeight="1">
      <c r="A127" s="7">
        <v>125</v>
      </c>
      <c r="B127" s="7" t="s">
        <v>1544</v>
      </c>
      <c r="C127" s="7" t="s">
        <v>492</v>
      </c>
      <c r="D127" s="7" t="s">
        <v>493</v>
      </c>
      <c r="E127" s="7" t="s">
        <v>962</v>
      </c>
      <c r="F127" s="7" t="s">
        <v>494</v>
      </c>
      <c r="G127" s="7" t="s">
        <v>962</v>
      </c>
      <c r="H127" s="7" t="s">
        <v>37</v>
      </c>
      <c r="I127" s="7" t="s">
        <v>38</v>
      </c>
      <c r="J127" s="7" t="s">
        <v>45</v>
      </c>
      <c r="K127" s="7" t="s">
        <v>99</v>
      </c>
      <c r="L127" s="7" t="s">
        <v>439</v>
      </c>
      <c r="M127" s="7" t="s">
        <v>440</v>
      </c>
      <c r="N127" s="7" t="s">
        <v>962</v>
      </c>
      <c r="O127" s="7" t="s">
        <v>495</v>
      </c>
      <c r="P127" s="7" t="s">
        <v>962</v>
      </c>
      <c r="Q127" s="7" t="s">
        <v>497</v>
      </c>
      <c r="R127" s="7" t="s">
        <v>498</v>
      </c>
      <c r="S127" s="7" t="s">
        <v>65</v>
      </c>
      <c r="T127" s="7" t="s">
        <v>54</v>
      </c>
    </row>
    <row r="128" spans="1:20" ht="15.75" customHeight="1">
      <c r="A128" s="7">
        <v>126</v>
      </c>
      <c r="B128" s="7" t="s">
        <v>1545</v>
      </c>
      <c r="C128" s="7" t="s">
        <v>417</v>
      </c>
      <c r="D128" s="7" t="s">
        <v>418</v>
      </c>
      <c r="E128" s="7" t="s">
        <v>962</v>
      </c>
      <c r="F128" s="7" t="s">
        <v>419</v>
      </c>
      <c r="G128" s="7" t="s">
        <v>962</v>
      </c>
      <c r="H128" s="7" t="s">
        <v>37</v>
      </c>
      <c r="I128" s="7" t="s">
        <v>38</v>
      </c>
      <c r="J128" s="7" t="s">
        <v>45</v>
      </c>
      <c r="K128" s="7" t="s">
        <v>420</v>
      </c>
      <c r="L128" s="7" t="s">
        <v>421</v>
      </c>
      <c r="M128" s="7" t="s">
        <v>422</v>
      </c>
      <c r="N128" s="7" t="s">
        <v>962</v>
      </c>
      <c r="O128" s="7" t="s">
        <v>423</v>
      </c>
      <c r="P128" s="7" t="s">
        <v>1546</v>
      </c>
      <c r="Q128" s="7" t="s">
        <v>425</v>
      </c>
      <c r="R128" s="7" t="s">
        <v>426</v>
      </c>
      <c r="S128" s="7" t="s">
        <v>53</v>
      </c>
      <c r="T128" s="7" t="s">
        <v>54</v>
      </c>
    </row>
    <row r="129" spans="1:20" ht="15.75" customHeight="1">
      <c r="A129" s="7">
        <v>127</v>
      </c>
      <c r="B129" s="7" t="s">
        <v>1547</v>
      </c>
      <c r="C129" s="7" t="s">
        <v>169</v>
      </c>
      <c r="D129" s="7" t="s">
        <v>170</v>
      </c>
      <c r="E129" s="7" t="s">
        <v>1548</v>
      </c>
      <c r="F129" s="7" t="s">
        <v>171</v>
      </c>
      <c r="G129" s="7" t="s">
        <v>962</v>
      </c>
      <c r="H129" s="7" t="s">
        <v>37</v>
      </c>
      <c r="I129" s="7" t="s">
        <v>38</v>
      </c>
      <c r="J129" s="7" t="s">
        <v>45</v>
      </c>
      <c r="K129" s="7" t="s">
        <v>79</v>
      </c>
      <c r="L129" s="7" t="s">
        <v>80</v>
      </c>
      <c r="M129" s="7" t="s">
        <v>157</v>
      </c>
      <c r="N129" s="7" t="s">
        <v>1549</v>
      </c>
      <c r="O129" s="7" t="s">
        <v>1550</v>
      </c>
      <c r="P129" s="7" t="s">
        <v>962</v>
      </c>
      <c r="Q129" s="7" t="s">
        <v>1551</v>
      </c>
      <c r="R129" s="7" t="s">
        <v>1552</v>
      </c>
      <c r="S129" s="7" t="s">
        <v>53</v>
      </c>
      <c r="T129" s="7" t="s">
        <v>54</v>
      </c>
    </row>
    <row r="130" spans="1:20" ht="15.75" customHeight="1">
      <c r="A130" s="7">
        <v>128</v>
      </c>
      <c r="B130" s="7" t="s">
        <v>1553</v>
      </c>
      <c r="C130" s="7" t="s">
        <v>428</v>
      </c>
      <c r="D130" s="7" t="s">
        <v>429</v>
      </c>
      <c r="E130" s="7" t="s">
        <v>962</v>
      </c>
      <c r="F130" s="7" t="s">
        <v>430</v>
      </c>
      <c r="G130" s="7" t="s">
        <v>962</v>
      </c>
      <c r="H130" s="7" t="s">
        <v>37</v>
      </c>
      <c r="I130" s="7" t="s">
        <v>38</v>
      </c>
      <c r="J130" s="7" t="s">
        <v>45</v>
      </c>
      <c r="K130" s="7" t="s">
        <v>46</v>
      </c>
      <c r="L130" s="7" t="s">
        <v>47</v>
      </c>
      <c r="M130" s="7" t="s">
        <v>431</v>
      </c>
      <c r="N130" s="7" t="s">
        <v>962</v>
      </c>
      <c r="O130" s="7" t="s">
        <v>432</v>
      </c>
      <c r="P130" s="7" t="s">
        <v>962</v>
      </c>
      <c r="Q130" s="7" t="s">
        <v>1554</v>
      </c>
      <c r="R130" s="7" t="s">
        <v>434</v>
      </c>
      <c r="S130" s="7" t="s">
        <v>65</v>
      </c>
      <c r="T130" s="7" t="s">
        <v>962</v>
      </c>
    </row>
    <row r="131" spans="1:20" ht="15.75" customHeight="1">
      <c r="A131" s="25">
        <v>129</v>
      </c>
      <c r="B131" s="25" t="s">
        <v>1555</v>
      </c>
      <c r="C131" s="18" t="s">
        <v>1556</v>
      </c>
      <c r="D131" s="18" t="s">
        <v>1557</v>
      </c>
      <c r="E131" s="26"/>
      <c r="F131" s="18" t="s">
        <v>1558</v>
      </c>
      <c r="G131" s="25"/>
      <c r="H131" s="25"/>
      <c r="I131" s="25"/>
      <c r="J131" s="25"/>
      <c r="K131" s="25"/>
      <c r="L131" s="25"/>
      <c r="M131" s="25"/>
      <c r="N131" s="25"/>
      <c r="O131" s="25"/>
      <c r="P131" s="25"/>
      <c r="Q131" s="25"/>
      <c r="R131" s="25"/>
      <c r="S131" s="25"/>
      <c r="T131" s="25"/>
    </row>
    <row r="132" spans="1:20" ht="15.75" customHeight="1">
      <c r="A132" s="25">
        <v>130</v>
      </c>
      <c r="B132" s="25" t="s">
        <v>1559</v>
      </c>
      <c r="C132" s="18" t="s">
        <v>1560</v>
      </c>
      <c r="D132" s="18" t="s">
        <v>1561</v>
      </c>
      <c r="E132" s="26"/>
      <c r="F132" s="18" t="s">
        <v>1562</v>
      </c>
      <c r="G132" s="25"/>
      <c r="H132" s="25"/>
      <c r="I132" s="25"/>
      <c r="J132" s="25"/>
      <c r="K132" s="25"/>
      <c r="L132" s="25"/>
      <c r="M132" s="25"/>
      <c r="N132" s="25"/>
      <c r="O132" s="25"/>
      <c r="P132" s="25"/>
      <c r="Q132" s="25"/>
      <c r="R132" s="25"/>
      <c r="S132" s="25"/>
      <c r="T132" s="25"/>
    </row>
    <row r="133" spans="1:20" ht="15.75" customHeight="1">
      <c r="A133" s="25">
        <v>131</v>
      </c>
      <c r="B133" s="25" t="s">
        <v>1563</v>
      </c>
      <c r="C133" s="18" t="s">
        <v>1564</v>
      </c>
      <c r="D133" s="18" t="s">
        <v>1565</v>
      </c>
      <c r="E133" s="26"/>
      <c r="F133" s="18" t="s">
        <v>1566</v>
      </c>
      <c r="G133" s="25"/>
      <c r="H133" s="25"/>
      <c r="I133" s="25"/>
      <c r="J133" s="25"/>
      <c r="K133" s="25"/>
      <c r="L133" s="25"/>
      <c r="M133" s="25"/>
      <c r="N133" s="25"/>
      <c r="O133" s="25"/>
      <c r="P133" s="25"/>
      <c r="Q133" s="25"/>
      <c r="R133" s="25"/>
      <c r="S133" s="25"/>
      <c r="T133" s="25"/>
    </row>
    <row r="134" spans="1:20" ht="15.75" customHeight="1">
      <c r="A134" s="25">
        <v>132</v>
      </c>
      <c r="B134" s="25" t="s">
        <v>1567</v>
      </c>
      <c r="C134" s="18" t="s">
        <v>1568</v>
      </c>
      <c r="D134" s="18" t="s">
        <v>1569</v>
      </c>
      <c r="E134" s="26"/>
      <c r="F134" s="18" t="s">
        <v>1570</v>
      </c>
      <c r="G134" s="25"/>
      <c r="H134" s="25"/>
      <c r="I134" s="25"/>
      <c r="J134" s="25"/>
      <c r="K134" s="25"/>
      <c r="L134" s="25"/>
      <c r="M134" s="25"/>
      <c r="N134" s="25"/>
      <c r="O134" s="25"/>
      <c r="P134" s="25"/>
      <c r="Q134" s="25"/>
      <c r="R134" s="25"/>
      <c r="S134" s="25"/>
      <c r="T134" s="25"/>
    </row>
    <row r="135" spans="1:20" ht="15.75" customHeight="1">
      <c r="A135" s="25">
        <v>133</v>
      </c>
      <c r="B135" s="25" t="s">
        <v>1571</v>
      </c>
      <c r="C135" s="18" t="s">
        <v>1572</v>
      </c>
      <c r="D135" s="18" t="s">
        <v>1573</v>
      </c>
      <c r="E135" s="26"/>
      <c r="F135" s="18" t="s">
        <v>1574</v>
      </c>
      <c r="G135" s="25"/>
      <c r="H135" s="25"/>
      <c r="I135" s="25"/>
      <c r="J135" s="25"/>
      <c r="K135" s="25"/>
      <c r="L135" s="25"/>
      <c r="M135" s="25"/>
      <c r="N135" s="25"/>
      <c r="O135" s="25"/>
      <c r="P135" s="25"/>
      <c r="Q135" s="25"/>
      <c r="R135" s="25"/>
      <c r="S135" s="25"/>
      <c r="T135" s="25"/>
    </row>
    <row r="136" spans="1:20" ht="15.75" customHeight="1">
      <c r="A136" s="25">
        <v>134</v>
      </c>
      <c r="B136" s="25" t="s">
        <v>1575</v>
      </c>
      <c r="C136" s="18" t="s">
        <v>1576</v>
      </c>
      <c r="D136" s="18" t="s">
        <v>1577</v>
      </c>
      <c r="E136" s="26"/>
      <c r="F136" s="18" t="s">
        <v>1578</v>
      </c>
      <c r="G136" s="25"/>
      <c r="H136" s="25"/>
      <c r="I136" s="25"/>
      <c r="J136" s="25"/>
      <c r="K136" s="25"/>
      <c r="L136" s="25"/>
      <c r="M136" s="25"/>
      <c r="N136" s="25"/>
      <c r="O136" s="25"/>
      <c r="P136" s="25"/>
      <c r="Q136" s="25"/>
      <c r="R136" s="25"/>
      <c r="S136" s="25"/>
      <c r="T136" s="25"/>
    </row>
    <row r="137" spans="1:20" ht="15.75" customHeight="1">
      <c r="A137" s="25">
        <v>135</v>
      </c>
      <c r="B137" s="25" t="s">
        <v>1579</v>
      </c>
      <c r="C137" s="18" t="s">
        <v>1580</v>
      </c>
      <c r="D137" s="18" t="s">
        <v>1581</v>
      </c>
      <c r="E137" s="26"/>
      <c r="F137" s="18" t="s">
        <v>1065</v>
      </c>
      <c r="G137" s="25"/>
      <c r="H137" s="25"/>
      <c r="I137" s="25"/>
      <c r="J137" s="25"/>
      <c r="K137" s="25"/>
      <c r="L137" s="25"/>
      <c r="M137" s="25"/>
      <c r="N137" s="25"/>
      <c r="O137" s="25"/>
      <c r="P137" s="25"/>
      <c r="Q137" s="25"/>
      <c r="R137" s="25"/>
      <c r="S137" s="25"/>
      <c r="T137" s="25"/>
    </row>
    <row r="138" spans="1:20" ht="15.75" customHeight="1">
      <c r="A138" s="25">
        <v>136</v>
      </c>
      <c r="B138" s="25" t="s">
        <v>1582</v>
      </c>
      <c r="C138" s="18" t="s">
        <v>1583</v>
      </c>
      <c r="D138" s="18" t="s">
        <v>1584</v>
      </c>
      <c r="E138" s="26"/>
      <c r="F138" s="18" t="s">
        <v>1585</v>
      </c>
      <c r="G138" s="25"/>
      <c r="H138" s="25"/>
      <c r="I138" s="25"/>
      <c r="J138" s="25"/>
      <c r="K138" s="25"/>
      <c r="L138" s="25"/>
      <c r="M138" s="25"/>
      <c r="N138" s="25"/>
      <c r="O138" s="25"/>
      <c r="P138" s="25"/>
      <c r="Q138" s="25"/>
      <c r="R138" s="25"/>
      <c r="S138" s="25"/>
      <c r="T138" s="25"/>
    </row>
    <row r="139" spans="1:20" ht="15.75" customHeight="1">
      <c r="A139" s="25">
        <v>137</v>
      </c>
      <c r="B139" s="25" t="s">
        <v>1586</v>
      </c>
      <c r="C139" s="18" t="s">
        <v>1587</v>
      </c>
      <c r="D139" s="18" t="s">
        <v>1588</v>
      </c>
      <c r="E139" s="26"/>
      <c r="F139" s="18" t="s">
        <v>1589</v>
      </c>
      <c r="G139" s="25"/>
      <c r="H139" s="25"/>
      <c r="I139" s="25"/>
      <c r="J139" s="25"/>
      <c r="K139" s="25"/>
      <c r="L139" s="25"/>
      <c r="M139" s="25"/>
      <c r="N139" s="25"/>
      <c r="O139" s="25"/>
      <c r="P139" s="25"/>
      <c r="Q139" s="25"/>
      <c r="R139" s="25"/>
      <c r="S139" s="25"/>
      <c r="T139" s="25"/>
    </row>
    <row r="140" spans="1:20" ht="15.75" customHeight="1">
      <c r="A140" s="25">
        <v>138</v>
      </c>
      <c r="B140" s="25" t="s">
        <v>1590</v>
      </c>
      <c r="C140" s="18" t="s">
        <v>1591</v>
      </c>
      <c r="D140" s="18" t="s">
        <v>1592</v>
      </c>
      <c r="E140" s="26"/>
      <c r="F140" s="18" t="s">
        <v>1593</v>
      </c>
      <c r="G140" s="25"/>
      <c r="H140" s="25"/>
      <c r="I140" s="25"/>
      <c r="J140" s="25"/>
      <c r="K140" s="25"/>
      <c r="L140" s="25"/>
      <c r="M140" s="25"/>
      <c r="N140" s="25"/>
      <c r="O140" s="25"/>
      <c r="P140" s="25"/>
      <c r="Q140" s="25"/>
      <c r="R140" s="25"/>
      <c r="S140" s="25"/>
      <c r="T140" s="25"/>
    </row>
    <row r="141" spans="1:20" ht="15.75" customHeight="1">
      <c r="A141" s="25">
        <v>139</v>
      </c>
      <c r="B141" s="25" t="s">
        <v>1594</v>
      </c>
      <c r="C141" s="18" t="s">
        <v>1595</v>
      </c>
      <c r="D141" s="18" t="s">
        <v>1596</v>
      </c>
      <c r="E141" s="26"/>
      <c r="F141" s="18" t="s">
        <v>1597</v>
      </c>
      <c r="G141" s="25"/>
      <c r="H141" s="25"/>
      <c r="I141" s="25"/>
      <c r="J141" s="25"/>
      <c r="K141" s="25"/>
      <c r="L141" s="25"/>
      <c r="M141" s="25"/>
      <c r="N141" s="25"/>
      <c r="O141" s="25"/>
      <c r="P141" s="25"/>
      <c r="Q141" s="25"/>
      <c r="R141" s="25"/>
      <c r="S141" s="25"/>
      <c r="T141" s="25"/>
    </row>
    <row r="142" spans="1:20" ht="15.75" customHeight="1">
      <c r="A142" s="25">
        <v>140</v>
      </c>
      <c r="B142" s="25" t="s">
        <v>1598</v>
      </c>
      <c r="C142" s="18" t="s">
        <v>1599</v>
      </c>
      <c r="D142" s="18" t="s">
        <v>1600</v>
      </c>
      <c r="E142" s="26"/>
      <c r="F142" s="18" t="s">
        <v>1601</v>
      </c>
      <c r="G142" s="25"/>
      <c r="H142" s="25"/>
      <c r="I142" s="25"/>
      <c r="J142" s="25"/>
      <c r="K142" s="25"/>
      <c r="L142" s="25"/>
      <c r="M142" s="25"/>
      <c r="N142" s="25"/>
      <c r="O142" s="25"/>
      <c r="P142" s="25"/>
      <c r="Q142" s="25"/>
      <c r="R142" s="25"/>
      <c r="S142" s="25"/>
      <c r="T142" s="25"/>
    </row>
    <row r="143" spans="1:20" ht="15.75" customHeight="1">
      <c r="A143" s="25">
        <v>141</v>
      </c>
      <c r="B143" s="25" t="s">
        <v>1602</v>
      </c>
      <c r="C143" s="18" t="s">
        <v>1603</v>
      </c>
      <c r="D143" s="18" t="s">
        <v>1604</v>
      </c>
      <c r="E143" s="26"/>
      <c r="F143" s="18" t="s">
        <v>1605</v>
      </c>
      <c r="G143" s="25"/>
      <c r="H143" s="25"/>
      <c r="I143" s="25"/>
      <c r="J143" s="25"/>
      <c r="K143" s="25"/>
      <c r="L143" s="25"/>
      <c r="M143" s="25"/>
      <c r="N143" s="25"/>
      <c r="O143" s="25"/>
      <c r="P143" s="25"/>
      <c r="Q143" s="25"/>
      <c r="R143" s="25"/>
      <c r="S143" s="25"/>
      <c r="T143" s="25"/>
    </row>
    <row r="144" spans="1:20" ht="15.75" customHeight="1">
      <c r="A144" s="25">
        <v>142</v>
      </c>
      <c r="B144" s="25" t="s">
        <v>1606</v>
      </c>
      <c r="C144" s="18" t="s">
        <v>1607</v>
      </c>
      <c r="D144" s="18" t="s">
        <v>1608</v>
      </c>
      <c r="E144" s="26"/>
      <c r="F144" s="18" t="s">
        <v>1609</v>
      </c>
      <c r="G144" s="25"/>
      <c r="H144" s="25"/>
      <c r="I144" s="25"/>
      <c r="J144" s="25"/>
      <c r="K144" s="25"/>
      <c r="L144" s="25"/>
      <c r="M144" s="25"/>
      <c r="N144" s="25"/>
      <c r="O144" s="25"/>
      <c r="P144" s="25"/>
      <c r="Q144" s="25"/>
      <c r="R144" s="25"/>
      <c r="S144" s="25"/>
      <c r="T144" s="25"/>
    </row>
    <row r="145" spans="1:20" ht="15.75" customHeight="1">
      <c r="A145" s="25">
        <v>143</v>
      </c>
      <c r="B145" s="25" t="s">
        <v>1610</v>
      </c>
      <c r="C145" s="18" t="s">
        <v>1611</v>
      </c>
      <c r="D145" s="18" t="s">
        <v>1612</v>
      </c>
      <c r="E145" s="26"/>
      <c r="F145" s="18" t="s">
        <v>1613</v>
      </c>
      <c r="G145" s="25"/>
      <c r="H145" s="25"/>
      <c r="I145" s="25"/>
      <c r="J145" s="25"/>
      <c r="K145" s="25"/>
      <c r="L145" s="25"/>
      <c r="M145" s="25"/>
      <c r="N145" s="25"/>
      <c r="O145" s="25"/>
      <c r="P145" s="25"/>
      <c r="Q145" s="25"/>
      <c r="R145" s="25"/>
      <c r="S145" s="25"/>
      <c r="T145" s="25"/>
    </row>
    <row r="146" spans="1:20" ht="15.75" customHeight="1">
      <c r="A146" s="25">
        <v>144</v>
      </c>
      <c r="B146" s="25" t="s">
        <v>1614</v>
      </c>
      <c r="C146" s="18" t="s">
        <v>1615</v>
      </c>
      <c r="D146" s="18" t="s">
        <v>1616</v>
      </c>
      <c r="E146" s="26"/>
      <c r="F146" s="18" t="s">
        <v>1617</v>
      </c>
      <c r="G146" s="25"/>
      <c r="H146" s="25"/>
      <c r="I146" s="25"/>
      <c r="J146" s="25"/>
      <c r="K146" s="25"/>
      <c r="L146" s="25"/>
      <c r="M146" s="25"/>
      <c r="N146" s="25"/>
      <c r="O146" s="25"/>
      <c r="P146" s="25"/>
      <c r="Q146" s="25"/>
      <c r="R146" s="25"/>
      <c r="S146" s="25"/>
      <c r="T146" s="25"/>
    </row>
    <row r="147" spans="1:20" ht="15.75" customHeight="1">
      <c r="A147" s="25">
        <v>145</v>
      </c>
      <c r="B147" s="25" t="s">
        <v>1618</v>
      </c>
      <c r="C147" s="18" t="s">
        <v>1619</v>
      </c>
      <c r="D147" s="18" t="s">
        <v>1620</v>
      </c>
      <c r="E147" s="26"/>
      <c r="F147" s="18" t="s">
        <v>1621</v>
      </c>
      <c r="G147" s="25"/>
      <c r="H147" s="25"/>
      <c r="I147" s="25"/>
      <c r="J147" s="25"/>
      <c r="K147" s="25"/>
      <c r="L147" s="25"/>
      <c r="M147" s="25"/>
      <c r="N147" s="25"/>
      <c r="O147" s="25"/>
      <c r="P147" s="25"/>
      <c r="Q147" s="25"/>
      <c r="R147" s="25"/>
      <c r="S147" s="25"/>
      <c r="T147" s="25"/>
    </row>
    <row r="148" spans="1:20" ht="15.75" customHeight="1">
      <c r="A148" s="25">
        <v>146</v>
      </c>
      <c r="B148" s="25" t="s">
        <v>1622</v>
      </c>
      <c r="C148" s="18" t="s">
        <v>1623</v>
      </c>
      <c r="D148" s="18" t="s">
        <v>1624</v>
      </c>
      <c r="E148" s="26"/>
      <c r="F148" s="18" t="s">
        <v>1625</v>
      </c>
      <c r="G148" s="25"/>
      <c r="H148" s="25"/>
      <c r="I148" s="25"/>
      <c r="J148" s="25"/>
      <c r="K148" s="25"/>
      <c r="L148" s="25"/>
      <c r="M148" s="25"/>
      <c r="N148" s="25"/>
      <c r="O148" s="25"/>
      <c r="P148" s="25"/>
      <c r="Q148" s="25"/>
      <c r="R148" s="25"/>
      <c r="S148" s="25"/>
      <c r="T148" s="25"/>
    </row>
    <row r="149" spans="1:20" ht="15.75" customHeight="1">
      <c r="A149" s="25">
        <v>147</v>
      </c>
      <c r="B149" s="25" t="s">
        <v>1626</v>
      </c>
      <c r="C149" s="18" t="s">
        <v>1627</v>
      </c>
      <c r="D149" s="18" t="s">
        <v>1628</v>
      </c>
      <c r="E149" s="26"/>
      <c r="F149" s="18" t="s">
        <v>1629</v>
      </c>
      <c r="G149" s="25"/>
      <c r="H149" s="25"/>
      <c r="I149" s="25"/>
      <c r="J149" s="25"/>
      <c r="K149" s="25"/>
      <c r="L149" s="25"/>
      <c r="M149" s="25"/>
      <c r="N149" s="25"/>
      <c r="O149" s="25"/>
      <c r="P149" s="25"/>
      <c r="Q149" s="25"/>
      <c r="R149" s="25"/>
      <c r="S149" s="25"/>
      <c r="T149" s="25"/>
    </row>
    <row r="150" spans="1:20" ht="15.75" customHeight="1">
      <c r="A150" s="25">
        <v>148</v>
      </c>
      <c r="B150" s="25" t="s">
        <v>1630</v>
      </c>
      <c r="C150" s="18" t="s">
        <v>1631</v>
      </c>
      <c r="D150" s="18" t="s">
        <v>1632</v>
      </c>
      <c r="E150" s="26"/>
      <c r="F150" s="18" t="s">
        <v>1633</v>
      </c>
      <c r="G150" s="25"/>
      <c r="H150" s="25"/>
      <c r="I150" s="25"/>
      <c r="J150" s="25"/>
      <c r="K150" s="25"/>
      <c r="L150" s="25"/>
      <c r="M150" s="25"/>
      <c r="N150" s="25"/>
      <c r="O150" s="25"/>
      <c r="P150" s="25"/>
      <c r="Q150" s="25"/>
      <c r="R150" s="25"/>
      <c r="S150" s="25"/>
      <c r="T150" s="25"/>
    </row>
    <row r="151" spans="1:20" ht="15.75" customHeight="1">
      <c r="A151" s="25">
        <v>149</v>
      </c>
      <c r="B151" s="25" t="s">
        <v>1634</v>
      </c>
      <c r="C151" s="18" t="s">
        <v>1635</v>
      </c>
      <c r="D151" s="18" t="s">
        <v>1636</v>
      </c>
      <c r="E151" s="26"/>
      <c r="F151" s="18" t="s">
        <v>1637</v>
      </c>
      <c r="G151" s="25"/>
      <c r="H151" s="25"/>
      <c r="I151" s="25"/>
      <c r="J151" s="25"/>
      <c r="K151" s="25"/>
      <c r="L151" s="25"/>
      <c r="M151" s="25"/>
      <c r="N151" s="25"/>
      <c r="O151" s="25"/>
      <c r="P151" s="25"/>
      <c r="Q151" s="25"/>
      <c r="R151" s="25"/>
      <c r="S151" s="25"/>
      <c r="T151" s="25"/>
    </row>
    <row r="152" spans="1:20" ht="15.75" customHeight="1">
      <c r="A152" s="25">
        <v>150</v>
      </c>
      <c r="B152" s="25" t="s">
        <v>1638</v>
      </c>
      <c r="C152" s="18" t="s">
        <v>1639</v>
      </c>
      <c r="D152" s="18" t="s">
        <v>1640</v>
      </c>
      <c r="E152" s="26"/>
      <c r="F152" s="18" t="s">
        <v>1641</v>
      </c>
      <c r="G152" s="25"/>
      <c r="H152" s="25"/>
      <c r="I152" s="25"/>
      <c r="J152" s="25"/>
      <c r="K152" s="25"/>
      <c r="L152" s="25"/>
      <c r="M152" s="25"/>
      <c r="N152" s="25"/>
      <c r="O152" s="25"/>
      <c r="P152" s="25"/>
      <c r="Q152" s="25"/>
      <c r="R152" s="25"/>
      <c r="S152" s="25"/>
      <c r="T152" s="25"/>
    </row>
    <row r="153" spans="1:20" ht="15.75" customHeight="1">
      <c r="A153" s="25">
        <v>151</v>
      </c>
      <c r="B153" s="25" t="s">
        <v>1642</v>
      </c>
      <c r="C153" s="18" t="s">
        <v>1643</v>
      </c>
      <c r="D153" s="18" t="s">
        <v>1644</v>
      </c>
      <c r="E153" s="26"/>
      <c r="F153" s="18" t="s">
        <v>1645</v>
      </c>
      <c r="G153" s="25"/>
      <c r="H153" s="25"/>
      <c r="I153" s="25"/>
      <c r="J153" s="25"/>
      <c r="K153" s="25"/>
      <c r="L153" s="25"/>
      <c r="M153" s="25"/>
      <c r="N153" s="25"/>
      <c r="O153" s="25"/>
      <c r="P153" s="25"/>
      <c r="Q153" s="25"/>
      <c r="R153" s="25"/>
      <c r="S153" s="25"/>
      <c r="T153" s="25"/>
    </row>
    <row r="154" spans="1:20" ht="15.75" customHeight="1">
      <c r="A154" s="25">
        <v>152</v>
      </c>
      <c r="B154" s="25" t="s">
        <v>1646</v>
      </c>
      <c r="C154" s="18" t="s">
        <v>1647</v>
      </c>
      <c r="D154" s="18" t="s">
        <v>1648</v>
      </c>
      <c r="E154" s="26"/>
      <c r="F154" s="18" t="s">
        <v>1649</v>
      </c>
      <c r="G154" s="25"/>
      <c r="H154" s="25"/>
      <c r="I154" s="25"/>
      <c r="J154" s="25"/>
      <c r="K154" s="25"/>
      <c r="L154" s="25"/>
      <c r="M154" s="25"/>
      <c r="N154" s="25"/>
      <c r="O154" s="25"/>
      <c r="P154" s="25"/>
      <c r="Q154" s="25"/>
      <c r="R154" s="25"/>
      <c r="S154" s="25"/>
      <c r="T154" s="25"/>
    </row>
    <row r="155" spans="1:20" ht="15.75" customHeight="1">
      <c r="A155" s="25">
        <v>153</v>
      </c>
      <c r="B155" s="25" t="s">
        <v>1650</v>
      </c>
      <c r="C155" s="18" t="s">
        <v>1651</v>
      </c>
      <c r="D155" s="18" t="s">
        <v>1652</v>
      </c>
      <c r="E155" s="26"/>
      <c r="F155" s="18" t="s">
        <v>1653</v>
      </c>
      <c r="G155" s="25"/>
      <c r="H155" s="25"/>
      <c r="I155" s="25"/>
      <c r="J155" s="25"/>
      <c r="K155" s="25"/>
      <c r="L155" s="25"/>
      <c r="M155" s="25"/>
      <c r="N155" s="25"/>
      <c r="O155" s="25"/>
      <c r="P155" s="25"/>
      <c r="Q155" s="25"/>
      <c r="R155" s="25"/>
      <c r="S155" s="25"/>
      <c r="T155" s="25"/>
    </row>
    <row r="156" spans="1:20" ht="15.75" customHeight="1">
      <c r="A156" s="25">
        <v>154</v>
      </c>
      <c r="B156" s="25" t="s">
        <v>1654</v>
      </c>
      <c r="C156" s="18" t="s">
        <v>1655</v>
      </c>
      <c r="D156" s="18" t="s">
        <v>1656</v>
      </c>
      <c r="E156" s="26"/>
      <c r="F156" s="18" t="s">
        <v>1657</v>
      </c>
      <c r="G156" s="25"/>
      <c r="H156" s="25"/>
      <c r="I156" s="25"/>
      <c r="J156" s="25"/>
      <c r="K156" s="25"/>
      <c r="L156" s="25"/>
      <c r="M156" s="25"/>
      <c r="N156" s="25"/>
      <c r="O156" s="25"/>
      <c r="P156" s="25"/>
      <c r="Q156" s="25"/>
      <c r="R156" s="25"/>
      <c r="S156" s="25"/>
      <c r="T156" s="25"/>
    </row>
    <row r="157" spans="1:20" ht="15.75" customHeight="1">
      <c r="A157" s="25">
        <v>155</v>
      </c>
      <c r="B157" s="25" t="s">
        <v>1658</v>
      </c>
      <c r="C157" s="18" t="s">
        <v>1659</v>
      </c>
      <c r="D157" s="18" t="s">
        <v>1660</v>
      </c>
      <c r="E157" s="26"/>
      <c r="F157" s="18" t="s">
        <v>1661</v>
      </c>
      <c r="G157" s="25"/>
      <c r="H157" s="25"/>
      <c r="I157" s="25"/>
      <c r="J157" s="25"/>
      <c r="K157" s="25"/>
      <c r="L157" s="25"/>
      <c r="M157" s="25"/>
      <c r="N157" s="25"/>
      <c r="O157" s="25"/>
      <c r="P157" s="25"/>
      <c r="Q157" s="25"/>
      <c r="R157" s="25"/>
      <c r="S157" s="25"/>
      <c r="T157" s="25"/>
    </row>
    <row r="158" spans="1:20" ht="15.75" customHeight="1">
      <c r="A158" s="25">
        <v>156</v>
      </c>
      <c r="B158" s="25" t="s">
        <v>1662</v>
      </c>
      <c r="C158" s="18" t="s">
        <v>1663</v>
      </c>
      <c r="D158" s="18" t="s">
        <v>1664</v>
      </c>
      <c r="E158" s="26"/>
      <c r="F158" s="18" t="s">
        <v>1665</v>
      </c>
      <c r="G158" s="25"/>
      <c r="H158" s="25"/>
      <c r="I158" s="25"/>
      <c r="J158" s="25"/>
      <c r="K158" s="25"/>
      <c r="L158" s="25"/>
      <c r="M158" s="25"/>
      <c r="N158" s="25"/>
      <c r="O158" s="25"/>
      <c r="P158" s="25"/>
      <c r="Q158" s="25"/>
      <c r="R158" s="25"/>
      <c r="S158" s="25"/>
      <c r="T158" s="25"/>
    </row>
    <row r="159" spans="1:20" ht="15.75" customHeight="1">
      <c r="A159" s="25">
        <v>157</v>
      </c>
      <c r="B159" s="25" t="s">
        <v>1666</v>
      </c>
      <c r="C159" s="18" t="s">
        <v>1667</v>
      </c>
      <c r="D159" s="18" t="s">
        <v>1668</v>
      </c>
      <c r="E159" s="26"/>
      <c r="F159" s="18" t="s">
        <v>1669</v>
      </c>
      <c r="G159" s="25"/>
      <c r="H159" s="25"/>
      <c r="I159" s="25"/>
      <c r="J159" s="25"/>
      <c r="K159" s="25"/>
      <c r="L159" s="25"/>
      <c r="M159" s="25"/>
      <c r="N159" s="25"/>
      <c r="O159" s="25"/>
      <c r="P159" s="25"/>
      <c r="Q159" s="25"/>
      <c r="R159" s="25"/>
      <c r="S159" s="25"/>
      <c r="T159" s="25"/>
    </row>
    <row r="160" spans="1:20" ht="15.75" customHeight="1">
      <c r="A160" s="25">
        <v>158</v>
      </c>
      <c r="B160" s="25" t="s">
        <v>1670</v>
      </c>
      <c r="C160" s="18" t="s">
        <v>1671</v>
      </c>
      <c r="D160" s="18" t="s">
        <v>1672</v>
      </c>
      <c r="E160" s="26"/>
      <c r="F160" s="18" t="s">
        <v>1673</v>
      </c>
      <c r="G160" s="25"/>
      <c r="H160" s="25"/>
      <c r="I160" s="25"/>
      <c r="J160" s="25"/>
      <c r="K160" s="25"/>
      <c r="L160" s="25"/>
      <c r="M160" s="25"/>
      <c r="N160" s="25"/>
      <c r="O160" s="25"/>
      <c r="P160" s="25"/>
      <c r="Q160" s="25"/>
      <c r="R160" s="25"/>
      <c r="S160" s="25"/>
      <c r="T160" s="25"/>
    </row>
    <row r="161" spans="1:20" ht="15.75" customHeight="1">
      <c r="A161" s="25">
        <v>159</v>
      </c>
      <c r="B161" s="25" t="s">
        <v>1674</v>
      </c>
      <c r="C161" s="18" t="s">
        <v>1675</v>
      </c>
      <c r="D161" s="18" t="s">
        <v>1676</v>
      </c>
      <c r="E161" s="26"/>
      <c r="F161" s="18" t="s">
        <v>1677</v>
      </c>
      <c r="G161" s="25"/>
      <c r="H161" s="25"/>
      <c r="I161" s="25"/>
      <c r="J161" s="25"/>
      <c r="K161" s="25"/>
      <c r="L161" s="25"/>
      <c r="M161" s="25"/>
      <c r="N161" s="25"/>
      <c r="O161" s="25"/>
      <c r="P161" s="25"/>
      <c r="Q161" s="25"/>
      <c r="R161" s="25"/>
      <c r="S161" s="25"/>
      <c r="T161" s="25"/>
    </row>
    <row r="162" spans="1:20" ht="15.75" customHeight="1">
      <c r="A162" s="25">
        <v>160</v>
      </c>
      <c r="B162" s="25" t="s">
        <v>1678</v>
      </c>
      <c r="C162" s="18" t="s">
        <v>1679</v>
      </c>
      <c r="D162" s="18" t="s">
        <v>1680</v>
      </c>
      <c r="E162" s="26"/>
      <c r="F162" s="18" t="s">
        <v>1681</v>
      </c>
      <c r="G162" s="25"/>
      <c r="H162" s="25"/>
      <c r="I162" s="25"/>
      <c r="J162" s="25"/>
      <c r="K162" s="25"/>
      <c r="L162" s="25"/>
      <c r="M162" s="25"/>
      <c r="N162" s="25"/>
      <c r="O162" s="25"/>
      <c r="P162" s="25"/>
      <c r="Q162" s="25"/>
      <c r="R162" s="25"/>
      <c r="S162" s="25"/>
      <c r="T162" s="25"/>
    </row>
    <row r="163" spans="1:20" ht="15.75" customHeight="1">
      <c r="A163" s="25">
        <v>161</v>
      </c>
      <c r="B163" s="25" t="s">
        <v>1682</v>
      </c>
      <c r="C163" s="18" t="s">
        <v>1683</v>
      </c>
      <c r="D163" s="18" t="s">
        <v>1684</v>
      </c>
      <c r="E163" s="26"/>
      <c r="F163" s="18" t="s">
        <v>1685</v>
      </c>
      <c r="G163" s="25"/>
      <c r="H163" s="25"/>
      <c r="I163" s="25"/>
      <c r="J163" s="25"/>
      <c r="K163" s="25"/>
      <c r="L163" s="25"/>
      <c r="M163" s="25"/>
      <c r="N163" s="25"/>
      <c r="O163" s="25"/>
      <c r="P163" s="25"/>
      <c r="Q163" s="25"/>
      <c r="R163" s="25"/>
      <c r="S163" s="25"/>
      <c r="T163" s="25"/>
    </row>
    <row r="164" spans="1:20" ht="15.75" customHeight="1">
      <c r="A164" s="25">
        <v>162</v>
      </c>
      <c r="B164" s="25" t="s">
        <v>1686</v>
      </c>
      <c r="C164" s="18" t="s">
        <v>1687</v>
      </c>
      <c r="D164" s="18" t="s">
        <v>1688</v>
      </c>
      <c r="E164" s="26"/>
      <c r="F164" s="18" t="s">
        <v>1689</v>
      </c>
      <c r="G164" s="25"/>
      <c r="H164" s="25"/>
      <c r="I164" s="25"/>
      <c r="J164" s="25"/>
      <c r="K164" s="25"/>
      <c r="L164" s="25"/>
      <c r="M164" s="25"/>
      <c r="N164" s="25"/>
      <c r="O164" s="25"/>
      <c r="P164" s="25"/>
      <c r="Q164" s="25"/>
      <c r="R164" s="25"/>
      <c r="S164" s="25"/>
      <c r="T164" s="25"/>
    </row>
    <row r="165" spans="1:20" ht="15.75" customHeight="1">
      <c r="A165" s="25">
        <v>163</v>
      </c>
      <c r="B165" s="25" t="s">
        <v>1690</v>
      </c>
      <c r="C165" s="18" t="s">
        <v>1691</v>
      </c>
      <c r="D165" s="18" t="s">
        <v>1692</v>
      </c>
      <c r="E165" s="26"/>
      <c r="F165" s="18" t="s">
        <v>1693</v>
      </c>
      <c r="G165" s="25"/>
      <c r="H165" s="25"/>
      <c r="I165" s="25"/>
      <c r="J165" s="25"/>
      <c r="K165" s="25"/>
      <c r="L165" s="25"/>
      <c r="M165" s="25"/>
      <c r="N165" s="25"/>
      <c r="O165" s="25"/>
      <c r="P165" s="25"/>
      <c r="Q165" s="25"/>
      <c r="R165" s="25"/>
      <c r="S165" s="25"/>
      <c r="T165" s="25"/>
    </row>
    <row r="166" spans="1:20" ht="15.75" customHeight="1">
      <c r="A166" s="25">
        <v>164</v>
      </c>
      <c r="B166" s="25" t="s">
        <v>1694</v>
      </c>
      <c r="C166" s="18" t="s">
        <v>1695</v>
      </c>
      <c r="D166" s="18" t="s">
        <v>1696</v>
      </c>
      <c r="E166" s="26"/>
      <c r="F166" s="18" t="s">
        <v>1697</v>
      </c>
      <c r="G166" s="25"/>
      <c r="H166" s="25"/>
      <c r="I166" s="25"/>
      <c r="J166" s="25"/>
      <c r="K166" s="25"/>
      <c r="L166" s="25"/>
      <c r="M166" s="25"/>
      <c r="N166" s="25"/>
      <c r="O166" s="25"/>
      <c r="P166" s="25"/>
      <c r="Q166" s="25"/>
      <c r="R166" s="25"/>
      <c r="S166" s="25"/>
      <c r="T166" s="25"/>
    </row>
    <row r="167" spans="1:20" ht="15.75" customHeight="1">
      <c r="A167" s="25">
        <v>165</v>
      </c>
      <c r="B167" s="25" t="s">
        <v>1698</v>
      </c>
      <c r="C167" s="18" t="s">
        <v>1699</v>
      </c>
      <c r="D167" s="18" t="s">
        <v>1700</v>
      </c>
      <c r="E167" s="26"/>
      <c r="F167" s="18" t="s">
        <v>1701</v>
      </c>
      <c r="G167" s="25"/>
      <c r="H167" s="25"/>
      <c r="I167" s="25"/>
      <c r="J167" s="25"/>
      <c r="K167" s="25"/>
      <c r="L167" s="25"/>
      <c r="M167" s="25"/>
      <c r="N167" s="25"/>
      <c r="O167" s="25"/>
      <c r="P167" s="25"/>
      <c r="Q167" s="25"/>
      <c r="R167" s="25"/>
      <c r="S167" s="25"/>
      <c r="T167" s="25"/>
    </row>
    <row r="168" spans="1:20" ht="15.75" customHeight="1">
      <c r="A168" s="25">
        <v>166</v>
      </c>
      <c r="B168" s="25" t="s">
        <v>1702</v>
      </c>
      <c r="C168" s="18" t="s">
        <v>1703</v>
      </c>
      <c r="D168" s="18" t="s">
        <v>1704</v>
      </c>
      <c r="E168" s="26"/>
      <c r="F168" s="18" t="s">
        <v>1705</v>
      </c>
      <c r="G168" s="25"/>
      <c r="H168" s="25"/>
      <c r="I168" s="25"/>
      <c r="J168" s="25"/>
      <c r="K168" s="25"/>
      <c r="L168" s="25"/>
      <c r="M168" s="25"/>
      <c r="N168" s="25"/>
      <c r="O168" s="25"/>
      <c r="P168" s="25"/>
      <c r="Q168" s="25"/>
      <c r="R168" s="25"/>
      <c r="S168" s="25"/>
      <c r="T168" s="25"/>
    </row>
    <row r="169" spans="1:20" ht="15.75" customHeight="1">
      <c r="A169" s="25">
        <v>167</v>
      </c>
      <c r="B169" s="25" t="s">
        <v>1706</v>
      </c>
      <c r="C169" s="18" t="s">
        <v>1707</v>
      </c>
      <c r="D169" s="18" t="s">
        <v>1708</v>
      </c>
      <c r="E169" s="26"/>
      <c r="F169" s="18" t="s">
        <v>1709</v>
      </c>
      <c r="G169" s="25"/>
      <c r="H169" s="25"/>
      <c r="I169" s="25"/>
      <c r="J169" s="25"/>
      <c r="K169" s="25"/>
      <c r="L169" s="25"/>
      <c r="M169" s="25"/>
      <c r="N169" s="25"/>
      <c r="O169" s="25"/>
      <c r="P169" s="25"/>
      <c r="Q169" s="25"/>
      <c r="R169" s="25"/>
      <c r="S169" s="25"/>
      <c r="T169" s="25"/>
    </row>
    <row r="170" spans="1:20" ht="15.75" customHeight="1">
      <c r="A170" s="25">
        <v>168</v>
      </c>
      <c r="B170" s="25" t="s">
        <v>1710</v>
      </c>
      <c r="C170" s="18" t="s">
        <v>1711</v>
      </c>
      <c r="D170" s="18" t="s">
        <v>1712</v>
      </c>
      <c r="E170" s="26"/>
      <c r="F170" s="18" t="s">
        <v>1713</v>
      </c>
      <c r="G170" s="25"/>
      <c r="H170" s="25"/>
      <c r="I170" s="25"/>
      <c r="J170" s="25"/>
      <c r="K170" s="25"/>
      <c r="L170" s="25"/>
      <c r="M170" s="25"/>
      <c r="N170" s="25"/>
      <c r="O170" s="25"/>
      <c r="P170" s="25"/>
      <c r="Q170" s="25"/>
      <c r="R170" s="25"/>
      <c r="S170" s="25"/>
      <c r="T170" s="25"/>
    </row>
    <row r="171" spans="1:20" ht="15.75" customHeight="1">
      <c r="A171" s="25">
        <v>169</v>
      </c>
      <c r="B171" s="25" t="s">
        <v>1714</v>
      </c>
      <c r="C171" s="18" t="s">
        <v>1715</v>
      </c>
      <c r="D171" s="18" t="s">
        <v>1716</v>
      </c>
      <c r="E171" s="26"/>
      <c r="F171" s="18" t="s">
        <v>1717</v>
      </c>
      <c r="G171" s="25"/>
      <c r="H171" s="25"/>
      <c r="I171" s="25"/>
      <c r="J171" s="25"/>
      <c r="K171" s="25"/>
      <c r="L171" s="25"/>
      <c r="M171" s="25"/>
      <c r="N171" s="25"/>
      <c r="O171" s="25"/>
      <c r="P171" s="25"/>
      <c r="Q171" s="25"/>
      <c r="R171" s="25"/>
      <c r="S171" s="25"/>
      <c r="T171" s="25"/>
    </row>
    <row r="172" spans="1:20" ht="15.75" customHeight="1">
      <c r="A172" s="25">
        <v>170</v>
      </c>
      <c r="B172" s="25" t="s">
        <v>1718</v>
      </c>
      <c r="C172" s="18" t="s">
        <v>1719</v>
      </c>
      <c r="D172" s="18" t="s">
        <v>1720</v>
      </c>
      <c r="E172" s="26"/>
      <c r="F172" s="18" t="s">
        <v>1721</v>
      </c>
      <c r="G172" s="25"/>
      <c r="H172" s="25"/>
      <c r="I172" s="25"/>
      <c r="J172" s="25"/>
      <c r="K172" s="25"/>
      <c r="L172" s="25"/>
      <c r="M172" s="25"/>
      <c r="N172" s="25"/>
      <c r="O172" s="25"/>
      <c r="P172" s="25"/>
      <c r="Q172" s="25"/>
      <c r="R172" s="25"/>
      <c r="S172" s="25"/>
      <c r="T172" s="25"/>
    </row>
    <row r="173" spans="1:20" ht="15.75" customHeight="1">
      <c r="A173" s="25">
        <v>171</v>
      </c>
      <c r="B173" s="25" t="s">
        <v>1722</v>
      </c>
      <c r="C173" s="18" t="s">
        <v>1723</v>
      </c>
      <c r="D173" s="18" t="s">
        <v>1724</v>
      </c>
      <c r="E173" s="26"/>
      <c r="F173" s="18" t="s">
        <v>1725</v>
      </c>
      <c r="G173" s="25"/>
      <c r="H173" s="25"/>
      <c r="I173" s="25"/>
      <c r="J173" s="25"/>
      <c r="K173" s="25"/>
      <c r="L173" s="25"/>
      <c r="M173" s="25"/>
      <c r="N173" s="25"/>
      <c r="O173" s="25"/>
      <c r="P173" s="25"/>
      <c r="Q173" s="25"/>
      <c r="R173" s="25"/>
      <c r="S173" s="25"/>
      <c r="T173" s="25"/>
    </row>
    <row r="174" spans="1:20" ht="15.75" customHeight="1">
      <c r="A174" s="25">
        <v>172</v>
      </c>
      <c r="B174" s="25" t="s">
        <v>1726</v>
      </c>
      <c r="C174" s="18" t="s">
        <v>1727</v>
      </c>
      <c r="D174" s="18" t="s">
        <v>1728</v>
      </c>
      <c r="E174" s="26"/>
      <c r="F174" s="18" t="s">
        <v>1729</v>
      </c>
      <c r="G174" s="25"/>
      <c r="H174" s="25"/>
      <c r="I174" s="25"/>
      <c r="J174" s="25"/>
      <c r="K174" s="25"/>
      <c r="L174" s="25"/>
      <c r="M174" s="25"/>
      <c r="N174" s="25"/>
      <c r="O174" s="25"/>
      <c r="P174" s="25"/>
      <c r="Q174" s="25"/>
      <c r="R174" s="25"/>
      <c r="S174" s="25"/>
      <c r="T174" s="25"/>
    </row>
    <row r="175" spans="1:20" ht="15.75" customHeight="1">
      <c r="A175" s="25">
        <v>173</v>
      </c>
      <c r="B175" s="25" t="s">
        <v>1730</v>
      </c>
      <c r="C175" s="18" t="s">
        <v>1731</v>
      </c>
      <c r="D175" s="18" t="s">
        <v>1732</v>
      </c>
      <c r="E175" s="26"/>
      <c r="F175" s="18" t="s">
        <v>1733</v>
      </c>
      <c r="G175" s="25"/>
      <c r="H175" s="25"/>
      <c r="I175" s="25"/>
      <c r="J175" s="25"/>
      <c r="K175" s="25"/>
      <c r="L175" s="25"/>
      <c r="M175" s="25"/>
      <c r="N175" s="25"/>
      <c r="O175" s="25"/>
      <c r="P175" s="25"/>
      <c r="Q175" s="25"/>
      <c r="R175" s="25"/>
      <c r="S175" s="25"/>
      <c r="T175" s="25"/>
    </row>
    <row r="176" spans="1:20" ht="15.75" customHeight="1">
      <c r="A176" s="25">
        <v>174</v>
      </c>
      <c r="B176" s="25" t="s">
        <v>1734</v>
      </c>
      <c r="C176" s="18" t="s">
        <v>1735</v>
      </c>
      <c r="D176" s="18" t="s">
        <v>1736</v>
      </c>
      <c r="E176" s="26"/>
      <c r="F176" s="18" t="s">
        <v>1737</v>
      </c>
      <c r="G176" s="25"/>
      <c r="H176" s="25"/>
      <c r="I176" s="25"/>
      <c r="J176" s="25"/>
      <c r="K176" s="25"/>
      <c r="L176" s="25"/>
      <c r="M176" s="25"/>
      <c r="N176" s="25"/>
      <c r="O176" s="25"/>
      <c r="P176" s="25"/>
      <c r="Q176" s="25"/>
      <c r="R176" s="25"/>
      <c r="S176" s="25"/>
      <c r="T176" s="25"/>
    </row>
    <row r="177" spans="1:20" ht="15.75" customHeight="1">
      <c r="A177" s="25">
        <v>175</v>
      </c>
      <c r="B177" s="25" t="s">
        <v>1738</v>
      </c>
      <c r="C177" s="18" t="s">
        <v>1739</v>
      </c>
      <c r="D177" s="18" t="s">
        <v>1740</v>
      </c>
      <c r="E177" s="26"/>
      <c r="F177" s="18" t="s">
        <v>1741</v>
      </c>
      <c r="G177" s="25"/>
      <c r="H177" s="25"/>
      <c r="I177" s="25"/>
      <c r="J177" s="25"/>
      <c r="K177" s="25"/>
      <c r="L177" s="25"/>
      <c r="M177" s="25"/>
      <c r="N177" s="25"/>
      <c r="O177" s="25"/>
      <c r="P177" s="25"/>
      <c r="Q177" s="25"/>
      <c r="R177" s="25"/>
      <c r="S177" s="25"/>
      <c r="T177" s="25"/>
    </row>
    <row r="178" spans="1:20" ht="15.75" customHeight="1">
      <c r="A178" s="25">
        <v>176</v>
      </c>
      <c r="B178" s="25" t="s">
        <v>1742</v>
      </c>
      <c r="C178" s="18" t="s">
        <v>1743</v>
      </c>
      <c r="D178" s="18" t="s">
        <v>1744</v>
      </c>
      <c r="E178" s="26"/>
      <c r="F178" s="18" t="s">
        <v>1745</v>
      </c>
      <c r="G178" s="25"/>
      <c r="H178" s="25"/>
      <c r="I178" s="25"/>
      <c r="J178" s="25"/>
      <c r="K178" s="25"/>
      <c r="L178" s="25"/>
      <c r="M178" s="25"/>
      <c r="N178" s="25"/>
      <c r="O178" s="25"/>
      <c r="P178" s="25"/>
      <c r="Q178" s="25"/>
      <c r="R178" s="25"/>
      <c r="S178" s="25"/>
      <c r="T178" s="25"/>
    </row>
    <row r="179" spans="1:20" ht="15.75" customHeight="1">
      <c r="A179" s="25">
        <v>177</v>
      </c>
      <c r="B179" s="25" t="s">
        <v>1746</v>
      </c>
      <c r="C179" s="18" t="s">
        <v>1747</v>
      </c>
      <c r="D179" s="18" t="s">
        <v>1748</v>
      </c>
      <c r="E179" s="26"/>
      <c r="F179" s="18" t="s">
        <v>1749</v>
      </c>
      <c r="G179" s="25"/>
      <c r="H179" s="25"/>
      <c r="I179" s="25"/>
      <c r="J179" s="25"/>
      <c r="K179" s="25"/>
      <c r="L179" s="25"/>
      <c r="M179" s="25"/>
      <c r="N179" s="25"/>
      <c r="O179" s="25"/>
      <c r="P179" s="25"/>
      <c r="Q179" s="25"/>
      <c r="R179" s="25"/>
      <c r="S179" s="25"/>
      <c r="T179" s="25"/>
    </row>
    <row r="180" spans="1:20" ht="15.75" customHeight="1">
      <c r="A180" s="25">
        <v>178</v>
      </c>
      <c r="B180" s="25" t="s">
        <v>1750</v>
      </c>
      <c r="C180" s="18" t="s">
        <v>1751</v>
      </c>
      <c r="D180" s="18" t="s">
        <v>1752</v>
      </c>
      <c r="E180" s="26"/>
      <c r="F180" s="18" t="s">
        <v>1753</v>
      </c>
      <c r="G180" s="25"/>
      <c r="H180" s="25"/>
      <c r="I180" s="25"/>
      <c r="J180" s="25"/>
      <c r="K180" s="25"/>
      <c r="L180" s="25"/>
      <c r="M180" s="25"/>
      <c r="N180" s="25"/>
      <c r="O180" s="25"/>
      <c r="P180" s="25"/>
      <c r="Q180" s="25"/>
      <c r="R180" s="25"/>
      <c r="S180" s="25"/>
      <c r="T180" s="25"/>
    </row>
    <row r="181" spans="1:20" ht="15.75" customHeight="1">
      <c r="A181" s="25">
        <v>179</v>
      </c>
      <c r="B181" s="25" t="s">
        <v>1754</v>
      </c>
      <c r="C181" s="18" t="s">
        <v>1755</v>
      </c>
      <c r="D181" s="18" t="s">
        <v>1756</v>
      </c>
      <c r="E181" s="26"/>
      <c r="F181" s="18" t="s">
        <v>1757</v>
      </c>
      <c r="G181" s="25"/>
      <c r="H181" s="25"/>
      <c r="I181" s="25"/>
      <c r="J181" s="25"/>
      <c r="K181" s="25"/>
      <c r="L181" s="25"/>
      <c r="M181" s="25"/>
      <c r="N181" s="25"/>
      <c r="O181" s="25"/>
      <c r="P181" s="25"/>
      <c r="Q181" s="25"/>
      <c r="R181" s="25"/>
      <c r="S181" s="25"/>
      <c r="T181" s="25"/>
    </row>
    <row r="182" spans="1:20" ht="15.75" customHeight="1">
      <c r="A182" s="25">
        <v>180</v>
      </c>
      <c r="B182" s="25" t="s">
        <v>1758</v>
      </c>
      <c r="C182" s="18" t="s">
        <v>1759</v>
      </c>
      <c r="D182" s="18" t="s">
        <v>1760</v>
      </c>
      <c r="E182" s="26"/>
      <c r="F182" s="18" t="s">
        <v>1761</v>
      </c>
      <c r="G182" s="25"/>
      <c r="H182" s="25"/>
      <c r="I182" s="25"/>
      <c r="J182" s="25"/>
      <c r="K182" s="25"/>
      <c r="L182" s="25"/>
      <c r="M182" s="25"/>
      <c r="N182" s="25"/>
      <c r="O182" s="25"/>
      <c r="P182" s="25"/>
      <c r="Q182" s="25"/>
      <c r="R182" s="25"/>
      <c r="S182" s="25"/>
      <c r="T182" s="25"/>
    </row>
    <row r="183" spans="1:20" ht="15.75" customHeight="1">
      <c r="A183" s="25">
        <v>181</v>
      </c>
      <c r="B183" s="25" t="s">
        <v>1762</v>
      </c>
      <c r="C183" s="18" t="s">
        <v>1763</v>
      </c>
      <c r="D183" s="18" t="s">
        <v>1764</v>
      </c>
      <c r="E183" s="26"/>
      <c r="F183" s="18" t="s">
        <v>1765</v>
      </c>
      <c r="G183" s="25"/>
      <c r="H183" s="25"/>
      <c r="I183" s="25"/>
      <c r="J183" s="25"/>
      <c r="K183" s="25"/>
      <c r="L183" s="25"/>
      <c r="M183" s="25"/>
      <c r="N183" s="25"/>
      <c r="O183" s="25"/>
      <c r="P183" s="25"/>
      <c r="Q183" s="25"/>
      <c r="R183" s="25"/>
      <c r="S183" s="25"/>
      <c r="T183" s="25"/>
    </row>
    <row r="184" spans="1:20" ht="15.75" customHeight="1">
      <c r="A184" s="25">
        <v>182</v>
      </c>
      <c r="B184" s="25" t="s">
        <v>1766</v>
      </c>
      <c r="C184" s="18" t="s">
        <v>1767</v>
      </c>
      <c r="D184" s="18" t="s">
        <v>1768</v>
      </c>
      <c r="E184" s="26"/>
      <c r="F184" s="18" t="s">
        <v>1769</v>
      </c>
      <c r="G184" s="25"/>
      <c r="H184" s="25"/>
      <c r="I184" s="25"/>
      <c r="J184" s="25"/>
      <c r="K184" s="25"/>
      <c r="L184" s="25"/>
      <c r="M184" s="25"/>
      <c r="N184" s="25"/>
      <c r="O184" s="25"/>
      <c r="P184" s="25"/>
      <c r="Q184" s="25"/>
      <c r="R184" s="25"/>
      <c r="S184" s="25"/>
      <c r="T184" s="25"/>
    </row>
    <row r="185" spans="1:20" ht="15.75" customHeight="1">
      <c r="A185" s="25">
        <v>183</v>
      </c>
      <c r="B185" s="25" t="s">
        <v>1770</v>
      </c>
      <c r="C185" s="18" t="s">
        <v>1771</v>
      </c>
      <c r="D185" s="18" t="s">
        <v>1772</v>
      </c>
      <c r="E185" s="26"/>
      <c r="F185" s="18" t="s">
        <v>1773</v>
      </c>
      <c r="G185" s="25"/>
      <c r="H185" s="25"/>
      <c r="I185" s="25"/>
      <c r="J185" s="25"/>
      <c r="K185" s="25"/>
      <c r="L185" s="25"/>
      <c r="M185" s="25"/>
      <c r="N185" s="25"/>
      <c r="O185" s="25"/>
      <c r="P185" s="25"/>
      <c r="Q185" s="25"/>
      <c r="R185" s="25"/>
      <c r="S185" s="25"/>
      <c r="T185" s="25"/>
    </row>
    <row r="186" spans="1:20" ht="15.75" customHeight="1">
      <c r="A186" s="25">
        <v>184</v>
      </c>
      <c r="B186" s="25" t="s">
        <v>1774</v>
      </c>
      <c r="C186" s="18" t="s">
        <v>1775</v>
      </c>
      <c r="D186" s="18" t="s">
        <v>1776</v>
      </c>
      <c r="E186" s="26"/>
      <c r="F186" s="18" t="s">
        <v>1777</v>
      </c>
      <c r="G186" s="25"/>
      <c r="H186" s="25"/>
      <c r="I186" s="25"/>
      <c r="J186" s="25"/>
      <c r="K186" s="25"/>
      <c r="L186" s="25"/>
      <c r="M186" s="25"/>
      <c r="N186" s="25"/>
      <c r="O186" s="25"/>
      <c r="P186" s="25"/>
      <c r="Q186" s="25"/>
      <c r="R186" s="25"/>
      <c r="S186" s="25"/>
      <c r="T186" s="25"/>
    </row>
    <row r="187" spans="1:20" ht="15.75" customHeight="1">
      <c r="A187" s="25">
        <v>185</v>
      </c>
      <c r="B187" s="25" t="s">
        <v>1778</v>
      </c>
      <c r="C187" s="18" t="s">
        <v>1779</v>
      </c>
      <c r="D187" s="18" t="s">
        <v>1780</v>
      </c>
      <c r="E187" s="26"/>
      <c r="F187" s="18" t="s">
        <v>1781</v>
      </c>
      <c r="G187" s="25"/>
      <c r="H187" s="25"/>
      <c r="I187" s="25"/>
      <c r="J187" s="25"/>
      <c r="K187" s="25"/>
      <c r="L187" s="25"/>
      <c r="M187" s="25"/>
      <c r="N187" s="25"/>
      <c r="O187" s="25"/>
      <c r="P187" s="25"/>
      <c r="Q187" s="25"/>
      <c r="R187" s="25"/>
      <c r="S187" s="25"/>
      <c r="T187" s="25"/>
    </row>
    <row r="188" spans="1:20" ht="15.75" customHeight="1">
      <c r="A188" s="25">
        <v>186</v>
      </c>
      <c r="B188" s="25" t="s">
        <v>1782</v>
      </c>
      <c r="C188" s="18" t="s">
        <v>1783</v>
      </c>
      <c r="D188" s="18" t="s">
        <v>1784</v>
      </c>
      <c r="E188" s="26"/>
      <c r="F188" s="18" t="s">
        <v>1785</v>
      </c>
      <c r="G188" s="25"/>
      <c r="H188" s="25"/>
      <c r="I188" s="25"/>
      <c r="J188" s="25"/>
      <c r="K188" s="25"/>
      <c r="L188" s="25"/>
      <c r="M188" s="25"/>
      <c r="N188" s="25"/>
      <c r="O188" s="25"/>
      <c r="P188" s="25"/>
      <c r="Q188" s="25"/>
      <c r="R188" s="25"/>
      <c r="S188" s="25"/>
      <c r="T188" s="25"/>
    </row>
    <row r="189" spans="1:20" ht="15.75" customHeight="1">
      <c r="A189" s="25">
        <v>187</v>
      </c>
      <c r="B189" s="25" t="s">
        <v>1786</v>
      </c>
      <c r="C189" s="18" t="s">
        <v>1787</v>
      </c>
      <c r="D189" s="18" t="s">
        <v>1788</v>
      </c>
      <c r="E189" s="26"/>
      <c r="F189" s="18" t="s">
        <v>1789</v>
      </c>
      <c r="G189" s="25"/>
      <c r="H189" s="25"/>
      <c r="I189" s="25"/>
      <c r="J189" s="25"/>
      <c r="K189" s="25"/>
      <c r="L189" s="25"/>
      <c r="M189" s="25"/>
      <c r="N189" s="25"/>
      <c r="O189" s="25"/>
      <c r="P189" s="25"/>
      <c r="Q189" s="25"/>
      <c r="R189" s="25"/>
      <c r="S189" s="25"/>
      <c r="T189" s="25"/>
    </row>
    <row r="190" spans="1:20" ht="15.75" customHeight="1">
      <c r="A190" s="25">
        <v>188</v>
      </c>
      <c r="B190" s="25" t="s">
        <v>1790</v>
      </c>
      <c r="C190" s="18" t="s">
        <v>1791</v>
      </c>
      <c r="D190" s="18" t="s">
        <v>1792</v>
      </c>
      <c r="E190" s="26"/>
      <c r="F190" s="18" t="s">
        <v>1793</v>
      </c>
      <c r="G190" s="25"/>
      <c r="H190" s="25"/>
      <c r="I190" s="25"/>
      <c r="J190" s="25"/>
      <c r="K190" s="25"/>
      <c r="L190" s="25"/>
      <c r="M190" s="25"/>
      <c r="N190" s="25"/>
      <c r="O190" s="25"/>
      <c r="P190" s="25"/>
      <c r="Q190" s="25"/>
      <c r="R190" s="25"/>
      <c r="S190" s="25"/>
      <c r="T190" s="25"/>
    </row>
    <row r="191" spans="1:20" ht="15.75" customHeight="1">
      <c r="A191" s="25">
        <v>189</v>
      </c>
      <c r="B191" s="25" t="s">
        <v>1794</v>
      </c>
      <c r="C191" s="18" t="s">
        <v>1795</v>
      </c>
      <c r="D191" s="18" t="s">
        <v>1796</v>
      </c>
      <c r="E191" s="26"/>
      <c r="F191" s="18" t="s">
        <v>1797</v>
      </c>
      <c r="G191" s="25"/>
      <c r="H191" s="25"/>
      <c r="I191" s="25"/>
      <c r="J191" s="25"/>
      <c r="K191" s="25"/>
      <c r="L191" s="25"/>
      <c r="M191" s="25"/>
      <c r="N191" s="25"/>
      <c r="O191" s="25"/>
      <c r="P191" s="25"/>
      <c r="Q191" s="25"/>
      <c r="R191" s="25"/>
      <c r="S191" s="25"/>
      <c r="T191" s="25"/>
    </row>
    <row r="192" spans="1:20" ht="15.75" customHeight="1">
      <c r="A192" s="25">
        <v>190</v>
      </c>
      <c r="B192" s="25" t="s">
        <v>1798</v>
      </c>
      <c r="C192" s="18" t="s">
        <v>1799</v>
      </c>
      <c r="D192" s="18" t="s">
        <v>1800</v>
      </c>
      <c r="E192" s="26"/>
      <c r="F192" s="18" t="s">
        <v>1801</v>
      </c>
      <c r="G192" s="25"/>
      <c r="H192" s="25"/>
      <c r="I192" s="25"/>
      <c r="J192" s="25"/>
      <c r="K192" s="25"/>
      <c r="L192" s="25"/>
      <c r="M192" s="25"/>
      <c r="N192" s="25"/>
      <c r="O192" s="25"/>
      <c r="P192" s="25"/>
      <c r="Q192" s="25"/>
      <c r="R192" s="25"/>
      <c r="S192" s="25"/>
      <c r="T192" s="25"/>
    </row>
    <row r="193" spans="1:20" ht="15.75" customHeight="1">
      <c r="A193" s="25">
        <v>191</v>
      </c>
      <c r="B193" s="25" t="s">
        <v>1802</v>
      </c>
      <c r="C193" s="18" t="s">
        <v>1803</v>
      </c>
      <c r="D193" s="18" t="s">
        <v>1804</v>
      </c>
      <c r="E193" s="26"/>
      <c r="F193" s="18" t="s">
        <v>1805</v>
      </c>
      <c r="G193" s="25"/>
      <c r="H193" s="25"/>
      <c r="I193" s="25"/>
      <c r="J193" s="25"/>
      <c r="K193" s="25"/>
      <c r="L193" s="25"/>
      <c r="M193" s="25"/>
      <c r="N193" s="25"/>
      <c r="O193" s="25"/>
      <c r="P193" s="25"/>
      <c r="Q193" s="25"/>
      <c r="R193" s="25"/>
      <c r="S193" s="25"/>
      <c r="T193" s="25"/>
    </row>
    <row r="194" spans="1:20" ht="15.75" customHeight="1">
      <c r="A194" s="25">
        <v>192</v>
      </c>
      <c r="B194" s="25" t="s">
        <v>1806</v>
      </c>
      <c r="C194" s="18" t="s">
        <v>1807</v>
      </c>
      <c r="D194" s="18" t="s">
        <v>1808</v>
      </c>
      <c r="E194" s="26"/>
      <c r="F194" s="18" t="s">
        <v>1809</v>
      </c>
      <c r="G194" s="25"/>
      <c r="H194" s="25"/>
      <c r="I194" s="25"/>
      <c r="J194" s="25"/>
      <c r="K194" s="25"/>
      <c r="L194" s="25"/>
      <c r="M194" s="25"/>
      <c r="N194" s="25"/>
      <c r="O194" s="25"/>
      <c r="P194" s="25"/>
      <c r="Q194" s="25"/>
      <c r="R194" s="25"/>
      <c r="S194" s="25"/>
      <c r="T194" s="25"/>
    </row>
    <row r="195" spans="1:20" ht="15.75" customHeight="1">
      <c r="A195" s="25">
        <v>193</v>
      </c>
      <c r="B195" s="25" t="s">
        <v>1810</v>
      </c>
      <c r="C195" s="18" t="s">
        <v>1811</v>
      </c>
      <c r="D195" s="18" t="s">
        <v>1812</v>
      </c>
      <c r="E195" s="26"/>
      <c r="F195" s="18" t="s">
        <v>1813</v>
      </c>
      <c r="G195" s="25"/>
      <c r="H195" s="25"/>
      <c r="I195" s="25"/>
      <c r="J195" s="25"/>
      <c r="K195" s="25"/>
      <c r="L195" s="25"/>
      <c r="M195" s="25"/>
      <c r="N195" s="25"/>
      <c r="O195" s="25"/>
      <c r="P195" s="25"/>
      <c r="Q195" s="25"/>
      <c r="R195" s="25"/>
      <c r="S195" s="25"/>
      <c r="T195" s="25"/>
    </row>
    <row r="196" spans="1:20" ht="15.75" customHeight="1">
      <c r="A196" s="25">
        <v>194</v>
      </c>
      <c r="B196" s="25" t="s">
        <v>1814</v>
      </c>
      <c r="C196" s="18" t="s">
        <v>1815</v>
      </c>
      <c r="D196" s="18" t="s">
        <v>1816</v>
      </c>
      <c r="E196" s="26"/>
      <c r="F196" s="18" t="s">
        <v>1817</v>
      </c>
      <c r="G196" s="25"/>
      <c r="H196" s="25"/>
      <c r="I196" s="25"/>
      <c r="J196" s="25"/>
      <c r="K196" s="25"/>
      <c r="L196" s="25"/>
      <c r="M196" s="25"/>
      <c r="N196" s="25"/>
      <c r="O196" s="25"/>
      <c r="P196" s="25"/>
      <c r="Q196" s="25"/>
      <c r="R196" s="25"/>
      <c r="S196" s="25"/>
      <c r="T196" s="25"/>
    </row>
    <row r="197" spans="1:20" ht="15.75" customHeight="1">
      <c r="A197" s="25">
        <v>195</v>
      </c>
      <c r="B197" s="25" t="s">
        <v>1818</v>
      </c>
      <c r="C197" s="18" t="s">
        <v>1819</v>
      </c>
      <c r="D197" s="18" t="s">
        <v>1820</v>
      </c>
      <c r="E197" s="26"/>
      <c r="F197" s="18" t="s">
        <v>1821</v>
      </c>
      <c r="G197" s="25"/>
      <c r="H197" s="25"/>
      <c r="I197" s="25"/>
      <c r="J197" s="25"/>
      <c r="K197" s="25"/>
      <c r="L197" s="25"/>
      <c r="M197" s="25"/>
      <c r="N197" s="25"/>
      <c r="O197" s="25"/>
      <c r="P197" s="25"/>
      <c r="Q197" s="25"/>
      <c r="R197" s="25"/>
      <c r="S197" s="25"/>
      <c r="T197" s="25"/>
    </row>
    <row r="198" spans="1:20" ht="15.75" customHeight="1">
      <c r="A198" s="25">
        <v>196</v>
      </c>
      <c r="B198" s="25" t="s">
        <v>1822</v>
      </c>
      <c r="C198" s="18" t="s">
        <v>1823</v>
      </c>
      <c r="D198" s="18" t="s">
        <v>1824</v>
      </c>
      <c r="E198" s="26"/>
      <c r="F198" s="18" t="s">
        <v>1825</v>
      </c>
      <c r="G198" s="25"/>
      <c r="H198" s="25"/>
      <c r="I198" s="25"/>
      <c r="J198" s="25"/>
      <c r="K198" s="25"/>
      <c r="L198" s="25"/>
      <c r="M198" s="25"/>
      <c r="N198" s="25"/>
      <c r="O198" s="25"/>
      <c r="P198" s="25"/>
      <c r="Q198" s="25"/>
      <c r="R198" s="25"/>
      <c r="S198" s="25"/>
      <c r="T198" s="25"/>
    </row>
    <row r="199" spans="1:20" ht="15.75" customHeight="1">
      <c r="A199" s="25">
        <v>197</v>
      </c>
      <c r="B199" s="25" t="s">
        <v>1826</v>
      </c>
      <c r="C199" s="18" t="s">
        <v>1827</v>
      </c>
      <c r="D199" s="18" t="s">
        <v>1828</v>
      </c>
      <c r="E199" s="26"/>
      <c r="F199" s="18" t="s">
        <v>1829</v>
      </c>
      <c r="G199" s="25"/>
      <c r="H199" s="25"/>
      <c r="I199" s="25"/>
      <c r="J199" s="25"/>
      <c r="K199" s="25"/>
      <c r="L199" s="25"/>
      <c r="M199" s="25"/>
      <c r="N199" s="25"/>
      <c r="O199" s="25"/>
      <c r="P199" s="25"/>
      <c r="Q199" s="25"/>
      <c r="R199" s="25"/>
      <c r="S199" s="25"/>
      <c r="T199" s="25"/>
    </row>
    <row r="200" spans="1:20" ht="15.75" customHeight="1">
      <c r="A200" s="25">
        <v>198</v>
      </c>
      <c r="B200" s="25" t="s">
        <v>1830</v>
      </c>
      <c r="C200" s="18" t="s">
        <v>1831</v>
      </c>
      <c r="D200" s="18" t="s">
        <v>1832</v>
      </c>
      <c r="E200" s="26"/>
      <c r="F200" s="18" t="s">
        <v>1833</v>
      </c>
      <c r="G200" s="25"/>
      <c r="H200" s="25"/>
      <c r="I200" s="25"/>
      <c r="J200" s="25"/>
      <c r="K200" s="25"/>
      <c r="L200" s="25"/>
      <c r="M200" s="25"/>
      <c r="N200" s="25"/>
      <c r="O200" s="25"/>
      <c r="P200" s="25"/>
      <c r="Q200" s="25"/>
      <c r="R200" s="25"/>
      <c r="S200" s="25"/>
      <c r="T200" s="25"/>
    </row>
    <row r="201" spans="1:20" ht="15.75" customHeight="1">
      <c r="A201" s="25">
        <v>199</v>
      </c>
      <c r="B201" s="25" t="s">
        <v>1834</v>
      </c>
      <c r="C201" s="18" t="s">
        <v>1835</v>
      </c>
      <c r="D201" s="18" t="s">
        <v>1836</v>
      </c>
      <c r="E201" s="26"/>
      <c r="F201" s="18" t="s">
        <v>1837</v>
      </c>
      <c r="G201" s="25"/>
      <c r="H201" s="25"/>
      <c r="I201" s="25"/>
      <c r="J201" s="25"/>
      <c r="K201" s="25"/>
      <c r="L201" s="25"/>
      <c r="M201" s="25"/>
      <c r="N201" s="25"/>
      <c r="O201" s="25"/>
      <c r="P201" s="25"/>
      <c r="Q201" s="25"/>
      <c r="R201" s="25"/>
      <c r="S201" s="25"/>
      <c r="T201" s="25"/>
    </row>
    <row r="202" spans="1:20" ht="15.75" customHeight="1">
      <c r="A202" s="25">
        <v>200</v>
      </c>
      <c r="B202" s="25" t="s">
        <v>1838</v>
      </c>
      <c r="C202" s="18" t="s">
        <v>1839</v>
      </c>
      <c r="D202" s="18" t="s">
        <v>1840</v>
      </c>
      <c r="E202" s="26"/>
      <c r="F202" s="18" t="s">
        <v>1841</v>
      </c>
      <c r="G202" s="25"/>
      <c r="H202" s="25"/>
      <c r="I202" s="25"/>
      <c r="J202" s="25"/>
      <c r="K202" s="25"/>
      <c r="L202" s="25"/>
      <c r="M202" s="25"/>
      <c r="N202" s="25"/>
      <c r="O202" s="25"/>
      <c r="P202" s="25"/>
      <c r="Q202" s="25"/>
      <c r="R202" s="25"/>
      <c r="S202" s="25"/>
      <c r="T202" s="25"/>
    </row>
    <row r="203" spans="1:20" ht="15.75" customHeight="1">
      <c r="A203" s="25">
        <v>201</v>
      </c>
      <c r="B203" s="25" t="s">
        <v>1842</v>
      </c>
      <c r="C203" s="18" t="s">
        <v>1843</v>
      </c>
      <c r="D203" s="18" t="s">
        <v>1844</v>
      </c>
      <c r="E203" s="26"/>
      <c r="F203" s="18" t="s">
        <v>1845</v>
      </c>
      <c r="G203" s="25"/>
      <c r="H203" s="25"/>
      <c r="I203" s="25"/>
      <c r="J203" s="25"/>
      <c r="K203" s="25"/>
      <c r="L203" s="25"/>
      <c r="M203" s="25"/>
      <c r="N203" s="25"/>
      <c r="O203" s="25"/>
      <c r="P203" s="25"/>
      <c r="Q203" s="25"/>
      <c r="R203" s="25"/>
      <c r="S203" s="25"/>
      <c r="T203" s="25"/>
    </row>
    <row r="204" spans="1:20" ht="15.75" customHeight="1">
      <c r="A204" s="25">
        <v>202</v>
      </c>
      <c r="B204" s="25" t="s">
        <v>1846</v>
      </c>
      <c r="C204" s="18" t="s">
        <v>1847</v>
      </c>
      <c r="D204" s="18" t="s">
        <v>1848</v>
      </c>
      <c r="E204" s="26"/>
      <c r="F204" s="18" t="s">
        <v>1849</v>
      </c>
      <c r="G204" s="25"/>
      <c r="H204" s="25"/>
      <c r="I204" s="25"/>
      <c r="J204" s="25"/>
      <c r="K204" s="25"/>
      <c r="L204" s="25"/>
      <c r="M204" s="25"/>
      <c r="N204" s="25"/>
      <c r="O204" s="25"/>
      <c r="P204" s="25"/>
      <c r="Q204" s="25"/>
      <c r="R204" s="25"/>
      <c r="S204" s="25"/>
      <c r="T204" s="25"/>
    </row>
    <row r="205" spans="1:20" ht="15.75" customHeight="1">
      <c r="A205" s="25">
        <v>203</v>
      </c>
      <c r="B205" s="25" t="s">
        <v>1850</v>
      </c>
      <c r="C205" s="18" t="s">
        <v>1851</v>
      </c>
      <c r="D205" s="18" t="s">
        <v>1852</v>
      </c>
      <c r="E205" s="26"/>
      <c r="F205" s="18" t="s">
        <v>1853</v>
      </c>
      <c r="G205" s="25"/>
      <c r="H205" s="25"/>
      <c r="I205" s="25"/>
      <c r="J205" s="25"/>
      <c r="K205" s="25"/>
      <c r="L205" s="25"/>
      <c r="M205" s="25"/>
      <c r="N205" s="25"/>
      <c r="O205" s="25"/>
      <c r="P205" s="25"/>
      <c r="Q205" s="25"/>
      <c r="R205" s="25"/>
      <c r="S205" s="25"/>
      <c r="T205" s="25"/>
    </row>
    <row r="206" spans="1:20" ht="15.75" customHeight="1">
      <c r="A206" s="25">
        <v>204</v>
      </c>
      <c r="B206" s="25" t="s">
        <v>1854</v>
      </c>
      <c r="C206" s="18" t="s">
        <v>1855</v>
      </c>
      <c r="D206" s="18" t="s">
        <v>1856</v>
      </c>
      <c r="E206" s="26"/>
      <c r="F206" s="18" t="s">
        <v>1857</v>
      </c>
      <c r="G206" s="25"/>
      <c r="H206" s="25"/>
      <c r="I206" s="25"/>
      <c r="J206" s="25"/>
      <c r="K206" s="25"/>
      <c r="L206" s="25"/>
      <c r="M206" s="25"/>
      <c r="N206" s="25"/>
      <c r="O206" s="25"/>
      <c r="P206" s="25"/>
      <c r="Q206" s="25"/>
      <c r="R206" s="25"/>
      <c r="S206" s="25"/>
      <c r="T206" s="25"/>
    </row>
    <row r="207" spans="1:20" ht="15.75" customHeight="1">
      <c r="A207" s="25">
        <v>205</v>
      </c>
      <c r="B207" s="25" t="s">
        <v>1858</v>
      </c>
      <c r="C207" s="18" t="s">
        <v>1859</v>
      </c>
      <c r="D207" s="18" t="s">
        <v>1860</v>
      </c>
      <c r="E207" s="26"/>
      <c r="F207" s="18" t="s">
        <v>1861</v>
      </c>
      <c r="G207" s="25"/>
      <c r="H207" s="25"/>
      <c r="I207" s="25"/>
      <c r="J207" s="25"/>
      <c r="K207" s="25"/>
      <c r="L207" s="25"/>
      <c r="M207" s="25"/>
      <c r="N207" s="25"/>
      <c r="O207" s="25"/>
      <c r="P207" s="25"/>
      <c r="Q207" s="25"/>
      <c r="R207" s="25"/>
      <c r="S207" s="25"/>
      <c r="T207" s="25"/>
    </row>
    <row r="208" spans="1:20" ht="15.75" customHeight="1">
      <c r="A208" s="25">
        <v>206</v>
      </c>
      <c r="B208" s="25" t="s">
        <v>1862</v>
      </c>
      <c r="C208" s="18" t="s">
        <v>1863</v>
      </c>
      <c r="D208" s="18" t="s">
        <v>1864</v>
      </c>
      <c r="E208" s="26"/>
      <c r="F208" s="18" t="s">
        <v>1865</v>
      </c>
      <c r="G208" s="25"/>
      <c r="H208" s="25"/>
      <c r="I208" s="25"/>
      <c r="J208" s="25"/>
      <c r="K208" s="25"/>
      <c r="L208" s="25"/>
      <c r="M208" s="25"/>
      <c r="N208" s="25"/>
      <c r="O208" s="25"/>
      <c r="P208" s="25"/>
      <c r="Q208" s="25"/>
      <c r="R208" s="25"/>
      <c r="S208" s="25"/>
      <c r="T208" s="25"/>
    </row>
    <row r="209" spans="1:20" ht="15.75" customHeight="1">
      <c r="A209" s="25">
        <v>207</v>
      </c>
      <c r="B209" s="25" t="s">
        <v>1866</v>
      </c>
      <c r="C209" s="18" t="s">
        <v>1867</v>
      </c>
      <c r="D209" s="18" t="s">
        <v>1868</v>
      </c>
      <c r="E209" s="26"/>
      <c r="F209" s="18" t="s">
        <v>1869</v>
      </c>
      <c r="G209" s="25"/>
      <c r="H209" s="25"/>
      <c r="I209" s="25"/>
      <c r="J209" s="25"/>
      <c r="K209" s="25"/>
      <c r="L209" s="25"/>
      <c r="M209" s="25"/>
      <c r="N209" s="25"/>
      <c r="O209" s="25"/>
      <c r="P209" s="25"/>
      <c r="Q209" s="25"/>
      <c r="R209" s="25"/>
      <c r="S209" s="25"/>
      <c r="T209" s="25"/>
    </row>
    <row r="210" spans="1:20" ht="15.75" customHeight="1">
      <c r="A210" s="25">
        <v>208</v>
      </c>
      <c r="B210" s="25" t="s">
        <v>1870</v>
      </c>
      <c r="C210" s="18" t="s">
        <v>1871</v>
      </c>
      <c r="D210" s="18" t="s">
        <v>1872</v>
      </c>
      <c r="E210" s="26"/>
      <c r="F210" s="18" t="s">
        <v>1873</v>
      </c>
      <c r="G210" s="25"/>
      <c r="H210" s="25"/>
      <c r="I210" s="25"/>
      <c r="J210" s="25"/>
      <c r="K210" s="25"/>
      <c r="L210" s="25"/>
      <c r="M210" s="25"/>
      <c r="N210" s="25"/>
      <c r="O210" s="25"/>
      <c r="P210" s="25"/>
      <c r="Q210" s="25"/>
      <c r="R210" s="25"/>
      <c r="S210" s="25"/>
      <c r="T210" s="25"/>
    </row>
    <row r="211" spans="1:20" ht="15.75" customHeight="1">
      <c r="A211" s="25">
        <v>209</v>
      </c>
      <c r="B211" s="25" t="s">
        <v>1874</v>
      </c>
      <c r="C211" s="18" t="s">
        <v>1875</v>
      </c>
      <c r="D211" s="18" t="s">
        <v>1876</v>
      </c>
      <c r="E211" s="26"/>
      <c r="F211" s="18" t="s">
        <v>1877</v>
      </c>
      <c r="G211" s="25"/>
      <c r="H211" s="25"/>
      <c r="I211" s="25"/>
      <c r="J211" s="25"/>
      <c r="K211" s="25"/>
      <c r="L211" s="25"/>
      <c r="M211" s="25"/>
      <c r="N211" s="25"/>
      <c r="O211" s="25"/>
      <c r="P211" s="25"/>
      <c r="Q211" s="25"/>
      <c r="R211" s="25"/>
      <c r="S211" s="25"/>
      <c r="T211" s="25"/>
    </row>
    <row r="212" spans="1:20" ht="15.75" customHeight="1">
      <c r="A212" s="25">
        <v>210</v>
      </c>
      <c r="B212" s="25" t="s">
        <v>1878</v>
      </c>
      <c r="C212" s="18" t="s">
        <v>1879</v>
      </c>
      <c r="D212" s="18" t="s">
        <v>1880</v>
      </c>
      <c r="E212" s="26"/>
      <c r="F212" s="18" t="s">
        <v>1881</v>
      </c>
      <c r="G212" s="25"/>
      <c r="H212" s="25"/>
      <c r="I212" s="25"/>
      <c r="J212" s="25"/>
      <c r="K212" s="25"/>
      <c r="L212" s="25"/>
      <c r="M212" s="25"/>
      <c r="N212" s="25"/>
      <c r="O212" s="25"/>
      <c r="P212" s="25"/>
      <c r="Q212" s="25"/>
      <c r="R212" s="25"/>
      <c r="S212" s="25"/>
      <c r="T212" s="25"/>
    </row>
    <row r="213" spans="1:20" ht="15.75" customHeight="1">
      <c r="A213" s="25">
        <v>211</v>
      </c>
      <c r="B213" s="25" t="s">
        <v>1882</v>
      </c>
      <c r="C213" s="18" t="s">
        <v>1883</v>
      </c>
      <c r="D213" s="18" t="s">
        <v>1884</v>
      </c>
      <c r="E213" s="26"/>
      <c r="F213" s="18" t="s">
        <v>1885</v>
      </c>
      <c r="G213" s="25"/>
      <c r="H213" s="25"/>
      <c r="I213" s="25"/>
      <c r="J213" s="25"/>
      <c r="K213" s="25"/>
      <c r="L213" s="25"/>
      <c r="M213" s="25"/>
      <c r="N213" s="25"/>
      <c r="O213" s="25"/>
      <c r="P213" s="25"/>
      <c r="Q213" s="25"/>
      <c r="R213" s="25"/>
      <c r="S213" s="25"/>
      <c r="T213" s="25"/>
    </row>
    <row r="214" spans="1:20" ht="15.75" customHeight="1">
      <c r="A214" s="25">
        <v>212</v>
      </c>
      <c r="B214" s="25" t="s">
        <v>1886</v>
      </c>
      <c r="C214" s="18" t="s">
        <v>1887</v>
      </c>
      <c r="D214" s="18" t="s">
        <v>1888</v>
      </c>
      <c r="E214" s="26"/>
      <c r="F214" s="18" t="s">
        <v>1889</v>
      </c>
      <c r="G214" s="25"/>
      <c r="H214" s="25"/>
      <c r="I214" s="25"/>
      <c r="J214" s="25"/>
      <c r="K214" s="25"/>
      <c r="L214" s="25"/>
      <c r="M214" s="25"/>
      <c r="N214" s="25"/>
      <c r="O214" s="25"/>
      <c r="P214" s="25"/>
      <c r="Q214" s="25"/>
      <c r="R214" s="25"/>
      <c r="S214" s="25"/>
      <c r="T214" s="25"/>
    </row>
    <row r="215" spans="1:20" ht="15.75" customHeight="1">
      <c r="A215" s="25">
        <v>213</v>
      </c>
      <c r="B215" s="25" t="s">
        <v>1890</v>
      </c>
      <c r="C215" s="18" t="s">
        <v>1891</v>
      </c>
      <c r="D215" s="18" t="s">
        <v>1892</v>
      </c>
      <c r="E215" s="26"/>
      <c r="F215" s="18" t="s">
        <v>1893</v>
      </c>
      <c r="G215" s="25"/>
      <c r="H215" s="25"/>
      <c r="I215" s="25"/>
      <c r="J215" s="25"/>
      <c r="K215" s="25"/>
      <c r="L215" s="25"/>
      <c r="M215" s="25"/>
      <c r="N215" s="25"/>
      <c r="O215" s="25"/>
      <c r="P215" s="25"/>
      <c r="Q215" s="25"/>
      <c r="R215" s="25"/>
      <c r="S215" s="25"/>
      <c r="T215" s="25"/>
    </row>
    <row r="216" spans="1:20" ht="15.75" customHeight="1">
      <c r="A216" s="25">
        <v>214</v>
      </c>
      <c r="B216" s="25" t="s">
        <v>1894</v>
      </c>
      <c r="C216" s="18" t="s">
        <v>1895</v>
      </c>
      <c r="D216" s="18" t="s">
        <v>1896</v>
      </c>
      <c r="E216" s="26"/>
      <c r="F216" s="18" t="s">
        <v>1897</v>
      </c>
      <c r="G216" s="25"/>
      <c r="H216" s="25"/>
      <c r="I216" s="25"/>
      <c r="J216" s="25"/>
      <c r="K216" s="25"/>
      <c r="L216" s="25"/>
      <c r="M216" s="25"/>
      <c r="N216" s="25"/>
      <c r="O216" s="25"/>
      <c r="P216" s="25"/>
      <c r="Q216" s="25"/>
      <c r="R216" s="25"/>
      <c r="S216" s="25"/>
      <c r="T216" s="25"/>
    </row>
    <row r="217" spans="1:20" ht="15.75" customHeight="1">
      <c r="A217" s="25">
        <v>215</v>
      </c>
      <c r="B217" s="25" t="s">
        <v>1898</v>
      </c>
      <c r="C217" s="18" t="s">
        <v>1899</v>
      </c>
      <c r="D217" s="18" t="s">
        <v>1900</v>
      </c>
      <c r="E217" s="26"/>
      <c r="F217" s="18" t="s">
        <v>1901</v>
      </c>
      <c r="G217" s="25"/>
      <c r="H217" s="25"/>
      <c r="I217" s="25"/>
      <c r="J217" s="25"/>
      <c r="K217" s="25"/>
      <c r="L217" s="25"/>
      <c r="M217" s="25"/>
      <c r="N217" s="25"/>
      <c r="O217" s="25"/>
      <c r="P217" s="25"/>
      <c r="Q217" s="25"/>
      <c r="R217" s="25"/>
      <c r="S217" s="25"/>
      <c r="T217" s="25"/>
    </row>
    <row r="218" spans="1:20" ht="15.75" customHeight="1">
      <c r="A218" s="25">
        <v>216</v>
      </c>
      <c r="B218" s="25" t="s">
        <v>1902</v>
      </c>
      <c r="C218" s="18" t="s">
        <v>1903</v>
      </c>
      <c r="D218" s="18" t="s">
        <v>1904</v>
      </c>
      <c r="E218" s="26"/>
      <c r="F218" s="18" t="s">
        <v>1905</v>
      </c>
      <c r="G218" s="25"/>
      <c r="H218" s="25"/>
      <c r="I218" s="25"/>
      <c r="J218" s="25"/>
      <c r="K218" s="25"/>
      <c r="L218" s="25"/>
      <c r="M218" s="25"/>
      <c r="N218" s="25"/>
      <c r="O218" s="25"/>
      <c r="P218" s="25"/>
      <c r="Q218" s="25"/>
      <c r="R218" s="25"/>
      <c r="S218" s="25"/>
      <c r="T218" s="25"/>
    </row>
    <row r="219" spans="1:20" ht="15.75" customHeight="1">
      <c r="A219" s="25">
        <v>217</v>
      </c>
      <c r="B219" s="25" t="s">
        <v>1906</v>
      </c>
      <c r="C219" s="18" t="s">
        <v>1907</v>
      </c>
      <c r="D219" s="18" t="s">
        <v>1908</v>
      </c>
      <c r="E219" s="26"/>
      <c r="F219" s="18" t="s">
        <v>1909</v>
      </c>
      <c r="G219" s="25"/>
      <c r="H219" s="25"/>
      <c r="I219" s="25"/>
      <c r="J219" s="25"/>
      <c r="K219" s="25"/>
      <c r="L219" s="25"/>
      <c r="M219" s="25"/>
      <c r="N219" s="25"/>
      <c r="O219" s="25"/>
      <c r="P219" s="25"/>
      <c r="Q219" s="25"/>
      <c r="R219" s="25"/>
      <c r="S219" s="25"/>
      <c r="T219" s="25"/>
    </row>
    <row r="220" spans="1:20" ht="15.75" customHeight="1">
      <c r="A220" s="25">
        <v>218</v>
      </c>
      <c r="B220" s="25" t="s">
        <v>1910</v>
      </c>
      <c r="C220" s="18" t="s">
        <v>1911</v>
      </c>
      <c r="D220" s="18" t="s">
        <v>1912</v>
      </c>
      <c r="E220" s="26"/>
      <c r="F220" s="18" t="s">
        <v>1913</v>
      </c>
      <c r="G220" s="25"/>
      <c r="H220" s="25"/>
      <c r="I220" s="25"/>
      <c r="J220" s="25"/>
      <c r="K220" s="25"/>
      <c r="L220" s="25"/>
      <c r="M220" s="25"/>
      <c r="N220" s="25"/>
      <c r="O220" s="25"/>
      <c r="P220" s="25"/>
      <c r="Q220" s="25"/>
      <c r="R220" s="25"/>
      <c r="S220" s="25"/>
      <c r="T220" s="25"/>
    </row>
    <row r="221" spans="1:20" ht="15.75" customHeight="1">
      <c r="A221" s="25">
        <v>219</v>
      </c>
      <c r="B221" s="25" t="s">
        <v>1914</v>
      </c>
      <c r="C221" s="18" t="s">
        <v>1915</v>
      </c>
      <c r="D221" s="18" t="s">
        <v>1916</v>
      </c>
      <c r="E221" s="26"/>
      <c r="F221" s="18" t="s">
        <v>1917</v>
      </c>
      <c r="G221" s="25"/>
      <c r="H221" s="25"/>
      <c r="I221" s="25"/>
      <c r="J221" s="25"/>
      <c r="K221" s="25"/>
      <c r="L221" s="25"/>
      <c r="M221" s="25"/>
      <c r="N221" s="25"/>
      <c r="O221" s="25"/>
      <c r="P221" s="25"/>
      <c r="Q221" s="25"/>
      <c r="R221" s="25"/>
      <c r="S221" s="25"/>
      <c r="T221" s="25"/>
    </row>
    <row r="222" spans="1:20" ht="15.75" customHeight="1">
      <c r="A222" s="25">
        <v>220</v>
      </c>
      <c r="B222" s="25" t="s">
        <v>1918</v>
      </c>
      <c r="C222" s="18" t="s">
        <v>1919</v>
      </c>
      <c r="D222" s="18" t="s">
        <v>1920</v>
      </c>
      <c r="E222" s="26"/>
      <c r="F222" s="18" t="s">
        <v>1921</v>
      </c>
      <c r="G222" s="25"/>
      <c r="H222" s="25"/>
      <c r="I222" s="25"/>
      <c r="J222" s="25"/>
      <c r="K222" s="25"/>
      <c r="L222" s="25"/>
      <c r="M222" s="25"/>
      <c r="N222" s="25"/>
      <c r="O222" s="25"/>
      <c r="P222" s="25"/>
      <c r="Q222" s="25"/>
      <c r="R222" s="25"/>
      <c r="S222" s="25"/>
      <c r="T222" s="25"/>
    </row>
    <row r="223" spans="1:20" ht="15.75" customHeight="1">
      <c r="A223" s="25">
        <v>221</v>
      </c>
      <c r="B223" s="25" t="s">
        <v>1922</v>
      </c>
      <c r="C223" s="18" t="s">
        <v>1923</v>
      </c>
      <c r="D223" s="18" t="s">
        <v>1924</v>
      </c>
      <c r="E223" s="26"/>
      <c r="F223" s="18" t="s">
        <v>1925</v>
      </c>
      <c r="G223" s="25"/>
      <c r="H223" s="25"/>
      <c r="I223" s="25"/>
      <c r="J223" s="25"/>
      <c r="K223" s="25"/>
      <c r="L223" s="25"/>
      <c r="M223" s="25"/>
      <c r="N223" s="25"/>
      <c r="O223" s="25"/>
      <c r="P223" s="25"/>
      <c r="Q223" s="25"/>
      <c r="R223" s="25"/>
      <c r="S223" s="25"/>
      <c r="T223" s="25"/>
    </row>
    <row r="224" spans="1:20" ht="15.75" customHeight="1">
      <c r="A224" s="25">
        <v>222</v>
      </c>
      <c r="B224" s="25" t="s">
        <v>1926</v>
      </c>
      <c r="C224" s="18" t="s">
        <v>1927</v>
      </c>
      <c r="D224" s="18" t="s">
        <v>1928</v>
      </c>
      <c r="E224" s="26"/>
      <c r="F224" s="18" t="s">
        <v>1929</v>
      </c>
      <c r="G224" s="25"/>
      <c r="H224" s="25"/>
      <c r="I224" s="25"/>
      <c r="J224" s="25"/>
      <c r="K224" s="25"/>
      <c r="L224" s="25"/>
      <c r="M224" s="25"/>
      <c r="N224" s="25"/>
      <c r="O224" s="25"/>
      <c r="P224" s="25"/>
      <c r="Q224" s="25"/>
      <c r="R224" s="25"/>
      <c r="S224" s="25"/>
      <c r="T224" s="25"/>
    </row>
    <row r="225" spans="1:20" ht="15.75" customHeight="1">
      <c r="A225" s="25">
        <v>223</v>
      </c>
      <c r="B225" s="25" t="s">
        <v>1930</v>
      </c>
      <c r="C225" s="18" t="s">
        <v>1931</v>
      </c>
      <c r="D225" s="18" t="s">
        <v>1932</v>
      </c>
      <c r="E225" s="26"/>
      <c r="F225" s="18" t="s">
        <v>1933</v>
      </c>
      <c r="G225" s="25"/>
      <c r="H225" s="25"/>
      <c r="I225" s="25"/>
      <c r="J225" s="25"/>
      <c r="K225" s="25"/>
      <c r="L225" s="25"/>
      <c r="M225" s="25"/>
      <c r="N225" s="25"/>
      <c r="O225" s="25"/>
      <c r="P225" s="25"/>
      <c r="Q225" s="25"/>
      <c r="R225" s="25"/>
      <c r="S225" s="25"/>
      <c r="T225" s="25"/>
    </row>
    <row r="226" spans="1:20" ht="15.75" customHeight="1">
      <c r="A226" s="25">
        <v>224</v>
      </c>
      <c r="B226" s="25" t="s">
        <v>1934</v>
      </c>
      <c r="C226" s="18" t="s">
        <v>1935</v>
      </c>
      <c r="D226" s="18" t="s">
        <v>1936</v>
      </c>
      <c r="E226" s="26"/>
      <c r="F226" s="18" t="s">
        <v>1937</v>
      </c>
      <c r="G226" s="25"/>
      <c r="H226" s="25"/>
      <c r="I226" s="25"/>
      <c r="J226" s="25"/>
      <c r="K226" s="25"/>
      <c r="L226" s="25"/>
      <c r="M226" s="25"/>
      <c r="N226" s="25"/>
      <c r="O226" s="25"/>
      <c r="P226" s="25"/>
      <c r="Q226" s="25"/>
      <c r="R226" s="25"/>
      <c r="S226" s="25"/>
      <c r="T226" s="25"/>
    </row>
    <row r="227" spans="1:20" ht="15.75" customHeight="1">
      <c r="A227" s="25">
        <v>225</v>
      </c>
      <c r="B227" s="25" t="s">
        <v>1938</v>
      </c>
      <c r="C227" s="18" t="s">
        <v>1939</v>
      </c>
      <c r="D227" s="18" t="s">
        <v>1940</v>
      </c>
      <c r="E227" s="26"/>
      <c r="F227" s="18" t="s">
        <v>1941</v>
      </c>
      <c r="G227" s="25"/>
      <c r="H227" s="25"/>
      <c r="I227" s="25"/>
      <c r="J227" s="25"/>
      <c r="K227" s="25"/>
      <c r="L227" s="25"/>
      <c r="M227" s="25"/>
      <c r="N227" s="25"/>
      <c r="O227" s="25"/>
      <c r="P227" s="25"/>
      <c r="Q227" s="25"/>
      <c r="R227" s="25"/>
      <c r="S227" s="25"/>
      <c r="T227" s="25"/>
    </row>
    <row r="228" spans="1:20" ht="15.75" customHeight="1">
      <c r="A228" s="25">
        <v>226</v>
      </c>
      <c r="B228" s="25" t="s">
        <v>1942</v>
      </c>
      <c r="C228" s="18" t="s">
        <v>1943</v>
      </c>
      <c r="D228" s="18" t="s">
        <v>1944</v>
      </c>
      <c r="E228" s="26"/>
      <c r="F228" s="18" t="s">
        <v>1945</v>
      </c>
      <c r="G228" s="25"/>
      <c r="H228" s="25"/>
      <c r="I228" s="25"/>
      <c r="J228" s="25"/>
      <c r="K228" s="25"/>
      <c r="L228" s="25"/>
      <c r="M228" s="25"/>
      <c r="N228" s="25"/>
      <c r="O228" s="25"/>
      <c r="P228" s="25"/>
      <c r="Q228" s="25"/>
      <c r="R228" s="25"/>
      <c r="S228" s="25"/>
      <c r="T228" s="25"/>
    </row>
    <row r="229" spans="1:20" ht="15.75" customHeight="1">
      <c r="A229" s="25">
        <v>227</v>
      </c>
      <c r="B229" s="25" t="s">
        <v>1946</v>
      </c>
      <c r="C229" s="18" t="s">
        <v>1947</v>
      </c>
      <c r="D229" s="18" t="s">
        <v>1948</v>
      </c>
      <c r="E229" s="26"/>
      <c r="F229" s="18" t="s">
        <v>1949</v>
      </c>
      <c r="G229" s="25"/>
      <c r="H229" s="25"/>
      <c r="I229" s="25"/>
      <c r="J229" s="25"/>
      <c r="K229" s="25"/>
      <c r="L229" s="25"/>
      <c r="M229" s="25"/>
      <c r="N229" s="25"/>
      <c r="O229" s="25"/>
      <c r="P229" s="25"/>
      <c r="Q229" s="25"/>
      <c r="R229" s="25"/>
      <c r="S229" s="25"/>
      <c r="T229" s="25"/>
    </row>
    <row r="230" spans="1:20" ht="15.75" customHeight="1">
      <c r="A230" s="25">
        <v>228</v>
      </c>
      <c r="B230" s="25" t="s">
        <v>1950</v>
      </c>
      <c r="C230" s="18" t="s">
        <v>1951</v>
      </c>
      <c r="D230" s="18" t="s">
        <v>1952</v>
      </c>
      <c r="E230" s="26"/>
      <c r="F230" s="18" t="s">
        <v>1953</v>
      </c>
      <c r="G230" s="25"/>
      <c r="H230" s="25"/>
      <c r="I230" s="25"/>
      <c r="J230" s="25"/>
      <c r="K230" s="25"/>
      <c r="L230" s="25"/>
      <c r="M230" s="25"/>
      <c r="N230" s="25"/>
      <c r="O230" s="25"/>
      <c r="P230" s="25"/>
      <c r="Q230" s="25"/>
      <c r="R230" s="25"/>
      <c r="S230" s="25"/>
      <c r="T230" s="25"/>
    </row>
    <row r="231" spans="1:20" ht="15.75" customHeight="1">
      <c r="A231" s="25">
        <v>229</v>
      </c>
      <c r="B231" s="25" t="s">
        <v>1954</v>
      </c>
      <c r="C231" s="18" t="s">
        <v>1955</v>
      </c>
      <c r="D231" s="18" t="s">
        <v>1956</v>
      </c>
      <c r="E231" s="26"/>
      <c r="F231" s="18" t="s">
        <v>1957</v>
      </c>
      <c r="G231" s="25"/>
      <c r="H231" s="25"/>
      <c r="I231" s="25"/>
      <c r="J231" s="25"/>
      <c r="K231" s="25"/>
      <c r="L231" s="25"/>
      <c r="M231" s="25"/>
      <c r="N231" s="25"/>
      <c r="O231" s="25"/>
      <c r="P231" s="25"/>
      <c r="Q231" s="25"/>
      <c r="R231" s="25"/>
      <c r="S231" s="25"/>
      <c r="T231" s="25"/>
    </row>
    <row r="232" spans="1:20" ht="15.75" customHeight="1">
      <c r="A232" s="25">
        <v>230</v>
      </c>
      <c r="B232" s="25" t="s">
        <v>1958</v>
      </c>
      <c r="C232" s="18" t="s">
        <v>1959</v>
      </c>
      <c r="D232" s="18" t="s">
        <v>1960</v>
      </c>
      <c r="E232" s="26"/>
      <c r="F232" s="18" t="s">
        <v>1961</v>
      </c>
      <c r="G232" s="25"/>
      <c r="H232" s="25"/>
      <c r="I232" s="25"/>
      <c r="J232" s="25"/>
      <c r="K232" s="25"/>
      <c r="L232" s="25"/>
      <c r="M232" s="25"/>
      <c r="N232" s="25"/>
      <c r="O232" s="25"/>
      <c r="P232" s="25"/>
      <c r="Q232" s="25"/>
      <c r="R232" s="25"/>
      <c r="S232" s="25"/>
      <c r="T232" s="25"/>
    </row>
    <row r="233" spans="1:20" ht="15.75" customHeight="1">
      <c r="A233" s="25">
        <v>231</v>
      </c>
      <c r="B233" s="25" t="s">
        <v>1962</v>
      </c>
      <c r="C233" s="18" t="s">
        <v>1963</v>
      </c>
      <c r="D233" s="18" t="s">
        <v>1964</v>
      </c>
      <c r="E233" s="26"/>
      <c r="F233" s="18" t="s">
        <v>1965</v>
      </c>
      <c r="G233" s="25"/>
      <c r="H233" s="25"/>
      <c r="I233" s="25"/>
      <c r="J233" s="25"/>
      <c r="K233" s="25"/>
      <c r="L233" s="25"/>
      <c r="M233" s="25"/>
      <c r="N233" s="25"/>
      <c r="O233" s="25"/>
      <c r="P233" s="25"/>
      <c r="Q233" s="25"/>
      <c r="R233" s="25"/>
      <c r="S233" s="25"/>
      <c r="T233" s="25"/>
    </row>
    <row r="234" spans="1:20" ht="15.75" customHeight="1">
      <c r="A234" s="25">
        <v>232</v>
      </c>
      <c r="B234" s="25" t="s">
        <v>1966</v>
      </c>
      <c r="C234" s="18" t="s">
        <v>1967</v>
      </c>
      <c r="D234" s="18" t="s">
        <v>1968</v>
      </c>
      <c r="E234" s="26"/>
      <c r="F234" s="18" t="s">
        <v>1969</v>
      </c>
      <c r="G234" s="25"/>
      <c r="H234" s="25"/>
      <c r="I234" s="25"/>
      <c r="J234" s="25"/>
      <c r="K234" s="25"/>
      <c r="L234" s="25"/>
      <c r="M234" s="25"/>
      <c r="N234" s="25"/>
      <c r="O234" s="25"/>
      <c r="P234" s="25"/>
      <c r="Q234" s="25"/>
      <c r="R234" s="25"/>
      <c r="S234" s="25"/>
      <c r="T234" s="25"/>
    </row>
    <row r="235" spans="1:20" ht="15.75" customHeight="1">
      <c r="A235" s="25">
        <v>233</v>
      </c>
      <c r="B235" s="25" t="s">
        <v>1970</v>
      </c>
      <c r="C235" s="18" t="s">
        <v>1971</v>
      </c>
      <c r="D235" s="18" t="s">
        <v>1972</v>
      </c>
      <c r="E235" s="26"/>
      <c r="F235" s="18" t="s">
        <v>1973</v>
      </c>
      <c r="G235" s="25"/>
      <c r="H235" s="25"/>
      <c r="I235" s="25"/>
      <c r="J235" s="25"/>
      <c r="K235" s="25"/>
      <c r="L235" s="25"/>
      <c r="M235" s="25"/>
      <c r="N235" s="25"/>
      <c r="O235" s="25"/>
      <c r="P235" s="25"/>
      <c r="Q235" s="25"/>
      <c r="R235" s="25"/>
      <c r="S235" s="25"/>
      <c r="T235" s="25"/>
    </row>
    <row r="236" spans="1:20" ht="15.75" customHeight="1">
      <c r="A236" s="25">
        <v>234</v>
      </c>
      <c r="B236" s="25" t="s">
        <v>1974</v>
      </c>
      <c r="C236" s="18" t="s">
        <v>1975</v>
      </c>
      <c r="D236" s="18" t="s">
        <v>1976</v>
      </c>
      <c r="E236" s="26"/>
      <c r="F236" s="18" t="s">
        <v>1977</v>
      </c>
      <c r="G236" s="25"/>
      <c r="H236" s="25"/>
      <c r="I236" s="25"/>
      <c r="J236" s="25"/>
      <c r="K236" s="25"/>
      <c r="L236" s="25"/>
      <c r="M236" s="25"/>
      <c r="N236" s="25"/>
      <c r="O236" s="25"/>
      <c r="P236" s="25"/>
      <c r="Q236" s="25"/>
      <c r="R236" s="25"/>
      <c r="S236" s="25"/>
      <c r="T236" s="25"/>
    </row>
    <row r="237" spans="1:20" ht="15.75" customHeight="1">
      <c r="A237" s="25">
        <v>235</v>
      </c>
      <c r="B237" s="25" t="s">
        <v>1978</v>
      </c>
      <c r="C237" s="18" t="s">
        <v>1979</v>
      </c>
      <c r="D237" s="18" t="s">
        <v>1980</v>
      </c>
      <c r="E237" s="26"/>
      <c r="F237" s="18" t="s">
        <v>1981</v>
      </c>
      <c r="G237" s="25"/>
      <c r="H237" s="25"/>
      <c r="I237" s="25"/>
      <c r="J237" s="25"/>
      <c r="K237" s="25"/>
      <c r="L237" s="25"/>
      <c r="M237" s="25"/>
      <c r="N237" s="25"/>
      <c r="O237" s="25"/>
      <c r="P237" s="25"/>
      <c r="Q237" s="25"/>
      <c r="R237" s="25"/>
      <c r="S237" s="25"/>
      <c r="T237" s="25"/>
    </row>
    <row r="238" spans="1:20" ht="15.75" customHeight="1">
      <c r="A238" s="25">
        <v>236</v>
      </c>
      <c r="B238" s="25" t="s">
        <v>1982</v>
      </c>
      <c r="C238" s="18" t="s">
        <v>1983</v>
      </c>
      <c r="D238" s="18" t="s">
        <v>1984</v>
      </c>
      <c r="E238" s="26"/>
      <c r="F238" s="18" t="s">
        <v>1985</v>
      </c>
      <c r="G238" s="25"/>
      <c r="H238" s="25"/>
      <c r="I238" s="25"/>
      <c r="J238" s="25"/>
      <c r="K238" s="25"/>
      <c r="L238" s="25"/>
      <c r="M238" s="25"/>
      <c r="N238" s="25"/>
      <c r="O238" s="25"/>
      <c r="P238" s="25"/>
      <c r="Q238" s="25"/>
      <c r="R238" s="25"/>
      <c r="S238" s="25"/>
      <c r="T238" s="25"/>
    </row>
    <row r="239" spans="1:20" ht="15.75" customHeight="1">
      <c r="A239" s="25">
        <v>237</v>
      </c>
      <c r="B239" s="25" t="s">
        <v>1986</v>
      </c>
      <c r="C239" s="18" t="s">
        <v>1987</v>
      </c>
      <c r="D239" s="18" t="s">
        <v>1988</v>
      </c>
      <c r="E239" s="26"/>
      <c r="F239" s="18" t="s">
        <v>1989</v>
      </c>
      <c r="G239" s="25"/>
      <c r="H239" s="25"/>
      <c r="I239" s="25"/>
      <c r="J239" s="25"/>
      <c r="K239" s="25"/>
      <c r="L239" s="25"/>
      <c r="M239" s="25"/>
      <c r="N239" s="25"/>
      <c r="O239" s="25"/>
      <c r="P239" s="25"/>
      <c r="Q239" s="25"/>
      <c r="R239" s="25"/>
      <c r="S239" s="25"/>
      <c r="T239" s="25"/>
    </row>
    <row r="240" spans="1:20" ht="15.75" customHeight="1">
      <c r="A240" s="25">
        <v>238</v>
      </c>
      <c r="B240" s="25" t="s">
        <v>1990</v>
      </c>
      <c r="C240" s="18" t="s">
        <v>1991</v>
      </c>
      <c r="D240" s="18" t="s">
        <v>1992</v>
      </c>
      <c r="E240" s="26"/>
      <c r="F240" s="18" t="s">
        <v>1993</v>
      </c>
      <c r="G240" s="25"/>
      <c r="H240" s="25"/>
      <c r="I240" s="25"/>
      <c r="J240" s="25"/>
      <c r="K240" s="25"/>
      <c r="L240" s="25"/>
      <c r="M240" s="25"/>
      <c r="N240" s="25"/>
      <c r="O240" s="25"/>
      <c r="P240" s="25"/>
      <c r="Q240" s="25"/>
      <c r="R240" s="25"/>
      <c r="S240" s="25"/>
      <c r="T240" s="25"/>
    </row>
    <row r="241" spans="1:20" ht="15.75" customHeight="1">
      <c r="A241" s="25">
        <v>239</v>
      </c>
      <c r="B241" s="25" t="s">
        <v>1994</v>
      </c>
      <c r="C241" s="18" t="s">
        <v>1995</v>
      </c>
      <c r="D241" s="18" t="s">
        <v>1996</v>
      </c>
      <c r="E241" s="26"/>
      <c r="F241" s="18" t="s">
        <v>1997</v>
      </c>
      <c r="G241" s="25"/>
      <c r="H241" s="25"/>
      <c r="I241" s="25"/>
      <c r="J241" s="25"/>
      <c r="K241" s="25"/>
      <c r="L241" s="25"/>
      <c r="M241" s="25"/>
      <c r="N241" s="25"/>
      <c r="O241" s="25"/>
      <c r="P241" s="25"/>
      <c r="Q241" s="25"/>
      <c r="R241" s="25"/>
      <c r="S241" s="25"/>
      <c r="T241" s="25"/>
    </row>
    <row r="242" spans="1:20" ht="15.75" customHeight="1">
      <c r="A242" s="25">
        <v>240</v>
      </c>
      <c r="B242" s="25" t="s">
        <v>1998</v>
      </c>
      <c r="C242" s="18" t="s">
        <v>1999</v>
      </c>
      <c r="D242" s="18" t="s">
        <v>2000</v>
      </c>
      <c r="E242" s="26"/>
      <c r="F242" s="18" t="s">
        <v>2001</v>
      </c>
      <c r="G242" s="25"/>
      <c r="H242" s="25"/>
      <c r="I242" s="25"/>
      <c r="J242" s="25"/>
      <c r="K242" s="25"/>
      <c r="L242" s="25"/>
      <c r="M242" s="25"/>
      <c r="N242" s="25"/>
      <c r="O242" s="25"/>
      <c r="P242" s="25"/>
      <c r="Q242" s="25"/>
      <c r="R242" s="25"/>
      <c r="S242" s="25"/>
      <c r="T242" s="25"/>
    </row>
    <row r="243" spans="1:20" ht="15.75" customHeight="1">
      <c r="A243" s="25">
        <v>241</v>
      </c>
      <c r="B243" s="25" t="s">
        <v>2002</v>
      </c>
      <c r="C243" s="18" t="s">
        <v>2003</v>
      </c>
      <c r="D243" s="18" t="s">
        <v>2004</v>
      </c>
      <c r="E243" s="26"/>
      <c r="F243" s="18" t="s">
        <v>2005</v>
      </c>
      <c r="G243" s="25"/>
      <c r="H243" s="25"/>
      <c r="I243" s="25"/>
      <c r="J243" s="25"/>
      <c r="K243" s="25"/>
      <c r="L243" s="25"/>
      <c r="M243" s="25"/>
      <c r="N243" s="25"/>
      <c r="O243" s="25"/>
      <c r="P243" s="25"/>
      <c r="Q243" s="25"/>
      <c r="R243" s="25"/>
      <c r="S243" s="25"/>
      <c r="T243" s="25"/>
    </row>
    <row r="244" spans="1:20" ht="15.75" customHeight="1">
      <c r="A244" s="25">
        <v>242</v>
      </c>
      <c r="B244" s="25" t="s">
        <v>2006</v>
      </c>
      <c r="C244" s="18" t="s">
        <v>2007</v>
      </c>
      <c r="D244" s="18" t="s">
        <v>2008</v>
      </c>
      <c r="E244" s="26"/>
      <c r="F244" s="18" t="s">
        <v>2009</v>
      </c>
      <c r="G244" s="25"/>
      <c r="H244" s="25"/>
      <c r="I244" s="25"/>
      <c r="J244" s="25"/>
      <c r="K244" s="25"/>
      <c r="L244" s="25"/>
      <c r="M244" s="25"/>
      <c r="N244" s="25"/>
      <c r="O244" s="25"/>
      <c r="P244" s="25"/>
      <c r="Q244" s="25"/>
      <c r="R244" s="25"/>
      <c r="S244" s="25"/>
      <c r="T244" s="25"/>
    </row>
    <row r="245" spans="1:20" ht="15.75" customHeight="1">
      <c r="A245" s="25">
        <v>243</v>
      </c>
      <c r="B245" s="25" t="s">
        <v>2010</v>
      </c>
      <c r="C245" s="18" t="s">
        <v>2011</v>
      </c>
      <c r="D245" s="18" t="s">
        <v>2012</v>
      </c>
      <c r="E245" s="26"/>
      <c r="F245" s="18" t="s">
        <v>2013</v>
      </c>
      <c r="G245" s="25"/>
      <c r="H245" s="25"/>
      <c r="I245" s="25"/>
      <c r="J245" s="25"/>
      <c r="K245" s="25"/>
      <c r="L245" s="25"/>
      <c r="M245" s="25"/>
      <c r="N245" s="25"/>
      <c r="O245" s="25"/>
      <c r="P245" s="25"/>
      <c r="Q245" s="25"/>
      <c r="R245" s="25"/>
      <c r="S245" s="25"/>
      <c r="T245" s="25"/>
    </row>
    <row r="246" spans="1:20" ht="15.75" customHeight="1">
      <c r="A246" s="25">
        <v>244</v>
      </c>
      <c r="B246" s="25" t="s">
        <v>2014</v>
      </c>
      <c r="C246" s="18" t="s">
        <v>2015</v>
      </c>
      <c r="D246" s="18" t="s">
        <v>2016</v>
      </c>
      <c r="E246" s="26"/>
      <c r="F246" s="18" t="s">
        <v>2017</v>
      </c>
      <c r="G246" s="25"/>
      <c r="H246" s="25"/>
      <c r="I246" s="25"/>
      <c r="J246" s="25"/>
      <c r="K246" s="25"/>
      <c r="L246" s="25"/>
      <c r="M246" s="25"/>
      <c r="N246" s="25"/>
      <c r="O246" s="25"/>
      <c r="P246" s="25"/>
      <c r="Q246" s="25"/>
      <c r="R246" s="25"/>
      <c r="S246" s="25"/>
      <c r="T246" s="25"/>
    </row>
    <row r="247" spans="1:20" ht="15.75" customHeight="1">
      <c r="A247" s="25">
        <v>245</v>
      </c>
      <c r="B247" s="25" t="s">
        <v>2018</v>
      </c>
      <c r="C247" s="18" t="s">
        <v>2019</v>
      </c>
      <c r="D247" s="18" t="s">
        <v>2020</v>
      </c>
      <c r="E247" s="26"/>
      <c r="F247" s="18" t="s">
        <v>2021</v>
      </c>
      <c r="G247" s="25"/>
      <c r="H247" s="25"/>
      <c r="I247" s="25"/>
      <c r="J247" s="25"/>
      <c r="K247" s="25"/>
      <c r="L247" s="25"/>
      <c r="M247" s="25"/>
      <c r="N247" s="25"/>
      <c r="O247" s="25"/>
      <c r="P247" s="25"/>
      <c r="Q247" s="25"/>
      <c r="R247" s="25"/>
      <c r="S247" s="25"/>
      <c r="T247" s="25"/>
    </row>
    <row r="248" spans="1:20" ht="15.75" customHeight="1">
      <c r="A248" s="25">
        <v>246</v>
      </c>
      <c r="B248" s="25" t="s">
        <v>2022</v>
      </c>
      <c r="C248" s="18" t="s">
        <v>2023</v>
      </c>
      <c r="D248" s="18" t="s">
        <v>2024</v>
      </c>
      <c r="E248" s="26"/>
      <c r="F248" s="18" t="s">
        <v>2025</v>
      </c>
      <c r="G248" s="25"/>
      <c r="H248" s="25"/>
      <c r="I248" s="25"/>
      <c r="J248" s="25"/>
      <c r="K248" s="25"/>
      <c r="L248" s="25"/>
      <c r="M248" s="25"/>
      <c r="N248" s="25"/>
      <c r="O248" s="25"/>
      <c r="P248" s="25"/>
      <c r="Q248" s="25"/>
      <c r="R248" s="25"/>
      <c r="S248" s="25"/>
      <c r="T248" s="25"/>
    </row>
    <row r="249" spans="1:20" ht="15.75" customHeight="1">
      <c r="A249" s="25">
        <v>247</v>
      </c>
      <c r="B249" s="25" t="s">
        <v>2026</v>
      </c>
      <c r="C249" s="18" t="s">
        <v>2027</v>
      </c>
      <c r="D249" s="18" t="s">
        <v>2028</v>
      </c>
      <c r="E249" s="26"/>
      <c r="F249" s="18" t="s">
        <v>2029</v>
      </c>
      <c r="G249" s="25"/>
      <c r="H249" s="25"/>
      <c r="I249" s="25"/>
      <c r="J249" s="25"/>
      <c r="K249" s="25"/>
      <c r="L249" s="25"/>
      <c r="M249" s="25"/>
      <c r="N249" s="25"/>
      <c r="O249" s="25"/>
      <c r="P249" s="25"/>
      <c r="Q249" s="25"/>
      <c r="R249" s="25"/>
      <c r="S249" s="25"/>
      <c r="T249" s="25"/>
    </row>
    <row r="250" spans="1:20" ht="15.75" customHeight="1">
      <c r="A250" s="25">
        <v>248</v>
      </c>
      <c r="B250" s="25" t="s">
        <v>2030</v>
      </c>
      <c r="C250" s="18" t="s">
        <v>2031</v>
      </c>
      <c r="D250" s="18" t="s">
        <v>2032</v>
      </c>
      <c r="E250" s="26"/>
      <c r="F250" s="18" t="s">
        <v>2033</v>
      </c>
      <c r="G250" s="25"/>
      <c r="H250" s="25"/>
      <c r="I250" s="25"/>
      <c r="J250" s="25"/>
      <c r="K250" s="25"/>
      <c r="L250" s="25"/>
      <c r="M250" s="25"/>
      <c r="N250" s="25"/>
      <c r="O250" s="25"/>
      <c r="P250" s="25"/>
      <c r="Q250" s="25"/>
      <c r="R250" s="25"/>
      <c r="S250" s="25"/>
      <c r="T250" s="25"/>
    </row>
    <row r="251" spans="1:20" ht="15.75" customHeight="1">
      <c r="A251" s="25">
        <v>249</v>
      </c>
      <c r="B251" s="25" t="s">
        <v>2034</v>
      </c>
      <c r="C251" s="18" t="s">
        <v>2035</v>
      </c>
      <c r="D251" s="18" t="s">
        <v>2036</v>
      </c>
      <c r="E251" s="26"/>
      <c r="F251" s="18" t="s">
        <v>2037</v>
      </c>
      <c r="G251" s="25"/>
      <c r="H251" s="25"/>
      <c r="I251" s="25"/>
      <c r="J251" s="25"/>
      <c r="K251" s="25"/>
      <c r="L251" s="25"/>
      <c r="M251" s="25"/>
      <c r="N251" s="25"/>
      <c r="O251" s="25"/>
      <c r="P251" s="25"/>
      <c r="Q251" s="25"/>
      <c r="R251" s="25"/>
      <c r="S251" s="25"/>
      <c r="T251" s="25"/>
    </row>
    <row r="252" spans="1:20" ht="15.75" customHeight="1">
      <c r="A252" s="25">
        <v>250</v>
      </c>
      <c r="B252" s="25" t="s">
        <v>2038</v>
      </c>
      <c r="C252" s="18" t="s">
        <v>2039</v>
      </c>
      <c r="D252" s="18" t="s">
        <v>2040</v>
      </c>
      <c r="E252" s="26"/>
      <c r="F252" s="18" t="s">
        <v>2041</v>
      </c>
      <c r="G252" s="25"/>
      <c r="H252" s="25"/>
      <c r="I252" s="25"/>
      <c r="J252" s="25"/>
      <c r="K252" s="25"/>
      <c r="L252" s="25"/>
      <c r="M252" s="25"/>
      <c r="N252" s="25"/>
      <c r="O252" s="25"/>
      <c r="P252" s="25"/>
      <c r="Q252" s="25"/>
      <c r="R252" s="25"/>
      <c r="S252" s="25"/>
      <c r="T252" s="25"/>
    </row>
    <row r="253" spans="1:20" ht="15.75" customHeight="1">
      <c r="A253" s="25">
        <v>251</v>
      </c>
      <c r="B253" s="25" t="s">
        <v>2042</v>
      </c>
      <c r="C253" s="18" t="s">
        <v>2043</v>
      </c>
      <c r="D253" s="26"/>
      <c r="E253" s="26"/>
      <c r="F253" s="18" t="s">
        <v>2044</v>
      </c>
      <c r="G253" s="25"/>
      <c r="H253" s="25"/>
      <c r="I253" s="25"/>
      <c r="J253" s="25"/>
      <c r="K253" s="25"/>
      <c r="L253" s="25"/>
      <c r="M253" s="25"/>
      <c r="N253" s="25"/>
      <c r="O253" s="25"/>
      <c r="P253" s="25"/>
      <c r="Q253" s="25"/>
      <c r="R253" s="25"/>
      <c r="S253" s="25"/>
      <c r="T253" s="25"/>
    </row>
    <row r="254" spans="1:20" ht="15.75" customHeight="1">
      <c r="A254" s="25">
        <v>252</v>
      </c>
      <c r="B254" s="25" t="s">
        <v>2045</v>
      </c>
      <c r="C254" s="18" t="s">
        <v>2046</v>
      </c>
      <c r="D254" s="18" t="s">
        <v>2047</v>
      </c>
      <c r="E254" s="26"/>
      <c r="F254" s="18" t="s">
        <v>2048</v>
      </c>
      <c r="G254" s="25"/>
      <c r="H254" s="25"/>
      <c r="I254" s="25"/>
      <c r="J254" s="25"/>
      <c r="K254" s="25"/>
      <c r="L254" s="25"/>
      <c r="M254" s="25"/>
      <c r="N254" s="25"/>
      <c r="O254" s="25"/>
      <c r="P254" s="25"/>
      <c r="Q254" s="25"/>
      <c r="R254" s="25"/>
      <c r="S254" s="25"/>
      <c r="T254" s="25"/>
    </row>
    <row r="255" spans="1:20" ht="15.75" customHeight="1">
      <c r="A255" s="25">
        <v>253</v>
      </c>
      <c r="B255" s="25" t="s">
        <v>2049</v>
      </c>
      <c r="C255" s="18" t="s">
        <v>2050</v>
      </c>
      <c r="D255" s="18" t="s">
        <v>2051</v>
      </c>
      <c r="E255" s="26"/>
      <c r="F255" s="18" t="s">
        <v>2052</v>
      </c>
      <c r="G255" s="25"/>
      <c r="H255" s="25"/>
      <c r="I255" s="25"/>
      <c r="J255" s="25"/>
      <c r="K255" s="25"/>
      <c r="L255" s="25"/>
      <c r="M255" s="25"/>
      <c r="N255" s="25"/>
      <c r="O255" s="25"/>
      <c r="P255" s="25"/>
      <c r="Q255" s="25"/>
      <c r="R255" s="25"/>
      <c r="S255" s="25"/>
      <c r="T255" s="25"/>
    </row>
    <row r="256" spans="1:20" ht="15.75" customHeight="1">
      <c r="A256" s="25">
        <v>254</v>
      </c>
      <c r="B256" s="25" t="s">
        <v>2053</v>
      </c>
      <c r="C256" s="18" t="s">
        <v>2054</v>
      </c>
      <c r="D256" s="18" t="s">
        <v>2055</v>
      </c>
      <c r="E256" s="26"/>
      <c r="F256" s="18" t="s">
        <v>2056</v>
      </c>
      <c r="G256" s="25"/>
      <c r="H256" s="25"/>
      <c r="I256" s="25"/>
      <c r="J256" s="25"/>
      <c r="K256" s="25"/>
      <c r="L256" s="25"/>
      <c r="M256" s="25"/>
      <c r="N256" s="25"/>
      <c r="O256" s="25"/>
      <c r="P256" s="25"/>
      <c r="Q256" s="25"/>
      <c r="R256" s="25"/>
      <c r="S256" s="25"/>
      <c r="T256" s="25"/>
    </row>
    <row r="257" spans="1:20" ht="15.75" customHeight="1">
      <c r="A257" s="25">
        <v>255</v>
      </c>
      <c r="B257" s="25" t="s">
        <v>2057</v>
      </c>
      <c r="C257" s="18" t="s">
        <v>2058</v>
      </c>
      <c r="D257" s="18" t="s">
        <v>2059</v>
      </c>
      <c r="E257" s="26"/>
      <c r="F257" s="18" t="s">
        <v>2060</v>
      </c>
      <c r="G257" s="25"/>
      <c r="H257" s="25"/>
      <c r="I257" s="25"/>
      <c r="J257" s="25"/>
      <c r="K257" s="25"/>
      <c r="L257" s="25"/>
      <c r="M257" s="25"/>
      <c r="N257" s="25"/>
      <c r="O257" s="25"/>
      <c r="P257" s="25"/>
      <c r="Q257" s="25"/>
      <c r="R257" s="25"/>
      <c r="S257" s="25"/>
      <c r="T257" s="25"/>
    </row>
    <row r="258" spans="1:20" ht="15.75" customHeight="1">
      <c r="A258" s="25">
        <v>256</v>
      </c>
      <c r="B258" s="25" t="s">
        <v>2061</v>
      </c>
      <c r="C258" s="18" t="s">
        <v>2062</v>
      </c>
      <c r="D258" s="18" t="s">
        <v>2063</v>
      </c>
      <c r="E258" s="26"/>
      <c r="F258" s="18" t="s">
        <v>2064</v>
      </c>
      <c r="G258" s="25"/>
      <c r="H258" s="25"/>
      <c r="I258" s="25"/>
      <c r="J258" s="25"/>
      <c r="K258" s="25"/>
      <c r="L258" s="25"/>
      <c r="M258" s="25"/>
      <c r="N258" s="25"/>
      <c r="O258" s="25"/>
      <c r="P258" s="25"/>
      <c r="Q258" s="25"/>
      <c r="R258" s="25"/>
      <c r="S258" s="25"/>
      <c r="T258" s="25"/>
    </row>
    <row r="259" spans="1:20" ht="15.75" customHeight="1">
      <c r="A259" s="25">
        <v>257</v>
      </c>
      <c r="B259" s="25" t="s">
        <v>2065</v>
      </c>
      <c r="C259" s="18" t="s">
        <v>2066</v>
      </c>
      <c r="D259" s="18" t="s">
        <v>2067</v>
      </c>
      <c r="E259" s="26"/>
      <c r="F259" s="18" t="s">
        <v>2068</v>
      </c>
      <c r="G259" s="25"/>
      <c r="H259" s="25"/>
      <c r="I259" s="25"/>
      <c r="J259" s="25"/>
      <c r="K259" s="25"/>
      <c r="L259" s="25"/>
      <c r="M259" s="25"/>
      <c r="N259" s="25"/>
      <c r="O259" s="25"/>
      <c r="P259" s="25"/>
      <c r="Q259" s="25"/>
      <c r="R259" s="25"/>
      <c r="S259" s="25"/>
      <c r="T259" s="25"/>
    </row>
    <row r="260" spans="1:20" ht="15.75" customHeight="1">
      <c r="A260" s="25">
        <v>258</v>
      </c>
      <c r="B260" s="25" t="s">
        <v>2069</v>
      </c>
      <c r="C260" s="18" t="s">
        <v>2070</v>
      </c>
      <c r="D260" s="18" t="s">
        <v>2071</v>
      </c>
      <c r="E260" s="26"/>
      <c r="F260" s="18" t="s">
        <v>2072</v>
      </c>
      <c r="G260" s="25"/>
      <c r="H260" s="25"/>
      <c r="I260" s="25"/>
      <c r="J260" s="25"/>
      <c r="K260" s="25"/>
      <c r="L260" s="25"/>
      <c r="M260" s="25"/>
      <c r="N260" s="25"/>
      <c r="O260" s="25"/>
      <c r="P260" s="25"/>
      <c r="Q260" s="25"/>
      <c r="R260" s="25"/>
      <c r="S260" s="25"/>
      <c r="T260" s="25"/>
    </row>
    <row r="261" spans="1:20" ht="15.75" customHeight="1">
      <c r="A261" s="25">
        <v>259</v>
      </c>
      <c r="B261" s="25" t="s">
        <v>2073</v>
      </c>
      <c r="C261" s="18" t="s">
        <v>2074</v>
      </c>
      <c r="D261" s="18" t="s">
        <v>2075</v>
      </c>
      <c r="E261" s="26"/>
      <c r="F261" s="18" t="s">
        <v>2076</v>
      </c>
      <c r="G261" s="25"/>
      <c r="H261" s="25"/>
      <c r="I261" s="25"/>
      <c r="J261" s="25"/>
      <c r="K261" s="25"/>
      <c r="L261" s="25"/>
      <c r="M261" s="25"/>
      <c r="N261" s="25"/>
      <c r="O261" s="25"/>
      <c r="P261" s="25"/>
      <c r="Q261" s="25"/>
      <c r="R261" s="25"/>
      <c r="S261" s="25"/>
      <c r="T261" s="25"/>
    </row>
    <row r="262" spans="1:20" ht="15.75" customHeight="1">
      <c r="A262" s="25">
        <v>260</v>
      </c>
      <c r="B262" s="25" t="s">
        <v>2077</v>
      </c>
      <c r="C262" s="18" t="s">
        <v>2078</v>
      </c>
      <c r="D262" s="18" t="s">
        <v>2079</v>
      </c>
      <c r="E262" s="26"/>
      <c r="F262" s="18" t="s">
        <v>2080</v>
      </c>
      <c r="G262" s="25"/>
      <c r="H262" s="25"/>
      <c r="I262" s="25"/>
      <c r="J262" s="25"/>
      <c r="K262" s="25"/>
      <c r="L262" s="25"/>
      <c r="M262" s="25"/>
      <c r="N262" s="25"/>
      <c r="O262" s="25"/>
      <c r="P262" s="25"/>
      <c r="Q262" s="25"/>
      <c r="R262" s="25"/>
      <c r="S262" s="25"/>
      <c r="T262" s="25"/>
    </row>
    <row r="263" spans="1:20" ht="15.75" customHeight="1">
      <c r="A263" s="25">
        <v>261</v>
      </c>
      <c r="B263" s="25" t="s">
        <v>2081</v>
      </c>
      <c r="C263" s="18" t="s">
        <v>2082</v>
      </c>
      <c r="D263" s="18" t="s">
        <v>2083</v>
      </c>
      <c r="E263" s="26"/>
      <c r="F263" s="18" t="s">
        <v>2084</v>
      </c>
      <c r="G263" s="25"/>
      <c r="H263" s="25"/>
      <c r="I263" s="25"/>
      <c r="J263" s="25"/>
      <c r="K263" s="25"/>
      <c r="L263" s="25"/>
      <c r="M263" s="25"/>
      <c r="N263" s="25"/>
      <c r="O263" s="25"/>
      <c r="P263" s="25"/>
      <c r="Q263" s="25"/>
      <c r="R263" s="25"/>
      <c r="S263" s="25"/>
      <c r="T263" s="25"/>
    </row>
    <row r="264" spans="1:20" ht="15.75" customHeight="1">
      <c r="A264" s="25">
        <v>262</v>
      </c>
      <c r="B264" s="25" t="s">
        <v>2085</v>
      </c>
      <c r="C264" s="18" t="s">
        <v>2086</v>
      </c>
      <c r="D264" s="18" t="s">
        <v>2087</v>
      </c>
      <c r="E264" s="26"/>
      <c r="F264" s="18" t="s">
        <v>2088</v>
      </c>
      <c r="G264" s="25"/>
      <c r="H264" s="25"/>
      <c r="I264" s="25"/>
      <c r="J264" s="25"/>
      <c r="K264" s="25"/>
      <c r="L264" s="25"/>
      <c r="M264" s="25"/>
      <c r="N264" s="25"/>
      <c r="O264" s="25"/>
      <c r="P264" s="25"/>
      <c r="Q264" s="25"/>
      <c r="R264" s="25"/>
      <c r="S264" s="25"/>
      <c r="T264" s="25"/>
    </row>
    <row r="265" spans="1:20" ht="15.75" customHeight="1">
      <c r="A265" s="25">
        <v>263</v>
      </c>
      <c r="B265" s="25" t="s">
        <v>2089</v>
      </c>
      <c r="C265" s="18" t="s">
        <v>2090</v>
      </c>
      <c r="D265" s="18" t="s">
        <v>2091</v>
      </c>
      <c r="E265" s="26"/>
      <c r="F265" s="18" t="s">
        <v>2092</v>
      </c>
      <c r="G265" s="25"/>
      <c r="H265" s="25"/>
      <c r="I265" s="25"/>
      <c r="J265" s="25"/>
      <c r="K265" s="25"/>
      <c r="L265" s="25"/>
      <c r="M265" s="25"/>
      <c r="N265" s="25"/>
      <c r="O265" s="25"/>
      <c r="P265" s="25"/>
      <c r="Q265" s="25"/>
      <c r="R265" s="25"/>
      <c r="S265" s="25"/>
      <c r="T265" s="25"/>
    </row>
    <row r="266" spans="1:20" ht="15.75" customHeight="1">
      <c r="A266" s="25">
        <v>264</v>
      </c>
      <c r="B266" s="25" t="s">
        <v>2093</v>
      </c>
      <c r="C266" s="18" t="s">
        <v>2094</v>
      </c>
      <c r="D266" s="18" t="s">
        <v>2095</v>
      </c>
      <c r="E266" s="26"/>
      <c r="F266" s="18" t="s">
        <v>2096</v>
      </c>
      <c r="G266" s="25"/>
      <c r="H266" s="25"/>
      <c r="I266" s="25"/>
      <c r="J266" s="25"/>
      <c r="K266" s="25"/>
      <c r="L266" s="25"/>
      <c r="M266" s="25"/>
      <c r="N266" s="25"/>
      <c r="O266" s="25"/>
      <c r="P266" s="25"/>
      <c r="Q266" s="25"/>
      <c r="R266" s="25"/>
      <c r="S266" s="25"/>
      <c r="T266" s="25"/>
    </row>
    <row r="267" spans="1:20" ht="15.75" customHeight="1">
      <c r="A267" s="25">
        <v>265</v>
      </c>
      <c r="B267" s="25" t="s">
        <v>2097</v>
      </c>
      <c r="C267" s="18" t="s">
        <v>2098</v>
      </c>
      <c r="D267" s="18" t="s">
        <v>2099</v>
      </c>
      <c r="E267" s="26"/>
      <c r="F267" s="18" t="s">
        <v>2100</v>
      </c>
      <c r="G267" s="25"/>
      <c r="H267" s="25"/>
      <c r="I267" s="25"/>
      <c r="J267" s="25"/>
      <c r="K267" s="25"/>
      <c r="L267" s="25"/>
      <c r="M267" s="25"/>
      <c r="N267" s="25"/>
      <c r="O267" s="25"/>
      <c r="P267" s="25"/>
      <c r="Q267" s="25"/>
      <c r="R267" s="25"/>
      <c r="S267" s="25"/>
      <c r="T267" s="25"/>
    </row>
    <row r="268" spans="1:20" ht="15.75" customHeight="1">
      <c r="A268" s="25">
        <v>266</v>
      </c>
      <c r="B268" s="25" t="s">
        <v>2101</v>
      </c>
      <c r="C268" s="18" t="s">
        <v>2102</v>
      </c>
      <c r="D268" s="18" t="s">
        <v>2103</v>
      </c>
      <c r="E268" s="26"/>
      <c r="F268" s="18" t="s">
        <v>2104</v>
      </c>
      <c r="G268" s="25"/>
      <c r="H268" s="25"/>
      <c r="I268" s="25"/>
      <c r="J268" s="25"/>
      <c r="K268" s="25"/>
      <c r="L268" s="25"/>
      <c r="M268" s="25"/>
      <c r="N268" s="25"/>
      <c r="O268" s="25"/>
      <c r="P268" s="25"/>
      <c r="Q268" s="25"/>
      <c r="R268" s="25"/>
      <c r="S268" s="25"/>
      <c r="T268" s="25"/>
    </row>
    <row r="269" spans="1:20" ht="15.75" customHeight="1">
      <c r="A269" s="25">
        <v>267</v>
      </c>
      <c r="B269" s="25" t="s">
        <v>2105</v>
      </c>
      <c r="C269" s="18" t="s">
        <v>2106</v>
      </c>
      <c r="D269" s="18" t="s">
        <v>2107</v>
      </c>
      <c r="E269" s="26"/>
      <c r="F269" s="18" t="s">
        <v>2108</v>
      </c>
      <c r="G269" s="25"/>
      <c r="H269" s="25"/>
      <c r="I269" s="25"/>
      <c r="J269" s="25"/>
      <c r="K269" s="25"/>
      <c r="L269" s="25"/>
      <c r="M269" s="25"/>
      <c r="N269" s="25"/>
      <c r="O269" s="25"/>
      <c r="P269" s="25"/>
      <c r="Q269" s="25"/>
      <c r="R269" s="25"/>
      <c r="S269" s="25"/>
      <c r="T269" s="25"/>
    </row>
    <row r="270" spans="1:20" ht="15.75" customHeight="1">
      <c r="A270" s="25">
        <v>268</v>
      </c>
      <c r="B270" s="25" t="s">
        <v>2109</v>
      </c>
      <c r="C270" s="18" t="s">
        <v>2110</v>
      </c>
      <c r="D270" s="18" t="s">
        <v>2111</v>
      </c>
      <c r="E270" s="26"/>
      <c r="F270" s="18" t="s">
        <v>2112</v>
      </c>
      <c r="G270" s="25"/>
      <c r="H270" s="25"/>
      <c r="I270" s="25"/>
      <c r="J270" s="25"/>
      <c r="K270" s="25"/>
      <c r="L270" s="25"/>
      <c r="M270" s="25"/>
      <c r="N270" s="25"/>
      <c r="O270" s="25"/>
      <c r="P270" s="25"/>
      <c r="Q270" s="25"/>
      <c r="R270" s="25"/>
      <c r="S270" s="25"/>
      <c r="T270" s="25"/>
    </row>
    <row r="271" spans="1:20" ht="15.75" customHeight="1">
      <c r="A271" s="25">
        <v>269</v>
      </c>
      <c r="B271" s="25" t="s">
        <v>2113</v>
      </c>
      <c r="C271" s="18" t="s">
        <v>2114</v>
      </c>
      <c r="D271" s="18" t="s">
        <v>2111</v>
      </c>
      <c r="E271" s="26"/>
      <c r="F271" s="18" t="s">
        <v>2115</v>
      </c>
      <c r="G271" s="25"/>
      <c r="H271" s="25"/>
      <c r="I271" s="25"/>
      <c r="J271" s="25"/>
      <c r="K271" s="25"/>
      <c r="L271" s="25"/>
      <c r="M271" s="25"/>
      <c r="N271" s="25"/>
      <c r="O271" s="25"/>
      <c r="P271" s="25"/>
      <c r="Q271" s="25"/>
      <c r="R271" s="25"/>
      <c r="S271" s="25"/>
      <c r="T271" s="25"/>
    </row>
    <row r="272" spans="1:20" ht="15.75" customHeight="1">
      <c r="A272" s="25">
        <v>270</v>
      </c>
      <c r="B272" s="25" t="s">
        <v>2116</v>
      </c>
      <c r="C272" s="18" t="s">
        <v>2117</v>
      </c>
      <c r="D272" s="18" t="s">
        <v>2118</v>
      </c>
      <c r="E272" s="26"/>
      <c r="F272" s="18" t="s">
        <v>2119</v>
      </c>
      <c r="G272" s="25"/>
      <c r="H272" s="25"/>
      <c r="I272" s="25"/>
      <c r="J272" s="25"/>
      <c r="K272" s="25"/>
      <c r="L272" s="25"/>
      <c r="M272" s="25"/>
      <c r="N272" s="25"/>
      <c r="O272" s="25"/>
      <c r="P272" s="25"/>
      <c r="Q272" s="25"/>
      <c r="R272" s="25"/>
      <c r="S272" s="25"/>
      <c r="T272" s="25"/>
    </row>
    <row r="273" spans="1:20" ht="15.75" customHeight="1">
      <c r="A273" s="25">
        <v>271</v>
      </c>
      <c r="B273" s="25" t="s">
        <v>2120</v>
      </c>
      <c r="C273" s="18" t="s">
        <v>2121</v>
      </c>
      <c r="D273" s="18" t="s">
        <v>2122</v>
      </c>
      <c r="E273" s="26"/>
      <c r="F273" s="18" t="s">
        <v>2123</v>
      </c>
      <c r="G273" s="25"/>
      <c r="H273" s="25"/>
      <c r="I273" s="25"/>
      <c r="J273" s="25"/>
      <c r="K273" s="25"/>
      <c r="L273" s="25"/>
      <c r="M273" s="25"/>
      <c r="N273" s="25"/>
      <c r="O273" s="25"/>
      <c r="P273" s="25"/>
      <c r="Q273" s="25"/>
      <c r="R273" s="25"/>
      <c r="S273" s="25"/>
      <c r="T273" s="25"/>
    </row>
    <row r="274" spans="1:20" ht="15.75" customHeight="1">
      <c r="A274" s="25">
        <v>272</v>
      </c>
      <c r="B274" s="25" t="s">
        <v>2124</v>
      </c>
      <c r="C274" s="18" t="s">
        <v>2125</v>
      </c>
      <c r="D274" s="18" t="s">
        <v>2126</v>
      </c>
      <c r="E274" s="26"/>
      <c r="F274" s="18" t="s">
        <v>2127</v>
      </c>
      <c r="G274" s="25"/>
      <c r="H274" s="25"/>
      <c r="I274" s="25"/>
      <c r="J274" s="25"/>
      <c r="K274" s="25"/>
      <c r="L274" s="25"/>
      <c r="M274" s="25"/>
      <c r="N274" s="25"/>
      <c r="O274" s="25"/>
      <c r="P274" s="25"/>
      <c r="Q274" s="25"/>
      <c r="R274" s="25"/>
      <c r="S274" s="25"/>
      <c r="T274" s="25"/>
    </row>
    <row r="275" spans="1:20" ht="15.75" customHeight="1">
      <c r="A275" s="25">
        <v>273</v>
      </c>
      <c r="B275" s="25" t="s">
        <v>2128</v>
      </c>
      <c r="C275" s="18" t="s">
        <v>2129</v>
      </c>
      <c r="D275" s="18" t="s">
        <v>2130</v>
      </c>
      <c r="E275" s="26"/>
      <c r="F275" s="18" t="s">
        <v>2131</v>
      </c>
      <c r="G275" s="25"/>
      <c r="H275" s="25"/>
      <c r="I275" s="25"/>
      <c r="J275" s="25"/>
      <c r="K275" s="25"/>
      <c r="L275" s="25"/>
      <c r="M275" s="25"/>
      <c r="N275" s="25"/>
      <c r="O275" s="25"/>
      <c r="P275" s="25"/>
      <c r="Q275" s="25"/>
      <c r="R275" s="25"/>
      <c r="S275" s="25"/>
      <c r="T275" s="25"/>
    </row>
    <row r="276" spans="1:20" ht="15.75" customHeight="1">
      <c r="A276" s="25">
        <v>274</v>
      </c>
      <c r="B276" s="25" t="s">
        <v>2132</v>
      </c>
      <c r="C276" s="18" t="s">
        <v>2133</v>
      </c>
      <c r="D276" s="18" t="s">
        <v>2134</v>
      </c>
      <c r="E276" s="26"/>
      <c r="F276" s="18" t="s">
        <v>2135</v>
      </c>
      <c r="G276" s="25"/>
      <c r="H276" s="25"/>
      <c r="I276" s="25"/>
      <c r="J276" s="25"/>
      <c r="K276" s="25"/>
      <c r="L276" s="25"/>
      <c r="M276" s="25"/>
      <c r="N276" s="25"/>
      <c r="O276" s="25"/>
      <c r="P276" s="25"/>
      <c r="Q276" s="25"/>
      <c r="R276" s="25"/>
      <c r="S276" s="25"/>
      <c r="T276" s="25"/>
    </row>
    <row r="277" spans="1:20" ht="15.75" customHeight="1">
      <c r="A277" s="25">
        <v>275</v>
      </c>
      <c r="B277" s="25" t="s">
        <v>2136</v>
      </c>
      <c r="C277" s="18" t="s">
        <v>2137</v>
      </c>
      <c r="D277" s="18" t="s">
        <v>2138</v>
      </c>
      <c r="E277" s="26"/>
      <c r="F277" s="18" t="s">
        <v>2139</v>
      </c>
      <c r="G277" s="25"/>
      <c r="H277" s="25"/>
      <c r="I277" s="25"/>
      <c r="J277" s="25"/>
      <c r="K277" s="25"/>
      <c r="L277" s="25"/>
      <c r="M277" s="25"/>
      <c r="N277" s="25"/>
      <c r="O277" s="25"/>
      <c r="P277" s="25"/>
      <c r="Q277" s="25"/>
      <c r="R277" s="25"/>
      <c r="S277" s="25"/>
      <c r="T277" s="25"/>
    </row>
    <row r="278" spans="1:20" ht="15.75" customHeight="1">
      <c r="A278" s="25">
        <v>276</v>
      </c>
      <c r="B278" s="25" t="s">
        <v>2140</v>
      </c>
      <c r="C278" s="18" t="s">
        <v>2141</v>
      </c>
      <c r="D278" s="18" t="s">
        <v>2142</v>
      </c>
      <c r="E278" s="26"/>
      <c r="F278" s="18" t="s">
        <v>2143</v>
      </c>
      <c r="G278" s="25"/>
      <c r="H278" s="25"/>
      <c r="I278" s="25"/>
      <c r="J278" s="25"/>
      <c r="K278" s="25"/>
      <c r="L278" s="25"/>
      <c r="M278" s="25"/>
      <c r="N278" s="25"/>
      <c r="O278" s="25"/>
      <c r="P278" s="25"/>
      <c r="Q278" s="25"/>
      <c r="R278" s="25"/>
      <c r="S278" s="25"/>
      <c r="T278" s="25"/>
    </row>
    <row r="279" spans="1:20" ht="15.75" customHeight="1">
      <c r="A279" s="25">
        <v>277</v>
      </c>
      <c r="B279" s="25" t="s">
        <v>2144</v>
      </c>
      <c r="C279" s="18" t="s">
        <v>2145</v>
      </c>
      <c r="D279" s="18" t="s">
        <v>2146</v>
      </c>
      <c r="E279" s="26"/>
      <c r="F279" s="18" t="s">
        <v>2147</v>
      </c>
      <c r="G279" s="25"/>
      <c r="H279" s="25"/>
      <c r="I279" s="25"/>
      <c r="J279" s="25"/>
      <c r="K279" s="25"/>
      <c r="L279" s="25"/>
      <c r="M279" s="25"/>
      <c r="N279" s="25"/>
      <c r="O279" s="25"/>
      <c r="P279" s="25"/>
      <c r="Q279" s="25"/>
      <c r="R279" s="25"/>
      <c r="S279" s="25"/>
      <c r="T279" s="25"/>
    </row>
    <row r="280" spans="1:20" ht="15.75" customHeight="1">
      <c r="A280" s="25">
        <v>278</v>
      </c>
      <c r="B280" s="25" t="s">
        <v>2148</v>
      </c>
      <c r="C280" s="18" t="s">
        <v>2149</v>
      </c>
      <c r="D280" s="18" t="s">
        <v>2150</v>
      </c>
      <c r="E280" s="26"/>
      <c r="F280" s="18" t="s">
        <v>2151</v>
      </c>
      <c r="G280" s="25"/>
      <c r="H280" s="25"/>
      <c r="I280" s="25"/>
      <c r="J280" s="25"/>
      <c r="K280" s="25"/>
      <c r="L280" s="25"/>
      <c r="M280" s="25"/>
      <c r="N280" s="25"/>
      <c r="O280" s="25"/>
      <c r="P280" s="25"/>
      <c r="Q280" s="25"/>
      <c r="R280" s="25"/>
      <c r="S280" s="25"/>
      <c r="T280" s="25"/>
    </row>
    <row r="281" spans="1:20" ht="15.75" customHeight="1">
      <c r="A281" s="25">
        <v>279</v>
      </c>
      <c r="B281" s="25" t="s">
        <v>2152</v>
      </c>
      <c r="C281" s="18" t="s">
        <v>2153</v>
      </c>
      <c r="D281" s="18" t="s">
        <v>2154</v>
      </c>
      <c r="E281" s="26"/>
      <c r="F281" s="18" t="s">
        <v>2155</v>
      </c>
      <c r="G281" s="25"/>
      <c r="H281" s="25"/>
      <c r="I281" s="25"/>
      <c r="J281" s="25"/>
      <c r="K281" s="25"/>
      <c r="L281" s="25"/>
      <c r="M281" s="25"/>
      <c r="N281" s="25"/>
      <c r="O281" s="25"/>
      <c r="P281" s="25"/>
      <c r="Q281" s="25"/>
      <c r="R281" s="25"/>
      <c r="S281" s="25"/>
      <c r="T281" s="25"/>
    </row>
    <row r="282" spans="1:20" ht="15.75" customHeight="1">
      <c r="A282" s="25">
        <v>280</v>
      </c>
      <c r="B282" s="25" t="s">
        <v>2156</v>
      </c>
      <c r="C282" s="18" t="s">
        <v>2157</v>
      </c>
      <c r="D282" s="18" t="s">
        <v>2158</v>
      </c>
      <c r="E282" s="26"/>
      <c r="F282" s="18" t="s">
        <v>2159</v>
      </c>
      <c r="G282" s="25"/>
      <c r="H282" s="25"/>
      <c r="I282" s="25"/>
      <c r="J282" s="25"/>
      <c r="K282" s="25"/>
      <c r="L282" s="25"/>
      <c r="M282" s="25"/>
      <c r="N282" s="25"/>
      <c r="O282" s="25"/>
      <c r="P282" s="25"/>
      <c r="Q282" s="25"/>
      <c r="R282" s="25"/>
      <c r="S282" s="25"/>
      <c r="T282" s="25"/>
    </row>
    <row r="283" spans="1:20" ht="15.75" customHeight="1">
      <c r="A283" s="25">
        <v>281</v>
      </c>
      <c r="B283" s="25" t="s">
        <v>2160</v>
      </c>
      <c r="C283" s="18" t="s">
        <v>2161</v>
      </c>
      <c r="D283" s="18" t="s">
        <v>2162</v>
      </c>
      <c r="E283" s="26"/>
      <c r="F283" s="18" t="s">
        <v>2163</v>
      </c>
      <c r="G283" s="25"/>
      <c r="H283" s="25"/>
      <c r="I283" s="25"/>
      <c r="J283" s="25"/>
      <c r="K283" s="25"/>
      <c r="L283" s="25"/>
      <c r="M283" s="25"/>
      <c r="N283" s="25"/>
      <c r="O283" s="25"/>
      <c r="P283" s="25"/>
      <c r="Q283" s="25"/>
      <c r="R283" s="25"/>
      <c r="S283" s="25"/>
      <c r="T283" s="25"/>
    </row>
    <row r="284" spans="1:20" ht="15.75" customHeight="1">
      <c r="A284" s="25">
        <v>282</v>
      </c>
      <c r="B284" s="25" t="s">
        <v>2164</v>
      </c>
      <c r="C284" s="18" t="s">
        <v>2165</v>
      </c>
      <c r="D284" s="18" t="s">
        <v>2166</v>
      </c>
      <c r="E284" s="26"/>
      <c r="F284" s="18" t="s">
        <v>2167</v>
      </c>
      <c r="G284" s="25"/>
      <c r="H284" s="25"/>
      <c r="I284" s="25"/>
      <c r="J284" s="25"/>
      <c r="K284" s="25"/>
      <c r="L284" s="25"/>
      <c r="M284" s="25"/>
      <c r="N284" s="25"/>
      <c r="O284" s="25"/>
      <c r="P284" s="25"/>
      <c r="Q284" s="25"/>
      <c r="R284" s="25"/>
      <c r="S284" s="25"/>
      <c r="T284" s="25"/>
    </row>
    <row r="285" spans="1:20" ht="15.75" customHeight="1">
      <c r="A285" s="25">
        <v>283</v>
      </c>
      <c r="B285" s="25" t="s">
        <v>2168</v>
      </c>
      <c r="C285" s="18" t="s">
        <v>2169</v>
      </c>
      <c r="D285" s="18" t="s">
        <v>2170</v>
      </c>
      <c r="E285" s="26"/>
      <c r="F285" s="18" t="s">
        <v>2171</v>
      </c>
      <c r="G285" s="25"/>
      <c r="H285" s="25"/>
      <c r="I285" s="25"/>
      <c r="J285" s="25"/>
      <c r="K285" s="25"/>
      <c r="L285" s="25"/>
      <c r="M285" s="25"/>
      <c r="N285" s="25"/>
      <c r="O285" s="25"/>
      <c r="P285" s="25"/>
      <c r="Q285" s="25"/>
      <c r="R285" s="25"/>
      <c r="S285" s="25"/>
      <c r="T285" s="25"/>
    </row>
    <row r="286" spans="1:20" ht="15.75" customHeight="1">
      <c r="A286" s="25">
        <v>284</v>
      </c>
      <c r="B286" s="25" t="s">
        <v>2172</v>
      </c>
      <c r="C286" s="18" t="s">
        <v>2173</v>
      </c>
      <c r="D286" s="18" t="s">
        <v>2174</v>
      </c>
      <c r="E286" s="26"/>
      <c r="F286" s="18" t="s">
        <v>2175</v>
      </c>
      <c r="G286" s="25"/>
      <c r="H286" s="25"/>
      <c r="I286" s="25"/>
      <c r="J286" s="25"/>
      <c r="K286" s="25"/>
      <c r="L286" s="25"/>
      <c r="M286" s="25"/>
      <c r="N286" s="25"/>
      <c r="O286" s="25"/>
      <c r="P286" s="25"/>
      <c r="Q286" s="25"/>
      <c r="R286" s="25"/>
      <c r="S286" s="25"/>
      <c r="T286" s="25"/>
    </row>
    <row r="287" spans="1:20" ht="15.75" customHeight="1">
      <c r="A287" s="25">
        <v>285</v>
      </c>
      <c r="B287" s="25" t="s">
        <v>2176</v>
      </c>
      <c r="C287" s="18" t="s">
        <v>2177</v>
      </c>
      <c r="D287" s="18" t="s">
        <v>2178</v>
      </c>
      <c r="E287" s="26"/>
      <c r="F287" s="18" t="s">
        <v>2179</v>
      </c>
      <c r="G287" s="25"/>
      <c r="H287" s="25"/>
      <c r="I287" s="25"/>
      <c r="J287" s="25"/>
      <c r="K287" s="25"/>
      <c r="L287" s="25"/>
      <c r="M287" s="25"/>
      <c r="N287" s="25"/>
      <c r="O287" s="25"/>
      <c r="P287" s="25"/>
      <c r="Q287" s="25"/>
      <c r="R287" s="25"/>
      <c r="S287" s="25"/>
      <c r="T287" s="25"/>
    </row>
    <row r="288" spans="1:20" ht="15.75" customHeight="1">
      <c r="A288" s="25">
        <v>286</v>
      </c>
      <c r="B288" s="25" t="s">
        <v>2180</v>
      </c>
      <c r="C288" s="18" t="s">
        <v>2181</v>
      </c>
      <c r="D288" s="18" t="s">
        <v>2182</v>
      </c>
      <c r="E288" s="26"/>
      <c r="F288" s="18" t="s">
        <v>2183</v>
      </c>
      <c r="G288" s="25"/>
      <c r="H288" s="25"/>
      <c r="I288" s="25"/>
      <c r="J288" s="25"/>
      <c r="K288" s="25"/>
      <c r="L288" s="25"/>
      <c r="M288" s="25"/>
      <c r="N288" s="25"/>
      <c r="O288" s="25"/>
      <c r="P288" s="25"/>
      <c r="Q288" s="25"/>
      <c r="R288" s="25"/>
      <c r="S288" s="25"/>
      <c r="T288" s="25"/>
    </row>
    <row r="289" spans="1:20" ht="15.75" customHeight="1">
      <c r="A289" s="25">
        <v>287</v>
      </c>
      <c r="B289" s="25" t="s">
        <v>2184</v>
      </c>
      <c r="C289" s="18" t="s">
        <v>2185</v>
      </c>
      <c r="D289" s="18" t="s">
        <v>2186</v>
      </c>
      <c r="E289" s="26"/>
      <c r="F289" s="18" t="s">
        <v>2187</v>
      </c>
      <c r="G289" s="25"/>
      <c r="H289" s="25"/>
      <c r="I289" s="25"/>
      <c r="J289" s="25"/>
      <c r="K289" s="25"/>
      <c r="L289" s="25"/>
      <c r="M289" s="25"/>
      <c r="N289" s="25"/>
      <c r="O289" s="25"/>
      <c r="P289" s="25"/>
      <c r="Q289" s="25"/>
      <c r="R289" s="25"/>
      <c r="S289" s="25"/>
      <c r="T289" s="25"/>
    </row>
    <row r="290" spans="1:20" ht="15.75" customHeight="1">
      <c r="A290" s="25">
        <v>288</v>
      </c>
      <c r="B290" s="25" t="s">
        <v>2188</v>
      </c>
      <c r="C290" s="18" t="s">
        <v>2189</v>
      </c>
      <c r="D290" s="18" t="s">
        <v>2190</v>
      </c>
      <c r="E290" s="26"/>
      <c r="F290" s="18" t="s">
        <v>2191</v>
      </c>
      <c r="G290" s="25"/>
      <c r="H290" s="25"/>
      <c r="I290" s="25"/>
      <c r="J290" s="25"/>
      <c r="K290" s="25"/>
      <c r="L290" s="25"/>
      <c r="M290" s="25"/>
      <c r="N290" s="25"/>
      <c r="O290" s="25"/>
      <c r="P290" s="25"/>
      <c r="Q290" s="25"/>
      <c r="R290" s="25"/>
      <c r="S290" s="25"/>
      <c r="T290" s="25"/>
    </row>
    <row r="291" spans="1:20" ht="15.75" customHeight="1">
      <c r="A291" s="25">
        <v>289</v>
      </c>
      <c r="B291" s="25" t="s">
        <v>2192</v>
      </c>
      <c r="C291" s="18" t="s">
        <v>2193</v>
      </c>
      <c r="D291" s="18" t="s">
        <v>2194</v>
      </c>
      <c r="E291" s="26"/>
      <c r="F291" s="18" t="s">
        <v>2195</v>
      </c>
      <c r="G291" s="25"/>
      <c r="H291" s="25"/>
      <c r="I291" s="25"/>
      <c r="J291" s="25"/>
      <c r="K291" s="25"/>
      <c r="L291" s="25"/>
      <c r="M291" s="25"/>
      <c r="N291" s="25"/>
      <c r="O291" s="25"/>
      <c r="P291" s="25"/>
      <c r="Q291" s="25"/>
      <c r="R291" s="25"/>
      <c r="S291" s="25"/>
      <c r="T291" s="25"/>
    </row>
    <row r="292" spans="1:20" ht="15.75" customHeight="1">
      <c r="A292" s="25">
        <v>290</v>
      </c>
      <c r="B292" s="25" t="s">
        <v>2196</v>
      </c>
      <c r="C292" s="18" t="s">
        <v>2197</v>
      </c>
      <c r="D292" s="18" t="s">
        <v>2198</v>
      </c>
      <c r="E292" s="26"/>
      <c r="F292" s="18" t="s">
        <v>2199</v>
      </c>
      <c r="G292" s="25"/>
      <c r="H292" s="25"/>
      <c r="I292" s="25"/>
      <c r="J292" s="25"/>
      <c r="K292" s="25"/>
      <c r="L292" s="25"/>
      <c r="M292" s="25"/>
      <c r="N292" s="25"/>
      <c r="O292" s="25"/>
      <c r="P292" s="25"/>
      <c r="Q292" s="25"/>
      <c r="R292" s="25"/>
      <c r="S292" s="25"/>
      <c r="T292" s="25"/>
    </row>
    <row r="293" spans="1:20" ht="15.75" customHeight="1">
      <c r="A293" s="25">
        <v>291</v>
      </c>
      <c r="B293" s="25" t="s">
        <v>2200</v>
      </c>
      <c r="C293" s="18" t="s">
        <v>2201</v>
      </c>
      <c r="D293" s="18" t="s">
        <v>2202</v>
      </c>
      <c r="E293" s="26"/>
      <c r="F293" s="18" t="s">
        <v>2203</v>
      </c>
      <c r="G293" s="25"/>
      <c r="H293" s="25"/>
      <c r="I293" s="25"/>
      <c r="J293" s="25"/>
      <c r="K293" s="25"/>
      <c r="L293" s="25"/>
      <c r="M293" s="25"/>
      <c r="N293" s="25"/>
      <c r="O293" s="25"/>
      <c r="P293" s="25"/>
      <c r="Q293" s="25"/>
      <c r="R293" s="25"/>
      <c r="S293" s="25"/>
      <c r="T293" s="25"/>
    </row>
    <row r="294" spans="1:20" ht="15.75" customHeight="1">
      <c r="A294" s="25">
        <v>292</v>
      </c>
      <c r="B294" s="25" t="s">
        <v>2204</v>
      </c>
      <c r="C294" s="18" t="s">
        <v>2205</v>
      </c>
      <c r="D294" s="18" t="s">
        <v>2206</v>
      </c>
      <c r="E294" s="26"/>
      <c r="F294" s="18" t="s">
        <v>2207</v>
      </c>
      <c r="G294" s="25"/>
      <c r="H294" s="25"/>
      <c r="I294" s="25"/>
      <c r="J294" s="25"/>
      <c r="K294" s="25"/>
      <c r="L294" s="25"/>
      <c r="M294" s="25"/>
      <c r="N294" s="25"/>
      <c r="O294" s="25"/>
      <c r="P294" s="25"/>
      <c r="Q294" s="25"/>
      <c r="R294" s="25"/>
      <c r="S294" s="25"/>
      <c r="T294" s="25"/>
    </row>
    <row r="295" spans="1:20" ht="15.75" customHeight="1">
      <c r="A295" s="25">
        <v>293</v>
      </c>
      <c r="B295" s="25" t="s">
        <v>2208</v>
      </c>
      <c r="C295" s="18" t="s">
        <v>2209</v>
      </c>
      <c r="D295" s="18" t="s">
        <v>2210</v>
      </c>
      <c r="E295" s="26"/>
      <c r="F295" s="18" t="s">
        <v>2211</v>
      </c>
      <c r="G295" s="25"/>
      <c r="H295" s="25"/>
      <c r="I295" s="25"/>
      <c r="J295" s="25"/>
      <c r="K295" s="25"/>
      <c r="L295" s="25"/>
      <c r="M295" s="25"/>
      <c r="N295" s="25"/>
      <c r="O295" s="25"/>
      <c r="P295" s="25"/>
      <c r="Q295" s="25"/>
      <c r="R295" s="25"/>
      <c r="S295" s="25"/>
      <c r="T295" s="25"/>
    </row>
    <row r="296" spans="1:20" ht="15.75" customHeight="1">
      <c r="A296" s="25">
        <v>294</v>
      </c>
      <c r="B296" s="25" t="s">
        <v>2212</v>
      </c>
      <c r="C296" s="18" t="s">
        <v>2213</v>
      </c>
      <c r="D296" s="18" t="s">
        <v>2214</v>
      </c>
      <c r="E296" s="26"/>
      <c r="F296" s="18" t="s">
        <v>2215</v>
      </c>
      <c r="G296" s="25"/>
      <c r="H296" s="25"/>
      <c r="I296" s="25"/>
      <c r="J296" s="25"/>
      <c r="K296" s="25"/>
      <c r="L296" s="25"/>
      <c r="M296" s="25"/>
      <c r="N296" s="25"/>
      <c r="O296" s="25"/>
      <c r="P296" s="25"/>
      <c r="Q296" s="25"/>
      <c r="R296" s="25"/>
      <c r="S296" s="25"/>
      <c r="T296" s="25"/>
    </row>
    <row r="297" spans="1:20" ht="15.75" customHeight="1">
      <c r="A297" s="25">
        <v>295</v>
      </c>
      <c r="B297" s="25" t="s">
        <v>2216</v>
      </c>
      <c r="C297" s="18" t="s">
        <v>2217</v>
      </c>
      <c r="D297" s="18" t="s">
        <v>2218</v>
      </c>
      <c r="E297" s="26"/>
      <c r="F297" s="18" t="s">
        <v>2219</v>
      </c>
      <c r="G297" s="25"/>
      <c r="H297" s="25"/>
      <c r="I297" s="25"/>
      <c r="J297" s="25"/>
      <c r="K297" s="25"/>
      <c r="L297" s="25"/>
      <c r="M297" s="25"/>
      <c r="N297" s="25"/>
      <c r="O297" s="25"/>
      <c r="P297" s="25"/>
      <c r="Q297" s="25"/>
      <c r="R297" s="25"/>
      <c r="S297" s="25"/>
      <c r="T297" s="25"/>
    </row>
    <row r="298" spans="1:20" ht="15.75" customHeight="1">
      <c r="A298" s="25">
        <v>296</v>
      </c>
      <c r="B298" s="25" t="s">
        <v>2220</v>
      </c>
      <c r="C298" s="18" t="s">
        <v>2221</v>
      </c>
      <c r="D298" s="18" t="s">
        <v>2222</v>
      </c>
      <c r="E298" s="26"/>
      <c r="F298" s="18" t="s">
        <v>2223</v>
      </c>
      <c r="G298" s="25"/>
      <c r="H298" s="25"/>
      <c r="I298" s="25"/>
      <c r="J298" s="25"/>
      <c r="K298" s="25"/>
      <c r="L298" s="25"/>
      <c r="M298" s="25"/>
      <c r="N298" s="25"/>
      <c r="O298" s="25"/>
      <c r="P298" s="25"/>
      <c r="Q298" s="25"/>
      <c r="R298" s="25"/>
      <c r="S298" s="25"/>
      <c r="T298" s="25"/>
    </row>
    <row r="299" spans="1:20" ht="15.75" customHeight="1">
      <c r="A299" s="25">
        <v>297</v>
      </c>
      <c r="B299" s="25" t="s">
        <v>2224</v>
      </c>
      <c r="C299" s="18" t="s">
        <v>2225</v>
      </c>
      <c r="D299" s="18" t="s">
        <v>2226</v>
      </c>
      <c r="E299" s="26"/>
      <c r="F299" s="18" t="s">
        <v>2227</v>
      </c>
      <c r="G299" s="25"/>
      <c r="H299" s="25"/>
      <c r="I299" s="25"/>
      <c r="J299" s="25"/>
      <c r="K299" s="25"/>
      <c r="L299" s="25"/>
      <c r="M299" s="25"/>
      <c r="N299" s="25"/>
      <c r="O299" s="25"/>
      <c r="P299" s="25"/>
      <c r="Q299" s="25"/>
      <c r="R299" s="25"/>
      <c r="S299" s="25"/>
      <c r="T299" s="25"/>
    </row>
    <row r="300" spans="1:20" ht="15.75" customHeight="1">
      <c r="A300" s="25">
        <v>298</v>
      </c>
      <c r="B300" s="25" t="s">
        <v>2228</v>
      </c>
      <c r="C300" s="18" t="s">
        <v>2229</v>
      </c>
      <c r="D300" s="18" t="s">
        <v>2230</v>
      </c>
      <c r="E300" s="26"/>
      <c r="F300" s="18" t="s">
        <v>2231</v>
      </c>
      <c r="G300" s="25"/>
      <c r="H300" s="25"/>
      <c r="I300" s="25"/>
      <c r="J300" s="25"/>
      <c r="K300" s="25"/>
      <c r="L300" s="25"/>
      <c r="M300" s="25"/>
      <c r="N300" s="25"/>
      <c r="O300" s="25"/>
      <c r="P300" s="25"/>
      <c r="Q300" s="25"/>
      <c r="R300" s="25"/>
      <c r="S300" s="25"/>
      <c r="T300" s="25"/>
    </row>
    <row r="301" spans="1:20" ht="15.75" customHeight="1">
      <c r="A301" s="25">
        <v>299</v>
      </c>
      <c r="B301" s="25" t="s">
        <v>2232</v>
      </c>
      <c r="C301" s="18" t="s">
        <v>2233</v>
      </c>
      <c r="D301" s="18" t="s">
        <v>2234</v>
      </c>
      <c r="E301" s="26"/>
      <c r="F301" s="18" t="s">
        <v>2235</v>
      </c>
      <c r="G301" s="25"/>
      <c r="H301" s="25"/>
      <c r="I301" s="25"/>
      <c r="J301" s="25"/>
      <c r="K301" s="25"/>
      <c r="L301" s="25"/>
      <c r="M301" s="25"/>
      <c r="N301" s="25"/>
      <c r="O301" s="25"/>
      <c r="P301" s="25"/>
      <c r="Q301" s="25"/>
      <c r="R301" s="25"/>
      <c r="S301" s="25"/>
      <c r="T301" s="25"/>
    </row>
    <row r="302" spans="1:20" ht="15.75" customHeight="1">
      <c r="A302" s="25">
        <v>300</v>
      </c>
      <c r="B302" s="25" t="s">
        <v>2236</v>
      </c>
      <c r="C302" s="18" t="s">
        <v>2237</v>
      </c>
      <c r="D302" s="18" t="s">
        <v>2238</v>
      </c>
      <c r="E302" s="26"/>
      <c r="F302" s="18" t="s">
        <v>2239</v>
      </c>
      <c r="G302" s="25"/>
      <c r="H302" s="25"/>
      <c r="I302" s="25"/>
      <c r="J302" s="25"/>
      <c r="K302" s="25"/>
      <c r="L302" s="25"/>
      <c r="M302" s="25"/>
      <c r="N302" s="25"/>
      <c r="O302" s="25"/>
      <c r="P302" s="25"/>
      <c r="Q302" s="25"/>
      <c r="R302" s="25"/>
      <c r="S302" s="25"/>
      <c r="T302" s="25"/>
    </row>
    <row r="303" spans="1:20" ht="15.75" customHeight="1">
      <c r="A303" s="25">
        <v>301</v>
      </c>
      <c r="B303" s="25" t="s">
        <v>2240</v>
      </c>
      <c r="C303" s="18" t="s">
        <v>2241</v>
      </c>
      <c r="D303" s="18" t="s">
        <v>2242</v>
      </c>
      <c r="E303" s="26"/>
      <c r="F303" s="18" t="s">
        <v>2243</v>
      </c>
      <c r="G303" s="25"/>
      <c r="H303" s="25"/>
      <c r="I303" s="25"/>
      <c r="J303" s="25"/>
      <c r="K303" s="25"/>
      <c r="L303" s="25"/>
      <c r="M303" s="25"/>
      <c r="N303" s="25"/>
      <c r="O303" s="25"/>
      <c r="P303" s="25"/>
      <c r="Q303" s="25"/>
      <c r="R303" s="25"/>
      <c r="S303" s="25"/>
      <c r="T303" s="25"/>
    </row>
    <row r="304" spans="1:20" ht="15.75" customHeight="1">
      <c r="A304" s="25">
        <v>302</v>
      </c>
      <c r="B304" s="25" t="s">
        <v>2244</v>
      </c>
      <c r="C304" s="18" t="s">
        <v>2245</v>
      </c>
      <c r="D304" s="18" t="s">
        <v>2246</v>
      </c>
      <c r="E304" s="26"/>
      <c r="F304" s="18" t="s">
        <v>2247</v>
      </c>
      <c r="G304" s="25"/>
      <c r="H304" s="25"/>
      <c r="I304" s="25"/>
      <c r="J304" s="25"/>
      <c r="K304" s="25"/>
      <c r="L304" s="25"/>
      <c r="M304" s="25"/>
      <c r="N304" s="25"/>
      <c r="O304" s="25"/>
      <c r="P304" s="25"/>
      <c r="Q304" s="25"/>
      <c r="R304" s="25"/>
      <c r="S304" s="25"/>
      <c r="T304" s="25"/>
    </row>
    <row r="305" spans="1:20" ht="15.75" customHeight="1">
      <c r="A305" s="25">
        <v>303</v>
      </c>
      <c r="B305" s="25" t="s">
        <v>2248</v>
      </c>
      <c r="C305" s="18" t="s">
        <v>2249</v>
      </c>
      <c r="D305" s="18" t="s">
        <v>2250</v>
      </c>
      <c r="E305" s="26"/>
      <c r="F305" s="18" t="s">
        <v>2251</v>
      </c>
      <c r="G305" s="25"/>
      <c r="H305" s="25"/>
      <c r="I305" s="25"/>
      <c r="J305" s="25"/>
      <c r="K305" s="25"/>
      <c r="L305" s="25"/>
      <c r="M305" s="25"/>
      <c r="N305" s="25"/>
      <c r="O305" s="25"/>
      <c r="P305" s="25"/>
      <c r="Q305" s="25"/>
      <c r="R305" s="25"/>
      <c r="S305" s="25"/>
      <c r="T305" s="25"/>
    </row>
    <row r="306" spans="1:20" ht="15.75" customHeight="1">
      <c r="A306" s="25">
        <v>304</v>
      </c>
      <c r="B306" s="25" t="s">
        <v>2252</v>
      </c>
      <c r="C306" s="18" t="s">
        <v>2253</v>
      </c>
      <c r="D306" s="18" t="s">
        <v>2254</v>
      </c>
      <c r="E306" s="26"/>
      <c r="F306" s="18" t="s">
        <v>2255</v>
      </c>
      <c r="G306" s="25"/>
      <c r="H306" s="25"/>
      <c r="I306" s="25"/>
      <c r="J306" s="25"/>
      <c r="K306" s="25"/>
      <c r="L306" s="25"/>
      <c r="M306" s="25"/>
      <c r="N306" s="25"/>
      <c r="O306" s="25"/>
      <c r="P306" s="25"/>
      <c r="Q306" s="25"/>
      <c r="R306" s="25"/>
      <c r="S306" s="25"/>
      <c r="T306" s="25"/>
    </row>
    <row r="307" spans="1:20" ht="15.75" customHeight="1">
      <c r="A307" s="25">
        <v>305</v>
      </c>
      <c r="B307" s="25" t="s">
        <v>2256</v>
      </c>
      <c r="C307" s="18" t="s">
        <v>2257</v>
      </c>
      <c r="D307" s="18" t="s">
        <v>2258</v>
      </c>
      <c r="E307" s="26"/>
      <c r="F307" s="18" t="s">
        <v>2259</v>
      </c>
      <c r="G307" s="25"/>
      <c r="H307" s="25"/>
      <c r="I307" s="25"/>
      <c r="J307" s="25"/>
      <c r="K307" s="25"/>
      <c r="L307" s="25"/>
      <c r="M307" s="25"/>
      <c r="N307" s="25"/>
      <c r="O307" s="25"/>
      <c r="P307" s="25"/>
      <c r="Q307" s="25"/>
      <c r="R307" s="25"/>
      <c r="S307" s="25"/>
      <c r="T307" s="25"/>
    </row>
    <row r="308" spans="1:20" ht="15.75" customHeight="1">
      <c r="A308" s="25">
        <v>306</v>
      </c>
      <c r="B308" s="25" t="s">
        <v>2260</v>
      </c>
      <c r="C308" s="18" t="s">
        <v>2261</v>
      </c>
      <c r="D308" s="18" t="s">
        <v>2262</v>
      </c>
      <c r="E308" s="26"/>
      <c r="F308" s="18" t="s">
        <v>2263</v>
      </c>
      <c r="G308" s="25"/>
      <c r="H308" s="25"/>
      <c r="I308" s="25"/>
      <c r="J308" s="25"/>
      <c r="K308" s="25"/>
      <c r="L308" s="25"/>
      <c r="M308" s="25"/>
      <c r="N308" s="25"/>
      <c r="O308" s="25"/>
      <c r="P308" s="25"/>
      <c r="Q308" s="25"/>
      <c r="R308" s="25"/>
      <c r="S308" s="25"/>
      <c r="T308" s="25"/>
    </row>
    <row r="309" spans="1:20" ht="15.75" customHeight="1">
      <c r="A309" s="25">
        <v>307</v>
      </c>
      <c r="B309" s="25" t="s">
        <v>2264</v>
      </c>
      <c r="C309" s="18" t="s">
        <v>2265</v>
      </c>
      <c r="D309" s="18" t="s">
        <v>2266</v>
      </c>
      <c r="E309" s="26"/>
      <c r="F309" s="18" t="s">
        <v>2267</v>
      </c>
      <c r="G309" s="25"/>
      <c r="H309" s="25"/>
      <c r="I309" s="25"/>
      <c r="J309" s="25"/>
      <c r="K309" s="25"/>
      <c r="L309" s="25"/>
      <c r="M309" s="25"/>
      <c r="N309" s="25"/>
      <c r="O309" s="25"/>
      <c r="P309" s="25"/>
      <c r="Q309" s="25"/>
      <c r="R309" s="25"/>
      <c r="S309" s="25"/>
      <c r="T309" s="25"/>
    </row>
    <row r="310" spans="1:20" ht="15.75" customHeight="1">
      <c r="A310" s="25">
        <v>308</v>
      </c>
      <c r="B310" s="25" t="s">
        <v>2268</v>
      </c>
      <c r="C310" s="18" t="s">
        <v>2269</v>
      </c>
      <c r="D310" s="18" t="s">
        <v>2270</v>
      </c>
      <c r="E310" s="26"/>
      <c r="F310" s="18" t="s">
        <v>2271</v>
      </c>
      <c r="G310" s="25"/>
      <c r="H310" s="25"/>
      <c r="I310" s="25"/>
      <c r="J310" s="25"/>
      <c r="K310" s="25"/>
      <c r="L310" s="25"/>
      <c r="M310" s="25"/>
      <c r="N310" s="25"/>
      <c r="O310" s="25"/>
      <c r="P310" s="25"/>
      <c r="Q310" s="25"/>
      <c r="R310" s="25"/>
      <c r="S310" s="25"/>
      <c r="T310" s="25"/>
    </row>
    <row r="311" spans="1:20" ht="15.75" customHeight="1">
      <c r="A311" s="25">
        <v>309</v>
      </c>
      <c r="B311" s="25" t="s">
        <v>2272</v>
      </c>
      <c r="C311" s="18" t="s">
        <v>2273</v>
      </c>
      <c r="D311" s="18" t="s">
        <v>2274</v>
      </c>
      <c r="E311" s="26"/>
      <c r="F311" s="18" t="s">
        <v>2275</v>
      </c>
      <c r="G311" s="25"/>
      <c r="H311" s="25"/>
      <c r="I311" s="25"/>
      <c r="J311" s="25"/>
      <c r="K311" s="25"/>
      <c r="L311" s="25"/>
      <c r="M311" s="25"/>
      <c r="N311" s="25"/>
      <c r="O311" s="25"/>
      <c r="P311" s="25"/>
      <c r="Q311" s="25"/>
      <c r="R311" s="25"/>
      <c r="S311" s="25"/>
      <c r="T311" s="25"/>
    </row>
    <row r="312" spans="1:20" ht="15.75" customHeight="1">
      <c r="A312" s="25">
        <v>310</v>
      </c>
      <c r="B312" s="25" t="s">
        <v>2276</v>
      </c>
      <c r="C312" s="18" t="s">
        <v>2277</v>
      </c>
      <c r="D312" s="18" t="s">
        <v>2278</v>
      </c>
      <c r="E312" s="26"/>
      <c r="F312" s="18" t="s">
        <v>2279</v>
      </c>
      <c r="G312" s="25"/>
      <c r="H312" s="25"/>
      <c r="I312" s="25"/>
      <c r="J312" s="25"/>
      <c r="K312" s="25"/>
      <c r="L312" s="25"/>
      <c r="M312" s="25"/>
      <c r="N312" s="25"/>
      <c r="O312" s="25"/>
      <c r="P312" s="25"/>
      <c r="Q312" s="25"/>
      <c r="R312" s="25"/>
      <c r="S312" s="25"/>
      <c r="T312" s="25"/>
    </row>
    <row r="313" spans="1:20" ht="15.75" customHeight="1">
      <c r="A313" s="25">
        <v>311</v>
      </c>
      <c r="B313" s="25" t="s">
        <v>2280</v>
      </c>
      <c r="C313" s="18" t="s">
        <v>2281</v>
      </c>
      <c r="D313" s="18" t="s">
        <v>2282</v>
      </c>
      <c r="E313" s="26"/>
      <c r="F313" s="18" t="s">
        <v>2283</v>
      </c>
      <c r="G313" s="25"/>
      <c r="H313" s="25"/>
      <c r="I313" s="25"/>
      <c r="J313" s="25"/>
      <c r="K313" s="25"/>
      <c r="L313" s="25"/>
      <c r="M313" s="25"/>
      <c r="N313" s="25"/>
      <c r="O313" s="25"/>
      <c r="P313" s="25"/>
      <c r="Q313" s="25"/>
      <c r="R313" s="25"/>
      <c r="S313" s="25"/>
      <c r="T313" s="25"/>
    </row>
    <row r="314" spans="1:20" ht="15.75" customHeight="1">
      <c r="A314" s="25">
        <v>312</v>
      </c>
      <c r="B314" s="25" t="s">
        <v>2284</v>
      </c>
      <c r="C314" s="18" t="s">
        <v>2285</v>
      </c>
      <c r="D314" s="18" t="s">
        <v>2286</v>
      </c>
      <c r="E314" s="26"/>
      <c r="F314" s="18" t="s">
        <v>2287</v>
      </c>
      <c r="G314" s="25"/>
      <c r="H314" s="25"/>
      <c r="I314" s="25"/>
      <c r="J314" s="25"/>
      <c r="K314" s="25"/>
      <c r="L314" s="25"/>
      <c r="M314" s="25"/>
      <c r="N314" s="25"/>
      <c r="O314" s="25"/>
      <c r="P314" s="25"/>
      <c r="Q314" s="25"/>
      <c r="R314" s="25"/>
      <c r="S314" s="25"/>
      <c r="T314" s="25"/>
    </row>
    <row r="315" spans="1:20" ht="15.75" customHeight="1">
      <c r="A315" s="25">
        <v>313</v>
      </c>
      <c r="B315" s="25" t="s">
        <v>2288</v>
      </c>
      <c r="C315" s="18" t="s">
        <v>2289</v>
      </c>
      <c r="D315" s="18" t="s">
        <v>2290</v>
      </c>
      <c r="E315" s="26"/>
      <c r="F315" s="18" t="s">
        <v>2291</v>
      </c>
      <c r="G315" s="25"/>
      <c r="H315" s="25"/>
      <c r="I315" s="25"/>
      <c r="J315" s="25"/>
      <c r="K315" s="25"/>
      <c r="L315" s="25"/>
      <c r="M315" s="25"/>
      <c r="N315" s="25"/>
      <c r="O315" s="25"/>
      <c r="P315" s="25"/>
      <c r="Q315" s="25"/>
      <c r="R315" s="25"/>
      <c r="S315" s="25"/>
      <c r="T315" s="25"/>
    </row>
    <row r="316" spans="1:20" ht="15.75" customHeight="1">
      <c r="A316" s="25">
        <v>314</v>
      </c>
      <c r="B316" s="25" t="s">
        <v>2292</v>
      </c>
      <c r="C316" s="18" t="s">
        <v>2293</v>
      </c>
      <c r="D316" s="18" t="s">
        <v>2294</v>
      </c>
      <c r="E316" s="26"/>
      <c r="F316" s="18" t="s">
        <v>2295</v>
      </c>
      <c r="G316" s="25"/>
      <c r="H316" s="25"/>
      <c r="I316" s="25"/>
      <c r="J316" s="25"/>
      <c r="K316" s="25"/>
      <c r="L316" s="25"/>
      <c r="M316" s="25"/>
      <c r="N316" s="25"/>
      <c r="O316" s="25"/>
      <c r="P316" s="25"/>
      <c r="Q316" s="25"/>
      <c r="R316" s="25"/>
      <c r="S316" s="25"/>
      <c r="T316" s="25"/>
    </row>
    <row r="317" spans="1:20" ht="15.75" customHeight="1">
      <c r="A317" s="25">
        <v>315</v>
      </c>
      <c r="B317" s="25" t="s">
        <v>2296</v>
      </c>
      <c r="C317" s="18" t="s">
        <v>2297</v>
      </c>
      <c r="D317" s="18" t="s">
        <v>2298</v>
      </c>
      <c r="E317" s="26"/>
      <c r="F317" s="18" t="s">
        <v>2299</v>
      </c>
      <c r="G317" s="25"/>
      <c r="H317" s="25"/>
      <c r="I317" s="25"/>
      <c r="J317" s="25"/>
      <c r="K317" s="25"/>
      <c r="L317" s="25"/>
      <c r="M317" s="25"/>
      <c r="N317" s="25"/>
      <c r="O317" s="25"/>
      <c r="P317" s="25"/>
      <c r="Q317" s="25"/>
      <c r="R317" s="25"/>
      <c r="S317" s="25"/>
      <c r="T317" s="25"/>
    </row>
    <row r="318" spans="1:20" ht="15.75" customHeight="1">
      <c r="A318" s="25">
        <v>316</v>
      </c>
      <c r="B318" s="25" t="s">
        <v>2300</v>
      </c>
      <c r="C318" s="18" t="s">
        <v>2301</v>
      </c>
      <c r="D318" s="18" t="s">
        <v>2302</v>
      </c>
      <c r="E318" s="26"/>
      <c r="F318" s="18" t="s">
        <v>2303</v>
      </c>
      <c r="G318" s="25"/>
      <c r="H318" s="25"/>
      <c r="I318" s="25"/>
      <c r="J318" s="25"/>
      <c r="K318" s="25"/>
      <c r="L318" s="25"/>
      <c r="M318" s="25"/>
      <c r="N318" s="25"/>
      <c r="O318" s="25"/>
      <c r="P318" s="25"/>
      <c r="Q318" s="25"/>
      <c r="R318" s="25"/>
      <c r="S318" s="25"/>
      <c r="T318" s="25"/>
    </row>
    <row r="319" spans="1:20" ht="15.75" customHeight="1">
      <c r="A319" s="25">
        <v>317</v>
      </c>
      <c r="B319" s="25" t="s">
        <v>2304</v>
      </c>
      <c r="C319" s="18" t="s">
        <v>2305</v>
      </c>
      <c r="D319" s="18" t="s">
        <v>2306</v>
      </c>
      <c r="E319" s="26"/>
      <c r="F319" s="18" t="s">
        <v>2307</v>
      </c>
      <c r="G319" s="25"/>
      <c r="H319" s="25"/>
      <c r="I319" s="25"/>
      <c r="J319" s="25"/>
      <c r="K319" s="25"/>
      <c r="L319" s="25"/>
      <c r="M319" s="25"/>
      <c r="N319" s="25"/>
      <c r="O319" s="25"/>
      <c r="P319" s="25"/>
      <c r="Q319" s="25"/>
      <c r="R319" s="25"/>
      <c r="S319" s="25"/>
      <c r="T319" s="25"/>
    </row>
    <row r="320" spans="1:20" ht="15.75" customHeight="1">
      <c r="A320" s="25">
        <v>318</v>
      </c>
      <c r="B320" s="25" t="s">
        <v>2308</v>
      </c>
      <c r="C320" s="18" t="s">
        <v>2309</v>
      </c>
      <c r="D320" s="18" t="s">
        <v>2310</v>
      </c>
      <c r="E320" s="26"/>
      <c r="F320" s="18" t="s">
        <v>2311</v>
      </c>
      <c r="G320" s="25"/>
      <c r="H320" s="25"/>
      <c r="I320" s="25"/>
      <c r="J320" s="25"/>
      <c r="K320" s="25"/>
      <c r="L320" s="25"/>
      <c r="M320" s="25"/>
      <c r="N320" s="25"/>
      <c r="O320" s="25"/>
      <c r="P320" s="25"/>
      <c r="Q320" s="25"/>
      <c r="R320" s="25"/>
      <c r="S320" s="25"/>
      <c r="T320" s="25"/>
    </row>
    <row r="321" spans="1:20" ht="15.75" customHeight="1">
      <c r="A321" s="25">
        <v>319</v>
      </c>
      <c r="B321" s="25" t="s">
        <v>2312</v>
      </c>
      <c r="C321" s="18" t="s">
        <v>2313</v>
      </c>
      <c r="D321" s="18" t="s">
        <v>2314</v>
      </c>
      <c r="E321" s="26"/>
      <c r="F321" s="18" t="s">
        <v>2315</v>
      </c>
      <c r="G321" s="25"/>
      <c r="H321" s="25"/>
      <c r="I321" s="25"/>
      <c r="J321" s="25"/>
      <c r="K321" s="25"/>
      <c r="L321" s="25"/>
      <c r="M321" s="25"/>
      <c r="N321" s="25"/>
      <c r="O321" s="25"/>
      <c r="P321" s="25"/>
      <c r="Q321" s="25"/>
      <c r="R321" s="25"/>
      <c r="S321" s="25"/>
      <c r="T321" s="25"/>
    </row>
    <row r="322" spans="1:20" ht="15.75" customHeight="1">
      <c r="A322" s="25">
        <v>320</v>
      </c>
      <c r="B322" s="25" t="s">
        <v>2316</v>
      </c>
      <c r="C322" s="18" t="s">
        <v>2317</v>
      </c>
      <c r="D322" s="18" t="s">
        <v>2318</v>
      </c>
      <c r="E322" s="26"/>
      <c r="F322" s="18" t="s">
        <v>2319</v>
      </c>
      <c r="G322" s="25"/>
      <c r="H322" s="25"/>
      <c r="I322" s="25"/>
      <c r="J322" s="25"/>
      <c r="K322" s="25"/>
      <c r="L322" s="25"/>
      <c r="M322" s="25"/>
      <c r="N322" s="25"/>
      <c r="O322" s="25"/>
      <c r="P322" s="25"/>
      <c r="Q322" s="25"/>
      <c r="R322" s="25"/>
      <c r="S322" s="25"/>
      <c r="T322" s="25"/>
    </row>
    <row r="323" spans="1:20" ht="15.75" customHeight="1">
      <c r="A323" s="25">
        <v>321</v>
      </c>
      <c r="B323" s="25" t="s">
        <v>2320</v>
      </c>
      <c r="C323" s="18" t="s">
        <v>2321</v>
      </c>
      <c r="D323" s="18" t="s">
        <v>2322</v>
      </c>
      <c r="E323" s="26"/>
      <c r="F323" s="18" t="s">
        <v>2323</v>
      </c>
      <c r="G323" s="25"/>
      <c r="H323" s="25"/>
      <c r="I323" s="25"/>
      <c r="J323" s="25"/>
      <c r="K323" s="25"/>
      <c r="L323" s="25"/>
      <c r="M323" s="25"/>
      <c r="N323" s="25"/>
      <c r="O323" s="25"/>
      <c r="P323" s="25"/>
      <c r="Q323" s="25"/>
      <c r="R323" s="25"/>
      <c r="S323" s="25"/>
      <c r="T323" s="25"/>
    </row>
    <row r="324" spans="1:20" ht="15.75" customHeight="1">
      <c r="A324" s="25">
        <v>322</v>
      </c>
      <c r="B324" s="25" t="s">
        <v>2324</v>
      </c>
      <c r="C324" s="18" t="s">
        <v>2325</v>
      </c>
      <c r="D324" s="18" t="s">
        <v>2326</v>
      </c>
      <c r="E324" s="26"/>
      <c r="F324" s="18" t="s">
        <v>2327</v>
      </c>
      <c r="G324" s="25"/>
      <c r="H324" s="25"/>
      <c r="I324" s="25"/>
      <c r="J324" s="25"/>
      <c r="K324" s="25"/>
      <c r="L324" s="25"/>
      <c r="M324" s="25"/>
      <c r="N324" s="25"/>
      <c r="O324" s="25"/>
      <c r="P324" s="25"/>
      <c r="Q324" s="25"/>
      <c r="R324" s="25"/>
      <c r="S324" s="25"/>
      <c r="T324" s="25"/>
    </row>
    <row r="325" spans="1:20" ht="15.75" customHeight="1">
      <c r="A325" s="25">
        <v>323</v>
      </c>
      <c r="B325" s="25" t="s">
        <v>2328</v>
      </c>
      <c r="C325" s="18" t="s">
        <v>2329</v>
      </c>
      <c r="D325" s="18" t="s">
        <v>2330</v>
      </c>
      <c r="E325" s="26"/>
      <c r="F325" s="18" t="s">
        <v>2331</v>
      </c>
      <c r="G325" s="25"/>
      <c r="H325" s="25"/>
      <c r="I325" s="25"/>
      <c r="J325" s="25"/>
      <c r="K325" s="25"/>
      <c r="L325" s="25"/>
      <c r="M325" s="25"/>
      <c r="N325" s="25"/>
      <c r="O325" s="25"/>
      <c r="P325" s="25"/>
      <c r="Q325" s="25"/>
      <c r="R325" s="25"/>
      <c r="S325" s="25"/>
      <c r="T325" s="25"/>
    </row>
    <row r="326" spans="1:20" ht="15.75" customHeight="1">
      <c r="A326" s="25">
        <v>324</v>
      </c>
      <c r="B326" s="25" t="s">
        <v>2332</v>
      </c>
      <c r="C326" s="18" t="s">
        <v>2333</v>
      </c>
      <c r="D326" s="18" t="s">
        <v>2334</v>
      </c>
      <c r="E326" s="26"/>
      <c r="F326" s="18" t="s">
        <v>2335</v>
      </c>
      <c r="G326" s="25"/>
      <c r="H326" s="25"/>
      <c r="I326" s="25"/>
      <c r="J326" s="25"/>
      <c r="K326" s="25"/>
      <c r="L326" s="25"/>
      <c r="M326" s="25"/>
      <c r="N326" s="25"/>
      <c r="O326" s="25"/>
      <c r="P326" s="25"/>
      <c r="Q326" s="25"/>
      <c r="R326" s="25"/>
      <c r="S326" s="25"/>
      <c r="T326" s="25"/>
    </row>
    <row r="327" spans="1:20" ht="15.75" customHeight="1">
      <c r="A327" s="25">
        <v>325</v>
      </c>
      <c r="B327" s="25" t="s">
        <v>2336</v>
      </c>
      <c r="C327" s="18" t="s">
        <v>2337</v>
      </c>
      <c r="D327" s="18" t="s">
        <v>2338</v>
      </c>
      <c r="E327" s="26"/>
      <c r="F327" s="18" t="s">
        <v>2339</v>
      </c>
      <c r="G327" s="25"/>
      <c r="H327" s="25"/>
      <c r="I327" s="25"/>
      <c r="J327" s="25"/>
      <c r="K327" s="25"/>
      <c r="L327" s="25"/>
      <c r="M327" s="25"/>
      <c r="N327" s="25"/>
      <c r="O327" s="25"/>
      <c r="P327" s="25"/>
      <c r="Q327" s="25"/>
      <c r="R327" s="25"/>
      <c r="S327" s="25"/>
      <c r="T327" s="25"/>
    </row>
    <row r="328" spans="1:20" ht="15.75" customHeight="1">
      <c r="A328" s="25">
        <v>326</v>
      </c>
      <c r="B328" s="25" t="s">
        <v>2340</v>
      </c>
      <c r="C328" s="18" t="s">
        <v>2341</v>
      </c>
      <c r="D328" s="18" t="s">
        <v>2342</v>
      </c>
      <c r="E328" s="26"/>
      <c r="F328" s="18" t="s">
        <v>2343</v>
      </c>
      <c r="G328" s="25"/>
      <c r="H328" s="25"/>
      <c r="I328" s="25"/>
      <c r="J328" s="25"/>
      <c r="K328" s="25"/>
      <c r="L328" s="25"/>
      <c r="M328" s="25"/>
      <c r="N328" s="25"/>
      <c r="O328" s="25"/>
      <c r="P328" s="25"/>
      <c r="Q328" s="25"/>
      <c r="R328" s="25"/>
      <c r="S328" s="25"/>
      <c r="T328" s="25"/>
    </row>
    <row r="329" spans="1:20" ht="15.75" customHeight="1">
      <c r="A329" s="25">
        <v>327</v>
      </c>
      <c r="B329" s="25" t="s">
        <v>2344</v>
      </c>
      <c r="C329" s="18" t="s">
        <v>2345</v>
      </c>
      <c r="D329" s="18" t="s">
        <v>2346</v>
      </c>
      <c r="E329" s="26"/>
      <c r="F329" s="18" t="s">
        <v>2347</v>
      </c>
      <c r="G329" s="25"/>
      <c r="H329" s="25"/>
      <c r="I329" s="25"/>
      <c r="J329" s="25"/>
      <c r="K329" s="25"/>
      <c r="L329" s="25"/>
      <c r="M329" s="25"/>
      <c r="N329" s="25"/>
      <c r="O329" s="25"/>
      <c r="P329" s="25"/>
      <c r="Q329" s="25"/>
      <c r="R329" s="25"/>
      <c r="S329" s="25"/>
      <c r="T329" s="25"/>
    </row>
    <row r="330" spans="1:20" ht="15.75" customHeight="1">
      <c r="A330" s="25">
        <v>328</v>
      </c>
      <c r="B330" s="25" t="s">
        <v>2348</v>
      </c>
      <c r="C330" s="18" t="s">
        <v>2349</v>
      </c>
      <c r="D330" s="18" t="s">
        <v>2350</v>
      </c>
      <c r="E330" s="26"/>
      <c r="F330" s="18" t="s">
        <v>2351</v>
      </c>
      <c r="G330" s="25"/>
      <c r="H330" s="25"/>
      <c r="I330" s="25"/>
      <c r="J330" s="25"/>
      <c r="K330" s="25"/>
      <c r="L330" s="25"/>
      <c r="M330" s="25"/>
      <c r="N330" s="25"/>
      <c r="O330" s="25"/>
      <c r="P330" s="25"/>
      <c r="Q330" s="25"/>
      <c r="R330" s="25"/>
      <c r="S330" s="25"/>
      <c r="T330" s="25"/>
    </row>
    <row r="331" spans="1:20" ht="15.75" customHeight="1">
      <c r="A331" s="25">
        <v>329</v>
      </c>
      <c r="B331" s="25" t="s">
        <v>2352</v>
      </c>
      <c r="C331" s="18" t="s">
        <v>2353</v>
      </c>
      <c r="D331" s="18" t="s">
        <v>2354</v>
      </c>
      <c r="E331" s="26"/>
      <c r="F331" s="18" t="s">
        <v>2355</v>
      </c>
      <c r="G331" s="25"/>
      <c r="H331" s="25"/>
      <c r="I331" s="25"/>
      <c r="J331" s="25"/>
      <c r="K331" s="25"/>
      <c r="L331" s="25"/>
      <c r="M331" s="25"/>
      <c r="N331" s="25"/>
      <c r="O331" s="25"/>
      <c r="P331" s="25"/>
      <c r="Q331" s="25"/>
      <c r="R331" s="25"/>
      <c r="S331" s="25"/>
      <c r="T331" s="25"/>
    </row>
    <row r="332" spans="1:20" ht="15.75" customHeight="1">
      <c r="A332" s="25">
        <v>330</v>
      </c>
      <c r="B332" s="25" t="s">
        <v>2356</v>
      </c>
      <c r="C332" s="18" t="s">
        <v>2357</v>
      </c>
      <c r="D332" s="18" t="s">
        <v>2358</v>
      </c>
      <c r="E332" s="26"/>
      <c r="F332" s="18" t="s">
        <v>2359</v>
      </c>
      <c r="G332" s="25"/>
      <c r="H332" s="25"/>
      <c r="I332" s="25"/>
      <c r="J332" s="25"/>
      <c r="K332" s="25"/>
      <c r="L332" s="25"/>
      <c r="M332" s="25"/>
      <c r="N332" s="25"/>
      <c r="O332" s="25"/>
      <c r="P332" s="25"/>
      <c r="Q332" s="25"/>
      <c r="R332" s="25"/>
      <c r="S332" s="25"/>
      <c r="T332" s="25"/>
    </row>
    <row r="333" spans="1:20" ht="15.75" customHeight="1">
      <c r="A333" s="25">
        <v>331</v>
      </c>
      <c r="B333" s="25" t="s">
        <v>2360</v>
      </c>
      <c r="C333" s="18" t="s">
        <v>2361</v>
      </c>
      <c r="D333" s="18" t="s">
        <v>2362</v>
      </c>
      <c r="E333" s="26"/>
      <c r="F333" s="18" t="s">
        <v>2363</v>
      </c>
      <c r="G333" s="25"/>
      <c r="H333" s="25"/>
      <c r="I333" s="25"/>
      <c r="J333" s="25"/>
      <c r="K333" s="25"/>
      <c r="L333" s="25"/>
      <c r="M333" s="25"/>
      <c r="N333" s="25"/>
      <c r="O333" s="25"/>
      <c r="P333" s="25"/>
      <c r="Q333" s="25"/>
      <c r="R333" s="25"/>
      <c r="S333" s="25"/>
      <c r="T333" s="25"/>
    </row>
    <row r="334" spans="1:20" ht="15.75" customHeight="1">
      <c r="A334" s="25">
        <v>332</v>
      </c>
      <c r="B334" s="25" t="s">
        <v>2364</v>
      </c>
      <c r="C334" s="18" t="s">
        <v>2365</v>
      </c>
      <c r="D334" s="18" t="s">
        <v>2366</v>
      </c>
      <c r="E334" s="26"/>
      <c r="F334" s="18" t="s">
        <v>2367</v>
      </c>
      <c r="G334" s="25"/>
      <c r="H334" s="25"/>
      <c r="I334" s="25"/>
      <c r="J334" s="25"/>
      <c r="K334" s="25"/>
      <c r="L334" s="25"/>
      <c r="M334" s="25"/>
      <c r="N334" s="25"/>
      <c r="O334" s="25"/>
      <c r="P334" s="25"/>
      <c r="Q334" s="25"/>
      <c r="R334" s="25"/>
      <c r="S334" s="25"/>
      <c r="T334" s="25"/>
    </row>
    <row r="335" spans="1:20" ht="15.75" customHeight="1">
      <c r="A335" s="25">
        <v>333</v>
      </c>
      <c r="B335" s="25" t="s">
        <v>2368</v>
      </c>
      <c r="C335" s="18" t="s">
        <v>2369</v>
      </c>
      <c r="D335" s="18" t="s">
        <v>2370</v>
      </c>
      <c r="E335" s="26"/>
      <c r="F335" s="18" t="s">
        <v>2371</v>
      </c>
      <c r="G335" s="25"/>
      <c r="H335" s="25"/>
      <c r="I335" s="25"/>
      <c r="J335" s="25"/>
      <c r="K335" s="25"/>
      <c r="L335" s="25"/>
      <c r="M335" s="25"/>
      <c r="N335" s="25"/>
      <c r="O335" s="25"/>
      <c r="P335" s="25"/>
      <c r="Q335" s="25"/>
      <c r="R335" s="25"/>
      <c r="S335" s="25"/>
      <c r="T335" s="25"/>
    </row>
    <row r="336" spans="1:20" ht="15.75" customHeight="1">
      <c r="A336" s="25">
        <v>334</v>
      </c>
      <c r="B336" s="25" t="s">
        <v>2372</v>
      </c>
      <c r="C336" s="18" t="s">
        <v>2373</v>
      </c>
      <c r="D336" s="18" t="s">
        <v>2374</v>
      </c>
      <c r="E336" s="26"/>
      <c r="F336" s="18" t="s">
        <v>2375</v>
      </c>
      <c r="G336" s="25"/>
      <c r="H336" s="25"/>
      <c r="I336" s="25"/>
      <c r="J336" s="25"/>
      <c r="K336" s="25"/>
      <c r="L336" s="25"/>
      <c r="M336" s="25"/>
      <c r="N336" s="25"/>
      <c r="O336" s="25"/>
      <c r="P336" s="25"/>
      <c r="Q336" s="25"/>
      <c r="R336" s="25"/>
      <c r="S336" s="25"/>
      <c r="T336" s="25"/>
    </row>
    <row r="337" spans="1:20" ht="15.75" customHeight="1">
      <c r="A337" s="25">
        <v>335</v>
      </c>
      <c r="B337" s="25" t="s">
        <v>2376</v>
      </c>
      <c r="C337" s="18" t="s">
        <v>2377</v>
      </c>
      <c r="D337" s="18" t="s">
        <v>2378</v>
      </c>
      <c r="E337" s="26"/>
      <c r="F337" s="18" t="s">
        <v>2379</v>
      </c>
      <c r="G337" s="25"/>
      <c r="H337" s="25"/>
      <c r="I337" s="25"/>
      <c r="J337" s="25"/>
      <c r="K337" s="25"/>
      <c r="L337" s="25"/>
      <c r="M337" s="25"/>
      <c r="N337" s="25"/>
      <c r="O337" s="25"/>
      <c r="P337" s="25"/>
      <c r="Q337" s="25"/>
      <c r="R337" s="25"/>
      <c r="S337" s="25"/>
      <c r="T337" s="25"/>
    </row>
    <row r="338" spans="1:20" ht="15.75" customHeight="1">
      <c r="A338" s="25">
        <v>336</v>
      </c>
      <c r="B338" s="25" t="s">
        <v>2380</v>
      </c>
      <c r="C338" s="18" t="s">
        <v>2381</v>
      </c>
      <c r="D338" s="18" t="s">
        <v>2382</v>
      </c>
      <c r="E338" s="26"/>
      <c r="F338" s="18" t="s">
        <v>2383</v>
      </c>
      <c r="G338" s="25"/>
      <c r="H338" s="25"/>
      <c r="I338" s="25"/>
      <c r="J338" s="25"/>
      <c r="K338" s="25"/>
      <c r="L338" s="25"/>
      <c r="M338" s="25"/>
      <c r="N338" s="25"/>
      <c r="O338" s="25"/>
      <c r="P338" s="25"/>
      <c r="Q338" s="25"/>
      <c r="R338" s="25"/>
      <c r="S338" s="25"/>
      <c r="T338" s="25"/>
    </row>
    <row r="339" spans="1:20" ht="15.75" customHeight="1">
      <c r="A339" s="25">
        <v>337</v>
      </c>
      <c r="B339" s="25" t="s">
        <v>2384</v>
      </c>
      <c r="C339" s="18" t="s">
        <v>2385</v>
      </c>
      <c r="D339" s="18" t="s">
        <v>2386</v>
      </c>
      <c r="E339" s="26"/>
      <c r="F339" s="18" t="s">
        <v>2387</v>
      </c>
      <c r="G339" s="25"/>
      <c r="H339" s="25"/>
      <c r="I339" s="25"/>
      <c r="J339" s="25"/>
      <c r="K339" s="25"/>
      <c r="L339" s="25"/>
      <c r="M339" s="25"/>
      <c r="N339" s="25"/>
      <c r="O339" s="25"/>
      <c r="P339" s="25"/>
      <c r="Q339" s="25"/>
      <c r="R339" s="25"/>
      <c r="S339" s="25"/>
      <c r="T339" s="25"/>
    </row>
    <row r="340" spans="1:20" ht="15.75" customHeight="1">
      <c r="A340" s="25">
        <v>338</v>
      </c>
      <c r="B340" s="25" t="s">
        <v>2388</v>
      </c>
      <c r="C340" s="18" t="s">
        <v>2389</v>
      </c>
      <c r="D340" s="18" t="s">
        <v>2390</v>
      </c>
      <c r="E340" s="26"/>
      <c r="F340" s="18" t="s">
        <v>2391</v>
      </c>
      <c r="G340" s="25"/>
      <c r="H340" s="25"/>
      <c r="I340" s="25"/>
      <c r="J340" s="25"/>
      <c r="K340" s="25"/>
      <c r="L340" s="25"/>
      <c r="M340" s="25"/>
      <c r="N340" s="25"/>
      <c r="O340" s="25"/>
      <c r="P340" s="25"/>
      <c r="Q340" s="25"/>
      <c r="R340" s="25"/>
      <c r="S340" s="25"/>
      <c r="T340" s="25"/>
    </row>
    <row r="341" spans="1:20" ht="15.75" customHeight="1">
      <c r="A341" s="25">
        <v>339</v>
      </c>
      <c r="B341" s="25" t="s">
        <v>2392</v>
      </c>
      <c r="C341" s="18" t="s">
        <v>2393</v>
      </c>
      <c r="D341" s="18" t="s">
        <v>2394</v>
      </c>
      <c r="E341" s="26"/>
      <c r="F341" s="18" t="s">
        <v>2395</v>
      </c>
      <c r="G341" s="25"/>
      <c r="H341" s="25"/>
      <c r="I341" s="25"/>
      <c r="J341" s="25"/>
      <c r="K341" s="25"/>
      <c r="L341" s="25"/>
      <c r="M341" s="25"/>
      <c r="N341" s="25"/>
      <c r="O341" s="25"/>
      <c r="P341" s="25"/>
      <c r="Q341" s="25"/>
      <c r="R341" s="25"/>
      <c r="S341" s="25"/>
      <c r="T341" s="25"/>
    </row>
    <row r="342" spans="1:20" ht="15.75" customHeight="1">
      <c r="A342" s="25">
        <v>340</v>
      </c>
      <c r="B342" s="25" t="s">
        <v>2396</v>
      </c>
      <c r="C342" s="18" t="s">
        <v>2397</v>
      </c>
      <c r="D342" s="18" t="s">
        <v>2398</v>
      </c>
      <c r="E342" s="26"/>
      <c r="F342" s="18" t="s">
        <v>2399</v>
      </c>
      <c r="G342" s="25"/>
      <c r="H342" s="25"/>
      <c r="I342" s="25"/>
      <c r="J342" s="25"/>
      <c r="K342" s="25"/>
      <c r="L342" s="25"/>
      <c r="M342" s="25"/>
      <c r="N342" s="25"/>
      <c r="O342" s="25"/>
      <c r="P342" s="25"/>
      <c r="Q342" s="25"/>
      <c r="R342" s="25"/>
      <c r="S342" s="25"/>
      <c r="T342" s="25"/>
    </row>
    <row r="343" spans="1:20" ht="15.75" customHeight="1">
      <c r="A343" s="25">
        <v>341</v>
      </c>
      <c r="B343" s="25" t="s">
        <v>2400</v>
      </c>
      <c r="C343" s="18" t="s">
        <v>2401</v>
      </c>
      <c r="D343" s="18" t="s">
        <v>2402</v>
      </c>
      <c r="E343" s="26"/>
      <c r="F343" s="18" t="s">
        <v>2403</v>
      </c>
      <c r="G343" s="25"/>
      <c r="H343" s="25"/>
      <c r="I343" s="25"/>
      <c r="J343" s="25"/>
      <c r="K343" s="25"/>
      <c r="L343" s="25"/>
      <c r="M343" s="25"/>
      <c r="N343" s="25"/>
      <c r="O343" s="25"/>
      <c r="P343" s="25"/>
      <c r="Q343" s="25"/>
      <c r="R343" s="25"/>
      <c r="S343" s="25"/>
      <c r="T343" s="25"/>
    </row>
    <row r="344" spans="1:20" ht="15.75" customHeight="1">
      <c r="A344" s="25">
        <v>342</v>
      </c>
      <c r="B344" s="25" t="s">
        <v>2404</v>
      </c>
      <c r="C344" s="18" t="s">
        <v>2405</v>
      </c>
      <c r="D344" s="18" t="s">
        <v>2406</v>
      </c>
      <c r="E344" s="26"/>
      <c r="F344" s="18" t="s">
        <v>2407</v>
      </c>
      <c r="G344" s="25"/>
      <c r="H344" s="25"/>
      <c r="I344" s="25"/>
      <c r="J344" s="25"/>
      <c r="K344" s="25"/>
      <c r="L344" s="25"/>
      <c r="M344" s="25"/>
      <c r="N344" s="25"/>
      <c r="O344" s="25"/>
      <c r="P344" s="25"/>
      <c r="Q344" s="25"/>
      <c r="R344" s="25"/>
      <c r="S344" s="25"/>
      <c r="T344" s="25"/>
    </row>
    <row r="345" spans="1:20" ht="15.75" customHeight="1">
      <c r="A345" s="25">
        <v>343</v>
      </c>
      <c r="B345" s="25" t="s">
        <v>2408</v>
      </c>
      <c r="C345" s="18" t="s">
        <v>2409</v>
      </c>
      <c r="D345" s="18" t="s">
        <v>2410</v>
      </c>
      <c r="E345" s="26"/>
      <c r="F345" s="18" t="s">
        <v>2411</v>
      </c>
      <c r="G345" s="25"/>
      <c r="H345" s="25"/>
      <c r="I345" s="25"/>
      <c r="J345" s="25"/>
      <c r="K345" s="25"/>
      <c r="L345" s="25"/>
      <c r="M345" s="25"/>
      <c r="N345" s="25"/>
      <c r="O345" s="25"/>
      <c r="P345" s="25"/>
      <c r="Q345" s="25"/>
      <c r="R345" s="25"/>
      <c r="S345" s="25"/>
      <c r="T345" s="25"/>
    </row>
    <row r="346" spans="1:20" ht="15.75" customHeight="1">
      <c r="A346" s="25">
        <v>344</v>
      </c>
      <c r="B346" s="25" t="s">
        <v>2412</v>
      </c>
      <c r="C346" s="18" t="s">
        <v>2413</v>
      </c>
      <c r="D346" s="18" t="s">
        <v>2414</v>
      </c>
      <c r="E346" s="26"/>
      <c r="F346" s="18" t="s">
        <v>2415</v>
      </c>
      <c r="G346" s="25"/>
      <c r="H346" s="25"/>
      <c r="I346" s="25"/>
      <c r="J346" s="25"/>
      <c r="K346" s="25"/>
      <c r="L346" s="25"/>
      <c r="M346" s="25"/>
      <c r="N346" s="25"/>
      <c r="O346" s="25"/>
      <c r="P346" s="25"/>
      <c r="Q346" s="25"/>
      <c r="R346" s="25"/>
      <c r="S346" s="25"/>
      <c r="T346" s="25"/>
    </row>
    <row r="347" spans="1:20" ht="15.75" customHeight="1">
      <c r="A347" s="25">
        <v>345</v>
      </c>
      <c r="B347" s="25" t="s">
        <v>2416</v>
      </c>
      <c r="C347" s="18" t="s">
        <v>2417</v>
      </c>
      <c r="D347" s="18" t="s">
        <v>2418</v>
      </c>
      <c r="E347" s="26"/>
      <c r="F347" s="18" t="s">
        <v>2419</v>
      </c>
      <c r="G347" s="25"/>
      <c r="H347" s="25"/>
      <c r="I347" s="25"/>
      <c r="J347" s="25"/>
      <c r="K347" s="25"/>
      <c r="L347" s="25"/>
      <c r="M347" s="25"/>
      <c r="N347" s="25"/>
      <c r="O347" s="25"/>
      <c r="P347" s="25"/>
      <c r="Q347" s="25"/>
      <c r="R347" s="25"/>
      <c r="S347" s="25"/>
      <c r="T347" s="25"/>
    </row>
    <row r="348" spans="1:20" ht="15.75" customHeight="1">
      <c r="A348" s="25">
        <v>346</v>
      </c>
      <c r="B348" s="25" t="s">
        <v>2420</v>
      </c>
      <c r="C348" s="18" t="s">
        <v>2421</v>
      </c>
      <c r="D348" s="18" t="s">
        <v>2422</v>
      </c>
      <c r="E348" s="26"/>
      <c r="F348" s="18" t="s">
        <v>2423</v>
      </c>
      <c r="G348" s="25"/>
      <c r="H348" s="25"/>
      <c r="I348" s="25"/>
      <c r="J348" s="25"/>
      <c r="K348" s="25"/>
      <c r="L348" s="25"/>
      <c r="M348" s="25"/>
      <c r="N348" s="25"/>
      <c r="O348" s="25"/>
      <c r="P348" s="25"/>
      <c r="Q348" s="25"/>
      <c r="R348" s="25"/>
      <c r="S348" s="25"/>
      <c r="T348" s="25"/>
    </row>
    <row r="349" spans="1:20" ht="15.75" customHeight="1">
      <c r="A349" s="25">
        <v>347</v>
      </c>
      <c r="B349" s="25" t="s">
        <v>2424</v>
      </c>
      <c r="C349" s="18" t="s">
        <v>2425</v>
      </c>
      <c r="D349" s="18" t="s">
        <v>2426</v>
      </c>
      <c r="E349" s="26"/>
      <c r="F349" s="18" t="s">
        <v>2427</v>
      </c>
      <c r="G349" s="25"/>
      <c r="H349" s="25"/>
      <c r="I349" s="25"/>
      <c r="J349" s="25"/>
      <c r="K349" s="25"/>
      <c r="L349" s="25"/>
      <c r="M349" s="25"/>
      <c r="N349" s="25"/>
      <c r="O349" s="25"/>
      <c r="P349" s="25"/>
      <c r="Q349" s="25"/>
      <c r="R349" s="25"/>
      <c r="S349" s="25"/>
      <c r="T349" s="25"/>
    </row>
    <row r="350" spans="1:20" ht="15.75" customHeight="1">
      <c r="A350" s="25">
        <v>348</v>
      </c>
      <c r="B350" s="25" t="s">
        <v>2428</v>
      </c>
      <c r="C350" s="18" t="s">
        <v>2429</v>
      </c>
      <c r="D350" s="18" t="s">
        <v>2430</v>
      </c>
      <c r="E350" s="26"/>
      <c r="F350" s="18" t="s">
        <v>2431</v>
      </c>
      <c r="G350" s="25"/>
      <c r="H350" s="25"/>
      <c r="I350" s="25"/>
      <c r="J350" s="25"/>
      <c r="K350" s="25"/>
      <c r="L350" s="25"/>
      <c r="M350" s="25"/>
      <c r="N350" s="25"/>
      <c r="O350" s="25"/>
      <c r="P350" s="25"/>
      <c r="Q350" s="25"/>
      <c r="R350" s="25"/>
      <c r="S350" s="25"/>
      <c r="T350" s="25"/>
    </row>
    <row r="351" spans="1:20" ht="15.75" customHeight="1">
      <c r="A351" s="25">
        <v>349</v>
      </c>
      <c r="B351" s="25" t="s">
        <v>2432</v>
      </c>
      <c r="C351" s="18" t="s">
        <v>2433</v>
      </c>
      <c r="D351" s="18" t="s">
        <v>2434</v>
      </c>
      <c r="E351" s="26"/>
      <c r="F351" s="18" t="s">
        <v>2435</v>
      </c>
      <c r="G351" s="25"/>
      <c r="H351" s="25"/>
      <c r="I351" s="25"/>
      <c r="J351" s="25"/>
      <c r="K351" s="25"/>
      <c r="L351" s="25"/>
      <c r="M351" s="25"/>
      <c r="N351" s="25"/>
      <c r="O351" s="25"/>
      <c r="P351" s="25"/>
      <c r="Q351" s="25"/>
      <c r="R351" s="25"/>
      <c r="S351" s="25"/>
      <c r="T351" s="25"/>
    </row>
    <row r="352" spans="1:20" ht="15.75" customHeight="1">
      <c r="A352" s="25">
        <v>350</v>
      </c>
      <c r="B352" s="25" t="s">
        <v>2436</v>
      </c>
      <c r="C352" s="18" t="s">
        <v>2437</v>
      </c>
      <c r="D352" s="18" t="s">
        <v>2438</v>
      </c>
      <c r="E352" s="26"/>
      <c r="F352" s="18" t="s">
        <v>2439</v>
      </c>
      <c r="G352" s="25"/>
      <c r="H352" s="25"/>
      <c r="I352" s="25"/>
      <c r="J352" s="25"/>
      <c r="K352" s="25"/>
      <c r="L352" s="25"/>
      <c r="M352" s="25"/>
      <c r="N352" s="25"/>
      <c r="O352" s="25"/>
      <c r="P352" s="25"/>
      <c r="Q352" s="25"/>
      <c r="R352" s="25"/>
      <c r="S352" s="25"/>
      <c r="T352" s="25"/>
    </row>
    <row r="353" spans="1:20" ht="15.75" customHeight="1">
      <c r="A353" s="25">
        <v>351</v>
      </c>
      <c r="B353" s="25" t="s">
        <v>2440</v>
      </c>
      <c r="C353" s="18" t="s">
        <v>2441</v>
      </c>
      <c r="D353" s="18" t="s">
        <v>2442</v>
      </c>
      <c r="E353" s="26"/>
      <c r="F353" s="18" t="s">
        <v>2443</v>
      </c>
      <c r="G353" s="25"/>
      <c r="H353" s="25"/>
      <c r="I353" s="25"/>
      <c r="J353" s="25"/>
      <c r="K353" s="25"/>
      <c r="L353" s="25"/>
      <c r="M353" s="25"/>
      <c r="N353" s="25"/>
      <c r="O353" s="25"/>
      <c r="P353" s="25"/>
      <c r="Q353" s="25"/>
      <c r="R353" s="25"/>
      <c r="S353" s="25"/>
      <c r="T353" s="25"/>
    </row>
    <row r="354" spans="1:20" ht="15.75" customHeight="1">
      <c r="A354" s="25">
        <v>352</v>
      </c>
      <c r="B354" s="25" t="s">
        <v>2444</v>
      </c>
      <c r="C354" s="18" t="s">
        <v>2445</v>
      </c>
      <c r="D354" s="18" t="s">
        <v>2446</v>
      </c>
      <c r="E354" s="26"/>
      <c r="F354" s="18" t="s">
        <v>2447</v>
      </c>
      <c r="G354" s="25"/>
      <c r="H354" s="25"/>
      <c r="I354" s="25"/>
      <c r="J354" s="25"/>
      <c r="K354" s="25"/>
      <c r="L354" s="25"/>
      <c r="M354" s="25"/>
      <c r="N354" s="25"/>
      <c r="O354" s="25"/>
      <c r="P354" s="25"/>
      <c r="Q354" s="25"/>
      <c r="R354" s="25"/>
      <c r="S354" s="25"/>
      <c r="T354" s="25"/>
    </row>
    <row r="355" spans="1:20" ht="15.75" customHeight="1">
      <c r="A355" s="25">
        <v>353</v>
      </c>
      <c r="B355" s="25" t="s">
        <v>2448</v>
      </c>
      <c r="C355" s="18" t="s">
        <v>2449</v>
      </c>
      <c r="D355" s="18" t="s">
        <v>2450</v>
      </c>
      <c r="E355" s="26"/>
      <c r="F355" s="18" t="s">
        <v>2451</v>
      </c>
      <c r="G355" s="25"/>
      <c r="H355" s="25"/>
      <c r="I355" s="25"/>
      <c r="J355" s="25"/>
      <c r="K355" s="25"/>
      <c r="L355" s="25"/>
      <c r="M355" s="25"/>
      <c r="N355" s="25"/>
      <c r="O355" s="25"/>
      <c r="P355" s="25"/>
      <c r="Q355" s="25"/>
      <c r="R355" s="25"/>
      <c r="S355" s="25"/>
      <c r="T355" s="25"/>
    </row>
    <row r="356" spans="1:20" ht="15.75" customHeight="1">
      <c r="A356" s="25">
        <v>354</v>
      </c>
      <c r="B356" s="25" t="s">
        <v>2452</v>
      </c>
      <c r="C356" s="18" t="s">
        <v>2453</v>
      </c>
      <c r="D356" s="18" t="s">
        <v>2454</v>
      </c>
      <c r="E356" s="26"/>
      <c r="F356" s="18" t="s">
        <v>2455</v>
      </c>
      <c r="G356" s="25"/>
      <c r="H356" s="25"/>
      <c r="I356" s="25"/>
      <c r="J356" s="25"/>
      <c r="K356" s="25"/>
      <c r="L356" s="25"/>
      <c r="M356" s="25"/>
      <c r="N356" s="25"/>
      <c r="O356" s="25"/>
      <c r="P356" s="25"/>
      <c r="Q356" s="25"/>
      <c r="R356" s="25"/>
      <c r="S356" s="25"/>
      <c r="T356" s="25"/>
    </row>
    <row r="357" spans="1:20" ht="15.75" customHeight="1">
      <c r="A357" s="25">
        <v>355</v>
      </c>
      <c r="B357" s="25" t="s">
        <v>2456</v>
      </c>
      <c r="C357" s="18" t="s">
        <v>2457</v>
      </c>
      <c r="D357" s="18" t="s">
        <v>2454</v>
      </c>
      <c r="E357" s="26"/>
      <c r="F357" s="18" t="s">
        <v>2458</v>
      </c>
      <c r="G357" s="25"/>
      <c r="H357" s="25"/>
      <c r="I357" s="25"/>
      <c r="J357" s="25"/>
      <c r="K357" s="25"/>
      <c r="L357" s="25"/>
      <c r="M357" s="25"/>
      <c r="N357" s="25"/>
      <c r="O357" s="25"/>
      <c r="P357" s="25"/>
      <c r="Q357" s="25"/>
      <c r="R357" s="25"/>
      <c r="S357" s="25"/>
      <c r="T357" s="25"/>
    </row>
    <row r="358" spans="1:20" ht="15.75" customHeight="1">
      <c r="A358" s="25">
        <v>356</v>
      </c>
      <c r="B358" s="25" t="s">
        <v>2459</v>
      </c>
      <c r="C358" s="18" t="s">
        <v>2460</v>
      </c>
      <c r="D358" s="18" t="s">
        <v>2461</v>
      </c>
      <c r="E358" s="26"/>
      <c r="F358" s="18" t="s">
        <v>2462</v>
      </c>
      <c r="G358" s="25"/>
      <c r="H358" s="25"/>
      <c r="I358" s="25"/>
      <c r="J358" s="25"/>
      <c r="K358" s="25"/>
      <c r="L358" s="25"/>
      <c r="M358" s="25"/>
      <c r="N358" s="25"/>
      <c r="O358" s="25"/>
      <c r="P358" s="25"/>
      <c r="Q358" s="25"/>
      <c r="R358" s="25"/>
      <c r="S358" s="25"/>
      <c r="T358" s="25"/>
    </row>
    <row r="359" spans="1:20" ht="15.75" customHeight="1">
      <c r="A359" s="25">
        <v>357</v>
      </c>
      <c r="B359" s="25" t="s">
        <v>2463</v>
      </c>
      <c r="C359" s="18" t="s">
        <v>2464</v>
      </c>
      <c r="D359" s="18" t="s">
        <v>2465</v>
      </c>
      <c r="E359" s="26"/>
      <c r="F359" s="18" t="s">
        <v>2466</v>
      </c>
      <c r="G359" s="25"/>
      <c r="H359" s="25"/>
      <c r="I359" s="25"/>
      <c r="J359" s="25"/>
      <c r="K359" s="25"/>
      <c r="L359" s="25"/>
      <c r="M359" s="25"/>
      <c r="N359" s="25"/>
      <c r="O359" s="25"/>
      <c r="P359" s="25"/>
      <c r="Q359" s="25"/>
      <c r="R359" s="25"/>
      <c r="S359" s="25"/>
      <c r="T359" s="25"/>
    </row>
    <row r="360" spans="1:20" ht="15.75" customHeight="1">
      <c r="A360" s="25">
        <v>358</v>
      </c>
      <c r="B360" s="25" t="s">
        <v>2467</v>
      </c>
      <c r="C360" s="18" t="s">
        <v>2468</v>
      </c>
      <c r="D360" s="18" t="s">
        <v>2469</v>
      </c>
      <c r="E360" s="26"/>
      <c r="F360" s="18" t="s">
        <v>2470</v>
      </c>
      <c r="G360" s="25"/>
      <c r="H360" s="25"/>
      <c r="I360" s="25"/>
      <c r="J360" s="25"/>
      <c r="K360" s="25"/>
      <c r="L360" s="25"/>
      <c r="M360" s="25"/>
      <c r="N360" s="25"/>
      <c r="O360" s="25"/>
      <c r="P360" s="25"/>
      <c r="Q360" s="25"/>
      <c r="R360" s="25"/>
      <c r="S360" s="25"/>
      <c r="T360" s="25"/>
    </row>
    <row r="361" spans="1:20" ht="15.75" customHeight="1">
      <c r="A361" s="25">
        <v>359</v>
      </c>
      <c r="B361" s="25" t="s">
        <v>2471</v>
      </c>
      <c r="C361" s="18" t="s">
        <v>2472</v>
      </c>
      <c r="D361" s="18" t="s">
        <v>2473</v>
      </c>
      <c r="E361" s="26"/>
      <c r="F361" s="18" t="s">
        <v>2474</v>
      </c>
      <c r="G361" s="25"/>
      <c r="H361" s="25"/>
      <c r="I361" s="25"/>
      <c r="J361" s="25"/>
      <c r="K361" s="25"/>
      <c r="L361" s="25"/>
      <c r="M361" s="25"/>
      <c r="N361" s="25"/>
      <c r="O361" s="25"/>
      <c r="P361" s="25"/>
      <c r="Q361" s="25"/>
      <c r="R361" s="25"/>
      <c r="S361" s="25"/>
      <c r="T361" s="25"/>
    </row>
    <row r="362" spans="1:20" ht="15.75" customHeight="1">
      <c r="A362" s="25">
        <v>360</v>
      </c>
      <c r="B362" s="25" t="s">
        <v>2475</v>
      </c>
      <c r="C362" s="18" t="s">
        <v>2476</v>
      </c>
      <c r="D362" s="18" t="s">
        <v>2477</v>
      </c>
      <c r="E362" s="26"/>
      <c r="F362" s="18" t="s">
        <v>2478</v>
      </c>
      <c r="G362" s="25"/>
      <c r="H362" s="25"/>
      <c r="I362" s="25"/>
      <c r="J362" s="25"/>
      <c r="K362" s="25"/>
      <c r="L362" s="25"/>
      <c r="M362" s="25"/>
      <c r="N362" s="25"/>
      <c r="O362" s="25"/>
      <c r="P362" s="25"/>
      <c r="Q362" s="25"/>
      <c r="R362" s="25"/>
      <c r="S362" s="25"/>
      <c r="T362" s="25"/>
    </row>
    <row r="363" spans="1:20" ht="15.75" customHeight="1">
      <c r="A363" s="25">
        <v>361</v>
      </c>
      <c r="B363" s="25" t="s">
        <v>2479</v>
      </c>
      <c r="C363" s="18" t="s">
        <v>2480</v>
      </c>
      <c r="D363" s="18" t="s">
        <v>2481</v>
      </c>
      <c r="E363" s="26"/>
      <c r="F363" s="18" t="s">
        <v>2482</v>
      </c>
      <c r="G363" s="25"/>
      <c r="H363" s="25"/>
      <c r="I363" s="25"/>
      <c r="J363" s="25"/>
      <c r="K363" s="25"/>
      <c r="L363" s="25"/>
      <c r="M363" s="25"/>
      <c r="N363" s="25"/>
      <c r="O363" s="25"/>
      <c r="P363" s="25"/>
      <c r="Q363" s="25"/>
      <c r="R363" s="25"/>
      <c r="S363" s="25"/>
      <c r="T363" s="25"/>
    </row>
    <row r="364" spans="1:20" ht="15.75" customHeight="1">
      <c r="A364" s="25">
        <v>362</v>
      </c>
      <c r="B364" s="25" t="s">
        <v>2483</v>
      </c>
      <c r="C364" s="18" t="s">
        <v>2484</v>
      </c>
      <c r="D364" s="18" t="s">
        <v>2485</v>
      </c>
      <c r="E364" s="26"/>
      <c r="F364" s="18" t="s">
        <v>2486</v>
      </c>
      <c r="G364" s="25"/>
      <c r="H364" s="25"/>
      <c r="I364" s="25"/>
      <c r="J364" s="25"/>
      <c r="K364" s="25"/>
      <c r="L364" s="25"/>
      <c r="M364" s="25"/>
      <c r="N364" s="25"/>
      <c r="O364" s="25"/>
      <c r="P364" s="25"/>
      <c r="Q364" s="25"/>
      <c r="R364" s="25"/>
      <c r="S364" s="25"/>
      <c r="T364" s="25"/>
    </row>
    <row r="365" spans="1:20" ht="15.75" customHeight="1">
      <c r="A365" s="25">
        <v>363</v>
      </c>
      <c r="B365" s="25" t="s">
        <v>2487</v>
      </c>
      <c r="C365" s="18" t="s">
        <v>2488</v>
      </c>
      <c r="D365" s="18" t="s">
        <v>2489</v>
      </c>
      <c r="E365" s="26"/>
      <c r="F365" s="18" t="s">
        <v>2490</v>
      </c>
      <c r="G365" s="25"/>
      <c r="H365" s="25"/>
      <c r="I365" s="25"/>
      <c r="J365" s="25"/>
      <c r="K365" s="25"/>
      <c r="L365" s="25"/>
      <c r="M365" s="25"/>
      <c r="N365" s="25"/>
      <c r="O365" s="25"/>
      <c r="P365" s="25"/>
      <c r="Q365" s="25"/>
      <c r="R365" s="25"/>
      <c r="S365" s="25"/>
      <c r="T365" s="25"/>
    </row>
    <row r="366" spans="1:20" ht="15.75" customHeight="1">
      <c r="A366" s="25">
        <v>364</v>
      </c>
      <c r="B366" s="25" t="s">
        <v>2491</v>
      </c>
      <c r="C366" s="18" t="s">
        <v>2492</v>
      </c>
      <c r="D366" s="18" t="s">
        <v>2493</v>
      </c>
      <c r="E366" s="26"/>
      <c r="F366" s="18" t="s">
        <v>2494</v>
      </c>
      <c r="G366" s="25"/>
      <c r="H366" s="25"/>
      <c r="I366" s="25"/>
      <c r="J366" s="25"/>
      <c r="K366" s="25"/>
      <c r="L366" s="25"/>
      <c r="M366" s="25"/>
      <c r="N366" s="25"/>
      <c r="O366" s="25"/>
      <c r="P366" s="25"/>
      <c r="Q366" s="25"/>
      <c r="R366" s="25"/>
      <c r="S366" s="25"/>
      <c r="T366" s="25"/>
    </row>
    <row r="367" spans="1:20" ht="15.75" customHeight="1">
      <c r="A367" s="25">
        <v>365</v>
      </c>
      <c r="B367" s="25" t="s">
        <v>2495</v>
      </c>
      <c r="C367" s="18" t="s">
        <v>2496</v>
      </c>
      <c r="D367" s="18" t="s">
        <v>2497</v>
      </c>
      <c r="E367" s="26"/>
      <c r="F367" s="18" t="s">
        <v>2498</v>
      </c>
      <c r="G367" s="25"/>
      <c r="H367" s="25"/>
      <c r="I367" s="25"/>
      <c r="J367" s="25"/>
      <c r="K367" s="25"/>
      <c r="L367" s="25"/>
      <c r="M367" s="25"/>
      <c r="N367" s="25"/>
      <c r="O367" s="25"/>
      <c r="P367" s="25"/>
      <c r="Q367" s="25"/>
      <c r="R367" s="25"/>
      <c r="S367" s="25"/>
      <c r="T367" s="25"/>
    </row>
    <row r="368" spans="1:20" ht="15.75" customHeight="1">
      <c r="A368" s="25">
        <v>366</v>
      </c>
      <c r="B368" s="25" t="s">
        <v>2499</v>
      </c>
      <c r="C368" s="18" t="s">
        <v>2500</v>
      </c>
      <c r="D368" s="18" t="s">
        <v>2501</v>
      </c>
      <c r="E368" s="26"/>
      <c r="F368" s="18" t="s">
        <v>2502</v>
      </c>
      <c r="G368" s="25"/>
      <c r="H368" s="25"/>
      <c r="I368" s="25"/>
      <c r="J368" s="25"/>
      <c r="K368" s="25"/>
      <c r="L368" s="25"/>
      <c r="M368" s="25"/>
      <c r="N368" s="25"/>
      <c r="O368" s="25"/>
      <c r="P368" s="25"/>
      <c r="Q368" s="25"/>
      <c r="R368" s="25"/>
      <c r="S368" s="25"/>
      <c r="T368" s="25"/>
    </row>
    <row r="369" spans="1:20" ht="15.75" customHeight="1">
      <c r="A369" s="25">
        <v>367</v>
      </c>
      <c r="B369" s="25" t="s">
        <v>2503</v>
      </c>
      <c r="C369" s="18" t="s">
        <v>2504</v>
      </c>
      <c r="D369" s="18" t="s">
        <v>2505</v>
      </c>
      <c r="E369" s="26"/>
      <c r="F369" s="18" t="s">
        <v>2506</v>
      </c>
      <c r="G369" s="25"/>
      <c r="H369" s="25"/>
      <c r="I369" s="25"/>
      <c r="J369" s="25"/>
      <c r="K369" s="25"/>
      <c r="L369" s="25"/>
      <c r="M369" s="25"/>
      <c r="N369" s="25"/>
      <c r="O369" s="25"/>
      <c r="P369" s="25"/>
      <c r="Q369" s="25"/>
      <c r="R369" s="25"/>
      <c r="S369" s="25"/>
      <c r="T369" s="25"/>
    </row>
    <row r="370" spans="1:20" ht="15.75" customHeight="1">
      <c r="A370" s="25">
        <v>368</v>
      </c>
      <c r="B370" s="25" t="s">
        <v>2507</v>
      </c>
      <c r="C370" s="18" t="s">
        <v>2508</v>
      </c>
      <c r="D370" s="18" t="s">
        <v>2509</v>
      </c>
      <c r="E370" s="26"/>
      <c r="F370" s="18" t="s">
        <v>2510</v>
      </c>
      <c r="G370" s="25"/>
      <c r="H370" s="25"/>
      <c r="I370" s="25"/>
      <c r="J370" s="25"/>
      <c r="K370" s="25"/>
      <c r="L370" s="25"/>
      <c r="M370" s="25"/>
      <c r="N370" s="25"/>
      <c r="O370" s="25"/>
      <c r="P370" s="25"/>
      <c r="Q370" s="25"/>
      <c r="R370" s="25"/>
      <c r="S370" s="25"/>
      <c r="T370" s="25"/>
    </row>
    <row r="371" spans="1:20" ht="15.75" customHeight="1">
      <c r="A371" s="25">
        <v>369</v>
      </c>
      <c r="B371" s="25" t="s">
        <v>2511</v>
      </c>
      <c r="C371" s="18" t="s">
        <v>2512</v>
      </c>
      <c r="D371" s="18" t="s">
        <v>2513</v>
      </c>
      <c r="E371" s="26"/>
      <c r="F371" s="18" t="s">
        <v>2514</v>
      </c>
      <c r="G371" s="25"/>
      <c r="H371" s="25"/>
      <c r="I371" s="25"/>
      <c r="J371" s="25"/>
      <c r="K371" s="25"/>
      <c r="L371" s="25"/>
      <c r="M371" s="25"/>
      <c r="N371" s="25"/>
      <c r="O371" s="25"/>
      <c r="P371" s="25"/>
      <c r="Q371" s="25"/>
      <c r="R371" s="25"/>
      <c r="S371" s="25"/>
      <c r="T371" s="25"/>
    </row>
    <row r="372" spans="1:20" ht="15.75" customHeight="1">
      <c r="A372" s="25">
        <v>370</v>
      </c>
      <c r="B372" s="25" t="s">
        <v>2515</v>
      </c>
      <c r="C372" s="18" t="s">
        <v>2516</v>
      </c>
      <c r="D372" s="18" t="s">
        <v>2517</v>
      </c>
      <c r="E372" s="26"/>
      <c r="F372" s="18" t="s">
        <v>2518</v>
      </c>
      <c r="G372" s="25"/>
      <c r="H372" s="25"/>
      <c r="I372" s="25"/>
      <c r="J372" s="25"/>
      <c r="K372" s="25"/>
      <c r="L372" s="25"/>
      <c r="M372" s="25"/>
      <c r="N372" s="25"/>
      <c r="O372" s="25"/>
      <c r="P372" s="25"/>
      <c r="Q372" s="25"/>
      <c r="R372" s="25"/>
      <c r="S372" s="25"/>
      <c r="T372" s="25"/>
    </row>
    <row r="373" spans="1:20" ht="15.75" customHeight="1">
      <c r="A373" s="25">
        <v>371</v>
      </c>
      <c r="B373" s="25" t="s">
        <v>2519</v>
      </c>
      <c r="C373" s="18" t="s">
        <v>2520</v>
      </c>
      <c r="D373" s="18" t="s">
        <v>2521</v>
      </c>
      <c r="E373" s="26"/>
      <c r="F373" s="18" t="s">
        <v>2522</v>
      </c>
      <c r="G373" s="25"/>
      <c r="H373" s="25"/>
      <c r="I373" s="25"/>
      <c r="J373" s="25"/>
      <c r="K373" s="25"/>
      <c r="L373" s="25"/>
      <c r="M373" s="25"/>
      <c r="N373" s="25"/>
      <c r="O373" s="25"/>
      <c r="P373" s="25"/>
      <c r="Q373" s="25"/>
      <c r="R373" s="25"/>
      <c r="S373" s="25"/>
      <c r="T373" s="25"/>
    </row>
    <row r="374" spans="1:20" ht="15.75" customHeight="1">
      <c r="A374" s="25">
        <v>372</v>
      </c>
      <c r="B374" s="25" t="s">
        <v>2523</v>
      </c>
      <c r="C374" s="18" t="s">
        <v>2524</v>
      </c>
      <c r="D374" s="18" t="s">
        <v>2525</v>
      </c>
      <c r="E374" s="26"/>
      <c r="F374" s="18" t="s">
        <v>2526</v>
      </c>
      <c r="G374" s="25"/>
      <c r="H374" s="25"/>
      <c r="I374" s="25"/>
      <c r="J374" s="25"/>
      <c r="K374" s="25"/>
      <c r="L374" s="25"/>
      <c r="M374" s="25"/>
      <c r="N374" s="25"/>
      <c r="O374" s="25"/>
      <c r="P374" s="25"/>
      <c r="Q374" s="25"/>
      <c r="R374" s="25"/>
      <c r="S374" s="25"/>
      <c r="T374" s="25"/>
    </row>
    <row r="375" spans="1:20" ht="15.75" customHeight="1">
      <c r="A375" s="25">
        <v>373</v>
      </c>
      <c r="B375" s="25" t="s">
        <v>2527</v>
      </c>
      <c r="C375" s="18" t="s">
        <v>2528</v>
      </c>
      <c r="D375" s="18" t="s">
        <v>2529</v>
      </c>
      <c r="E375" s="26"/>
      <c r="F375" s="18" t="s">
        <v>2530</v>
      </c>
      <c r="G375" s="25"/>
      <c r="H375" s="25"/>
      <c r="I375" s="25"/>
      <c r="J375" s="25"/>
      <c r="K375" s="25"/>
      <c r="L375" s="25"/>
      <c r="M375" s="25"/>
      <c r="N375" s="25"/>
      <c r="O375" s="25"/>
      <c r="P375" s="25"/>
      <c r="Q375" s="25"/>
      <c r="R375" s="25"/>
      <c r="S375" s="25"/>
      <c r="T375" s="25"/>
    </row>
    <row r="376" spans="1:20" ht="15.75" customHeight="1">
      <c r="A376" s="25">
        <v>374</v>
      </c>
      <c r="B376" s="25" t="s">
        <v>2531</v>
      </c>
      <c r="C376" s="18" t="s">
        <v>2532</v>
      </c>
      <c r="D376" s="18" t="s">
        <v>2533</v>
      </c>
      <c r="E376" s="26"/>
      <c r="F376" s="18" t="s">
        <v>2534</v>
      </c>
      <c r="G376" s="25"/>
      <c r="H376" s="25"/>
      <c r="I376" s="25"/>
      <c r="J376" s="25"/>
      <c r="K376" s="25"/>
      <c r="L376" s="25"/>
      <c r="M376" s="25"/>
      <c r="N376" s="25"/>
      <c r="O376" s="25"/>
      <c r="P376" s="25"/>
      <c r="Q376" s="25"/>
      <c r="R376" s="25"/>
      <c r="S376" s="25"/>
      <c r="T376" s="25"/>
    </row>
    <row r="377" spans="1:20" ht="15.75" customHeight="1">
      <c r="A377" s="25">
        <v>375</v>
      </c>
      <c r="B377" s="25" t="s">
        <v>2535</v>
      </c>
      <c r="C377" s="18" t="s">
        <v>2536</v>
      </c>
      <c r="D377" s="18" t="s">
        <v>2537</v>
      </c>
      <c r="E377" s="26"/>
      <c r="F377" s="18" t="s">
        <v>2538</v>
      </c>
      <c r="G377" s="25"/>
      <c r="H377" s="25"/>
      <c r="I377" s="25"/>
      <c r="J377" s="25"/>
      <c r="K377" s="25"/>
      <c r="L377" s="25"/>
      <c r="M377" s="25"/>
      <c r="N377" s="25"/>
      <c r="O377" s="25"/>
      <c r="P377" s="25"/>
      <c r="Q377" s="25"/>
      <c r="R377" s="25"/>
      <c r="S377" s="25"/>
      <c r="T377" s="25"/>
    </row>
    <row r="378" spans="1:20" ht="15.75" customHeight="1">
      <c r="A378" s="25">
        <v>376</v>
      </c>
      <c r="B378" s="25" t="s">
        <v>2539</v>
      </c>
      <c r="C378" s="18" t="s">
        <v>2540</v>
      </c>
      <c r="D378" s="18" t="s">
        <v>2541</v>
      </c>
      <c r="E378" s="26"/>
      <c r="F378" s="18" t="s">
        <v>2542</v>
      </c>
      <c r="G378" s="25"/>
      <c r="H378" s="25"/>
      <c r="I378" s="25"/>
      <c r="J378" s="25"/>
      <c r="K378" s="25"/>
      <c r="L378" s="25"/>
      <c r="M378" s="25"/>
      <c r="N378" s="25"/>
      <c r="O378" s="25"/>
      <c r="P378" s="25"/>
      <c r="Q378" s="25"/>
      <c r="R378" s="25"/>
      <c r="S378" s="25"/>
      <c r="T378" s="25"/>
    </row>
    <row r="379" spans="1:20" ht="15.75" customHeight="1">
      <c r="A379" s="25">
        <v>377</v>
      </c>
      <c r="B379" s="25" t="s">
        <v>2543</v>
      </c>
      <c r="C379" s="18" t="s">
        <v>2544</v>
      </c>
      <c r="D379" s="18" t="s">
        <v>2545</v>
      </c>
      <c r="E379" s="26"/>
      <c r="F379" s="18" t="s">
        <v>2546</v>
      </c>
      <c r="G379" s="25"/>
      <c r="H379" s="25"/>
      <c r="I379" s="25"/>
      <c r="J379" s="25"/>
      <c r="K379" s="25"/>
      <c r="L379" s="25"/>
      <c r="M379" s="25"/>
      <c r="N379" s="25"/>
      <c r="O379" s="25"/>
      <c r="P379" s="25"/>
      <c r="Q379" s="25"/>
      <c r="R379" s="25"/>
      <c r="S379" s="25"/>
      <c r="T379" s="25"/>
    </row>
    <row r="380" spans="1:20" ht="15.75" customHeight="1">
      <c r="A380" s="25">
        <v>378</v>
      </c>
      <c r="B380" s="25" t="s">
        <v>2547</v>
      </c>
      <c r="C380" s="18" t="s">
        <v>2548</v>
      </c>
      <c r="D380" s="18" t="s">
        <v>2549</v>
      </c>
      <c r="E380" s="26"/>
      <c r="F380" s="18" t="s">
        <v>2550</v>
      </c>
      <c r="G380" s="25"/>
      <c r="H380" s="25"/>
      <c r="I380" s="25"/>
      <c r="J380" s="25"/>
      <c r="K380" s="25"/>
      <c r="L380" s="25"/>
      <c r="M380" s="25"/>
      <c r="N380" s="25"/>
      <c r="O380" s="25"/>
      <c r="P380" s="25"/>
      <c r="Q380" s="25"/>
      <c r="R380" s="25"/>
      <c r="S380" s="25"/>
      <c r="T380" s="25"/>
    </row>
    <row r="381" spans="1:20" ht="15.75" customHeight="1">
      <c r="A381" s="25">
        <v>379</v>
      </c>
      <c r="B381" s="25" t="s">
        <v>2551</v>
      </c>
      <c r="C381" s="18" t="s">
        <v>2552</v>
      </c>
      <c r="D381" s="18" t="s">
        <v>2553</v>
      </c>
      <c r="E381" s="26"/>
      <c r="F381" s="18" t="s">
        <v>2554</v>
      </c>
      <c r="G381" s="25"/>
      <c r="H381" s="25"/>
      <c r="I381" s="25"/>
      <c r="J381" s="25"/>
      <c r="K381" s="25"/>
      <c r="L381" s="25"/>
      <c r="M381" s="25"/>
      <c r="N381" s="25"/>
      <c r="O381" s="25"/>
      <c r="P381" s="25"/>
      <c r="Q381" s="25"/>
      <c r="R381" s="25"/>
      <c r="S381" s="25"/>
      <c r="T381" s="25"/>
    </row>
    <row r="382" spans="1:20" ht="15.75" customHeight="1">
      <c r="A382" s="25">
        <v>380</v>
      </c>
      <c r="B382" s="25" t="s">
        <v>2555</v>
      </c>
      <c r="C382" s="18" t="s">
        <v>2556</v>
      </c>
      <c r="D382" s="18" t="s">
        <v>2557</v>
      </c>
      <c r="E382" s="26"/>
      <c r="F382" s="18" t="s">
        <v>2558</v>
      </c>
      <c r="G382" s="25"/>
      <c r="H382" s="25"/>
      <c r="I382" s="25"/>
      <c r="J382" s="25"/>
      <c r="K382" s="25"/>
      <c r="L382" s="25"/>
      <c r="M382" s="25"/>
      <c r="N382" s="25"/>
      <c r="O382" s="25"/>
      <c r="P382" s="25"/>
      <c r="Q382" s="25"/>
      <c r="R382" s="25"/>
      <c r="S382" s="25"/>
      <c r="T382" s="25"/>
    </row>
    <row r="383" spans="1:20" ht="15.75" customHeight="1">
      <c r="A383" s="25">
        <v>381</v>
      </c>
      <c r="B383" s="25" t="s">
        <v>2559</v>
      </c>
      <c r="C383" s="18" t="s">
        <v>2560</v>
      </c>
      <c r="D383" s="18" t="s">
        <v>2561</v>
      </c>
      <c r="E383" s="26"/>
      <c r="F383" s="18" t="s">
        <v>2562</v>
      </c>
      <c r="G383" s="25"/>
      <c r="H383" s="25"/>
      <c r="I383" s="25"/>
      <c r="J383" s="25"/>
      <c r="K383" s="25"/>
      <c r="L383" s="25"/>
      <c r="M383" s="25"/>
      <c r="N383" s="25"/>
      <c r="O383" s="25"/>
      <c r="P383" s="25"/>
      <c r="Q383" s="25"/>
      <c r="R383" s="25"/>
      <c r="S383" s="25"/>
      <c r="T383" s="25"/>
    </row>
    <row r="384" spans="1:20" ht="15.75" customHeight="1">
      <c r="A384" s="25">
        <v>382</v>
      </c>
      <c r="B384" s="25" t="s">
        <v>2563</v>
      </c>
      <c r="C384" s="18" t="s">
        <v>2564</v>
      </c>
      <c r="D384" s="18" t="s">
        <v>2565</v>
      </c>
      <c r="E384" s="26"/>
      <c r="F384" s="18" t="s">
        <v>2566</v>
      </c>
      <c r="G384" s="25"/>
      <c r="H384" s="25"/>
      <c r="I384" s="25"/>
      <c r="J384" s="25"/>
      <c r="K384" s="25"/>
      <c r="L384" s="25"/>
      <c r="M384" s="25"/>
      <c r="N384" s="25"/>
      <c r="O384" s="25"/>
      <c r="P384" s="25"/>
      <c r="Q384" s="25"/>
      <c r="R384" s="25"/>
      <c r="S384" s="25"/>
      <c r="T384" s="25"/>
    </row>
    <row r="385" spans="1:20" ht="15.75" customHeight="1">
      <c r="A385" s="25">
        <v>383</v>
      </c>
      <c r="B385" s="25" t="s">
        <v>2567</v>
      </c>
      <c r="C385" s="18" t="s">
        <v>2568</v>
      </c>
      <c r="D385" s="18" t="s">
        <v>2569</v>
      </c>
      <c r="E385" s="26"/>
      <c r="F385" s="18" t="s">
        <v>2570</v>
      </c>
      <c r="G385" s="25"/>
      <c r="H385" s="25"/>
      <c r="I385" s="25"/>
      <c r="J385" s="25"/>
      <c r="K385" s="25"/>
      <c r="L385" s="25"/>
      <c r="M385" s="25"/>
      <c r="N385" s="25"/>
      <c r="O385" s="25"/>
      <c r="P385" s="25"/>
      <c r="Q385" s="25"/>
      <c r="R385" s="25"/>
      <c r="S385" s="25"/>
      <c r="T385" s="25"/>
    </row>
    <row r="386" spans="1:20" ht="15.75" customHeight="1">
      <c r="A386" s="25">
        <v>384</v>
      </c>
      <c r="B386" s="25" t="s">
        <v>2571</v>
      </c>
      <c r="C386" s="18" t="s">
        <v>2572</v>
      </c>
      <c r="D386" s="18" t="s">
        <v>2573</v>
      </c>
      <c r="E386" s="26"/>
      <c r="F386" s="18" t="s">
        <v>2574</v>
      </c>
      <c r="G386" s="25"/>
      <c r="H386" s="25"/>
      <c r="I386" s="25"/>
      <c r="J386" s="25"/>
      <c r="K386" s="25"/>
      <c r="L386" s="25"/>
      <c r="M386" s="25"/>
      <c r="N386" s="25"/>
      <c r="O386" s="25"/>
      <c r="P386" s="25"/>
      <c r="Q386" s="25"/>
      <c r="R386" s="25"/>
      <c r="S386" s="25"/>
      <c r="T386" s="25"/>
    </row>
    <row r="387" spans="1:20" ht="15.75" customHeight="1">
      <c r="A387" s="25">
        <v>385</v>
      </c>
      <c r="B387" s="25" t="s">
        <v>2575</v>
      </c>
      <c r="C387" s="18" t="s">
        <v>2576</v>
      </c>
      <c r="D387" s="18" t="s">
        <v>2577</v>
      </c>
      <c r="E387" s="26"/>
      <c r="F387" s="18" t="s">
        <v>2578</v>
      </c>
      <c r="G387" s="25"/>
      <c r="H387" s="25"/>
      <c r="I387" s="25"/>
      <c r="J387" s="25"/>
      <c r="K387" s="25"/>
      <c r="L387" s="25"/>
      <c r="M387" s="25"/>
      <c r="N387" s="25"/>
      <c r="O387" s="25"/>
      <c r="P387" s="25"/>
      <c r="Q387" s="25"/>
      <c r="R387" s="25"/>
      <c r="S387" s="25"/>
      <c r="T387" s="25"/>
    </row>
    <row r="388" spans="1:20" ht="15.75" customHeight="1">
      <c r="A388" s="25">
        <v>386</v>
      </c>
      <c r="B388" s="25" t="s">
        <v>2579</v>
      </c>
      <c r="C388" s="18" t="s">
        <v>2580</v>
      </c>
      <c r="D388" s="18" t="s">
        <v>2581</v>
      </c>
      <c r="E388" s="26"/>
      <c r="F388" s="18" t="s">
        <v>2582</v>
      </c>
      <c r="G388" s="25"/>
      <c r="H388" s="25"/>
      <c r="I388" s="25"/>
      <c r="J388" s="25"/>
      <c r="K388" s="25"/>
      <c r="L388" s="25"/>
      <c r="M388" s="25"/>
      <c r="N388" s="25"/>
      <c r="O388" s="25"/>
      <c r="P388" s="25"/>
      <c r="Q388" s="25"/>
      <c r="R388" s="25"/>
      <c r="S388" s="25"/>
      <c r="T388" s="25"/>
    </row>
    <row r="389" spans="1:20" ht="15.75" customHeight="1">
      <c r="A389" s="25">
        <v>387</v>
      </c>
      <c r="B389" s="25" t="s">
        <v>2583</v>
      </c>
      <c r="C389" s="18" t="s">
        <v>2584</v>
      </c>
      <c r="D389" s="18" t="s">
        <v>2585</v>
      </c>
      <c r="E389" s="26"/>
      <c r="F389" s="18" t="s">
        <v>2586</v>
      </c>
      <c r="G389" s="25"/>
      <c r="H389" s="25"/>
      <c r="I389" s="25"/>
      <c r="J389" s="25"/>
      <c r="K389" s="25"/>
      <c r="L389" s="25"/>
      <c r="M389" s="25"/>
      <c r="N389" s="25"/>
      <c r="O389" s="25"/>
      <c r="P389" s="25"/>
      <c r="Q389" s="25"/>
      <c r="R389" s="25"/>
      <c r="S389" s="25"/>
      <c r="T389" s="25"/>
    </row>
    <row r="390" spans="1:20" ht="15.75" customHeight="1">
      <c r="A390" s="25">
        <v>388</v>
      </c>
      <c r="B390" s="25" t="s">
        <v>2587</v>
      </c>
      <c r="C390" s="18" t="s">
        <v>2588</v>
      </c>
      <c r="D390" s="18" t="s">
        <v>2589</v>
      </c>
      <c r="E390" s="26"/>
      <c r="F390" s="18" t="s">
        <v>2590</v>
      </c>
      <c r="G390" s="25"/>
      <c r="H390" s="25"/>
      <c r="I390" s="25"/>
      <c r="J390" s="25"/>
      <c r="K390" s="25"/>
      <c r="L390" s="25"/>
      <c r="M390" s="25"/>
      <c r="N390" s="25"/>
      <c r="O390" s="25"/>
      <c r="P390" s="25"/>
      <c r="Q390" s="25"/>
      <c r="R390" s="25"/>
      <c r="S390" s="25"/>
      <c r="T390" s="25"/>
    </row>
    <row r="391" spans="1:20" ht="15.75" customHeight="1">
      <c r="A391" s="25">
        <v>389</v>
      </c>
      <c r="B391" s="25" t="s">
        <v>2591</v>
      </c>
      <c r="C391" s="18" t="s">
        <v>2592</v>
      </c>
      <c r="D391" s="18" t="s">
        <v>2593</v>
      </c>
      <c r="E391" s="26"/>
      <c r="F391" s="18" t="s">
        <v>2594</v>
      </c>
      <c r="G391" s="25"/>
      <c r="H391" s="25"/>
      <c r="I391" s="25"/>
      <c r="J391" s="25"/>
      <c r="K391" s="25"/>
      <c r="L391" s="25"/>
      <c r="M391" s="25"/>
      <c r="N391" s="25"/>
      <c r="O391" s="25"/>
      <c r="P391" s="25"/>
      <c r="Q391" s="25"/>
      <c r="R391" s="25"/>
      <c r="S391" s="25"/>
      <c r="T391" s="25"/>
    </row>
    <row r="392" spans="1:20" ht="15.75" customHeight="1">
      <c r="A392" s="25">
        <v>390</v>
      </c>
      <c r="B392" s="25" t="s">
        <v>2595</v>
      </c>
      <c r="C392" s="18" t="s">
        <v>2596</v>
      </c>
      <c r="D392" s="18" t="s">
        <v>2597</v>
      </c>
      <c r="E392" s="26"/>
      <c r="F392" s="18" t="s">
        <v>2598</v>
      </c>
      <c r="G392" s="25"/>
      <c r="H392" s="25"/>
      <c r="I392" s="25"/>
      <c r="J392" s="25"/>
      <c r="K392" s="25"/>
      <c r="L392" s="25"/>
      <c r="M392" s="25"/>
      <c r="N392" s="25"/>
      <c r="O392" s="25"/>
      <c r="P392" s="25"/>
      <c r="Q392" s="25"/>
      <c r="R392" s="25"/>
      <c r="S392" s="25"/>
      <c r="T392" s="25"/>
    </row>
    <row r="393" spans="1:20" ht="15.75" customHeight="1">
      <c r="A393" s="25">
        <v>391</v>
      </c>
      <c r="B393" s="25" t="s">
        <v>2599</v>
      </c>
      <c r="C393" s="18" t="s">
        <v>2600</v>
      </c>
      <c r="D393" s="18" t="s">
        <v>2601</v>
      </c>
      <c r="E393" s="26"/>
      <c r="F393" s="18" t="s">
        <v>2602</v>
      </c>
      <c r="G393" s="25"/>
      <c r="H393" s="25"/>
      <c r="I393" s="25"/>
      <c r="J393" s="25"/>
      <c r="K393" s="25"/>
      <c r="L393" s="25"/>
      <c r="M393" s="25"/>
      <c r="N393" s="25"/>
      <c r="O393" s="25"/>
      <c r="P393" s="25"/>
      <c r="Q393" s="25"/>
      <c r="R393" s="25"/>
      <c r="S393" s="25"/>
      <c r="T393" s="25"/>
    </row>
    <row r="394" spans="1:20" ht="15.75" customHeight="1">
      <c r="A394" s="25">
        <v>392</v>
      </c>
      <c r="B394" s="25" t="s">
        <v>2603</v>
      </c>
      <c r="C394" s="18" t="s">
        <v>2604</v>
      </c>
      <c r="D394" s="18" t="s">
        <v>2605</v>
      </c>
      <c r="E394" s="26"/>
      <c r="F394" s="18" t="s">
        <v>2606</v>
      </c>
      <c r="G394" s="25"/>
      <c r="H394" s="25"/>
      <c r="I394" s="25"/>
      <c r="J394" s="25"/>
      <c r="K394" s="25"/>
      <c r="L394" s="25"/>
      <c r="M394" s="25"/>
      <c r="N394" s="25"/>
      <c r="O394" s="25"/>
      <c r="P394" s="25"/>
      <c r="Q394" s="25"/>
      <c r="R394" s="25"/>
      <c r="S394" s="25"/>
      <c r="T394" s="25"/>
    </row>
    <row r="395" spans="1:20" ht="15.75" customHeight="1">
      <c r="A395" s="25">
        <v>393</v>
      </c>
      <c r="B395" s="25" t="s">
        <v>2607</v>
      </c>
      <c r="C395" s="18" t="s">
        <v>2608</v>
      </c>
      <c r="D395" s="18" t="s">
        <v>2609</v>
      </c>
      <c r="E395" s="26"/>
      <c r="F395" s="18" t="s">
        <v>2610</v>
      </c>
      <c r="G395" s="25"/>
      <c r="H395" s="25"/>
      <c r="I395" s="25"/>
      <c r="J395" s="25"/>
      <c r="K395" s="25"/>
      <c r="L395" s="25"/>
      <c r="M395" s="25"/>
      <c r="N395" s="25"/>
      <c r="O395" s="25"/>
      <c r="P395" s="25"/>
      <c r="Q395" s="25"/>
      <c r="R395" s="25"/>
      <c r="S395" s="25"/>
      <c r="T395" s="25"/>
    </row>
    <row r="396" spans="1:20" ht="15.75" customHeight="1">
      <c r="A396" s="25">
        <v>394</v>
      </c>
      <c r="B396" s="25" t="s">
        <v>2611</v>
      </c>
      <c r="C396" s="18" t="s">
        <v>2612</v>
      </c>
      <c r="D396" s="18" t="s">
        <v>2613</v>
      </c>
      <c r="E396" s="26"/>
      <c r="F396" s="18" t="s">
        <v>2614</v>
      </c>
      <c r="G396" s="25"/>
      <c r="H396" s="25"/>
      <c r="I396" s="25"/>
      <c r="J396" s="25"/>
      <c r="K396" s="25"/>
      <c r="L396" s="25"/>
      <c r="M396" s="25"/>
      <c r="N396" s="25"/>
      <c r="O396" s="25"/>
      <c r="P396" s="25"/>
      <c r="Q396" s="25"/>
      <c r="R396" s="25"/>
      <c r="S396" s="25"/>
      <c r="T396" s="25"/>
    </row>
    <row r="397" spans="1:20" ht="15.75" customHeight="1">
      <c r="A397" s="25">
        <v>395</v>
      </c>
      <c r="B397" s="25" t="s">
        <v>2615</v>
      </c>
      <c r="C397" s="18" t="s">
        <v>2616</v>
      </c>
      <c r="D397" s="18" t="s">
        <v>2617</v>
      </c>
      <c r="E397" s="26"/>
      <c r="F397" s="18" t="s">
        <v>2618</v>
      </c>
      <c r="G397" s="25"/>
      <c r="H397" s="25"/>
      <c r="I397" s="25"/>
      <c r="J397" s="25"/>
      <c r="K397" s="25"/>
      <c r="L397" s="25"/>
      <c r="M397" s="25"/>
      <c r="N397" s="25"/>
      <c r="O397" s="25"/>
      <c r="P397" s="25"/>
      <c r="Q397" s="25"/>
      <c r="R397" s="25"/>
      <c r="S397" s="25"/>
      <c r="T397" s="25"/>
    </row>
    <row r="398" spans="1:20" ht="15.75" customHeight="1">
      <c r="A398" s="25">
        <v>396</v>
      </c>
      <c r="B398" s="25" t="s">
        <v>2619</v>
      </c>
      <c r="C398" s="18" t="s">
        <v>2620</v>
      </c>
      <c r="D398" s="18" t="s">
        <v>2621</v>
      </c>
      <c r="E398" s="26"/>
      <c r="F398" s="18" t="s">
        <v>2622</v>
      </c>
      <c r="G398" s="25"/>
      <c r="H398" s="25"/>
      <c r="I398" s="25"/>
      <c r="J398" s="25"/>
      <c r="K398" s="25"/>
      <c r="L398" s="25"/>
      <c r="M398" s="25"/>
      <c r="N398" s="25"/>
      <c r="O398" s="25"/>
      <c r="P398" s="25"/>
      <c r="Q398" s="25"/>
      <c r="R398" s="25"/>
      <c r="S398" s="25"/>
      <c r="T398" s="25"/>
    </row>
    <row r="399" spans="1:20" ht="15.75" customHeight="1">
      <c r="A399" s="25">
        <v>397</v>
      </c>
      <c r="B399" s="25" t="s">
        <v>2623</v>
      </c>
      <c r="C399" s="18" t="s">
        <v>2624</v>
      </c>
      <c r="D399" s="18" t="s">
        <v>2625</v>
      </c>
      <c r="E399" s="26"/>
      <c r="F399" s="18" t="s">
        <v>2626</v>
      </c>
      <c r="G399" s="25"/>
      <c r="H399" s="25"/>
      <c r="I399" s="25"/>
      <c r="J399" s="25"/>
      <c r="K399" s="25"/>
      <c r="L399" s="25"/>
      <c r="M399" s="25"/>
      <c r="N399" s="25"/>
      <c r="O399" s="25"/>
      <c r="P399" s="25"/>
      <c r="Q399" s="25"/>
      <c r="R399" s="25"/>
      <c r="S399" s="25"/>
      <c r="T399" s="25"/>
    </row>
    <row r="400" spans="1:20" ht="15.75" customHeight="1">
      <c r="A400" s="25">
        <v>398</v>
      </c>
      <c r="B400" s="25" t="s">
        <v>2627</v>
      </c>
      <c r="C400" s="18" t="s">
        <v>2628</v>
      </c>
      <c r="D400" s="18" t="s">
        <v>2629</v>
      </c>
      <c r="E400" s="26"/>
      <c r="F400" s="18" t="s">
        <v>2630</v>
      </c>
      <c r="G400" s="25"/>
      <c r="H400" s="25"/>
      <c r="I400" s="25"/>
      <c r="J400" s="25"/>
      <c r="K400" s="25"/>
      <c r="L400" s="25"/>
      <c r="M400" s="25"/>
      <c r="N400" s="25"/>
      <c r="O400" s="25"/>
      <c r="P400" s="25"/>
      <c r="Q400" s="25"/>
      <c r="R400" s="25"/>
      <c r="S400" s="25"/>
      <c r="T400" s="25"/>
    </row>
    <row r="401" spans="1:20" ht="15.75" customHeight="1">
      <c r="A401" s="25">
        <v>399</v>
      </c>
      <c r="B401" s="25" t="s">
        <v>2631</v>
      </c>
      <c r="C401" s="18" t="s">
        <v>2632</v>
      </c>
      <c r="D401" s="18" t="s">
        <v>2633</v>
      </c>
      <c r="E401" s="26"/>
      <c r="F401" s="18" t="s">
        <v>2634</v>
      </c>
      <c r="G401" s="25"/>
      <c r="H401" s="25"/>
      <c r="I401" s="25"/>
      <c r="J401" s="25"/>
      <c r="K401" s="25"/>
      <c r="L401" s="25"/>
      <c r="M401" s="25"/>
      <c r="N401" s="25"/>
      <c r="O401" s="25"/>
      <c r="P401" s="25"/>
      <c r="Q401" s="25"/>
      <c r="R401" s="25"/>
      <c r="S401" s="25"/>
      <c r="T401" s="25"/>
    </row>
    <row r="402" spans="1:20" ht="15.75" customHeight="1">
      <c r="A402" s="25">
        <v>400</v>
      </c>
      <c r="B402" s="25" t="s">
        <v>2635</v>
      </c>
      <c r="C402" s="18" t="s">
        <v>2636</v>
      </c>
      <c r="D402" s="18" t="s">
        <v>2637</v>
      </c>
      <c r="E402" s="26"/>
      <c r="F402" s="18" t="s">
        <v>2638</v>
      </c>
      <c r="G402" s="25"/>
      <c r="H402" s="25"/>
      <c r="I402" s="25"/>
      <c r="J402" s="25"/>
      <c r="K402" s="25"/>
      <c r="L402" s="25"/>
      <c r="M402" s="25"/>
      <c r="N402" s="25"/>
      <c r="O402" s="25"/>
      <c r="P402" s="25"/>
      <c r="Q402" s="25"/>
      <c r="R402" s="25"/>
      <c r="S402" s="25"/>
      <c r="T402" s="25"/>
    </row>
    <row r="403" spans="1:20" ht="15.75" customHeight="1">
      <c r="A403" s="25">
        <v>401</v>
      </c>
      <c r="B403" s="25" t="s">
        <v>2639</v>
      </c>
      <c r="C403" s="18" t="s">
        <v>2640</v>
      </c>
      <c r="D403" s="18" t="s">
        <v>2641</v>
      </c>
      <c r="E403" s="26"/>
      <c r="F403" s="18" t="s">
        <v>2642</v>
      </c>
      <c r="G403" s="25"/>
      <c r="H403" s="25"/>
      <c r="I403" s="25"/>
      <c r="J403" s="25"/>
      <c r="K403" s="25"/>
      <c r="L403" s="25"/>
      <c r="M403" s="25"/>
      <c r="N403" s="25"/>
      <c r="O403" s="25"/>
      <c r="P403" s="25"/>
      <c r="Q403" s="25"/>
      <c r="R403" s="25"/>
      <c r="S403" s="25"/>
      <c r="T403" s="25"/>
    </row>
    <row r="404" spans="1:20" ht="15.75" customHeight="1">
      <c r="A404" s="25">
        <v>402</v>
      </c>
      <c r="B404" s="25" t="s">
        <v>2643</v>
      </c>
      <c r="C404" s="18" t="s">
        <v>2644</v>
      </c>
      <c r="D404" s="18" t="s">
        <v>2645</v>
      </c>
      <c r="E404" s="26"/>
      <c r="F404" s="18" t="s">
        <v>2646</v>
      </c>
      <c r="G404" s="25"/>
      <c r="H404" s="25"/>
      <c r="I404" s="25"/>
      <c r="J404" s="25"/>
      <c r="K404" s="25"/>
      <c r="L404" s="25"/>
      <c r="M404" s="25"/>
      <c r="N404" s="25"/>
      <c r="O404" s="25"/>
      <c r="P404" s="25"/>
      <c r="Q404" s="25"/>
      <c r="R404" s="25"/>
      <c r="S404" s="25"/>
      <c r="T404" s="25"/>
    </row>
    <row r="405" spans="1:20" ht="15.75" customHeight="1">
      <c r="A405" s="25">
        <v>403</v>
      </c>
      <c r="B405" s="25" t="s">
        <v>2647</v>
      </c>
      <c r="C405" s="18" t="s">
        <v>2648</v>
      </c>
      <c r="D405" s="18" t="s">
        <v>2649</v>
      </c>
      <c r="E405" s="26"/>
      <c r="F405" s="18" t="s">
        <v>2650</v>
      </c>
      <c r="G405" s="25"/>
      <c r="H405" s="25"/>
      <c r="I405" s="25"/>
      <c r="J405" s="25"/>
      <c r="K405" s="25"/>
      <c r="L405" s="25"/>
      <c r="M405" s="25"/>
      <c r="N405" s="25"/>
      <c r="O405" s="25"/>
      <c r="P405" s="25"/>
      <c r="Q405" s="25"/>
      <c r="R405" s="25"/>
      <c r="S405" s="25"/>
      <c r="T405" s="25"/>
    </row>
    <row r="406" spans="1:20" ht="15.75" customHeight="1">
      <c r="A406" s="25">
        <v>404</v>
      </c>
      <c r="B406" s="25" t="s">
        <v>2651</v>
      </c>
      <c r="C406" s="18" t="s">
        <v>2652</v>
      </c>
      <c r="D406" s="18" t="s">
        <v>2653</v>
      </c>
      <c r="E406" s="26"/>
      <c r="F406" s="18" t="s">
        <v>2654</v>
      </c>
      <c r="G406" s="25"/>
      <c r="H406" s="25"/>
      <c r="I406" s="25"/>
      <c r="J406" s="25"/>
      <c r="K406" s="25"/>
      <c r="L406" s="25"/>
      <c r="M406" s="25"/>
      <c r="N406" s="25"/>
      <c r="O406" s="25"/>
      <c r="P406" s="25"/>
      <c r="Q406" s="25"/>
      <c r="R406" s="25"/>
      <c r="S406" s="25"/>
      <c r="T406" s="25"/>
    </row>
    <row r="407" spans="1:20" ht="15.75" customHeight="1">
      <c r="A407" s="25">
        <v>405</v>
      </c>
      <c r="B407" s="25" t="s">
        <v>2655</v>
      </c>
      <c r="C407" s="18" t="s">
        <v>2656</v>
      </c>
      <c r="D407" s="18" t="s">
        <v>2657</v>
      </c>
      <c r="E407" s="26"/>
      <c r="F407" s="18" t="s">
        <v>2658</v>
      </c>
      <c r="G407" s="25"/>
      <c r="H407" s="25"/>
      <c r="I407" s="25"/>
      <c r="J407" s="25"/>
      <c r="K407" s="25"/>
      <c r="L407" s="25"/>
      <c r="M407" s="25"/>
      <c r="N407" s="25"/>
      <c r="O407" s="25"/>
      <c r="P407" s="25"/>
      <c r="Q407" s="25"/>
      <c r="R407" s="25"/>
      <c r="S407" s="25"/>
      <c r="T407" s="25"/>
    </row>
    <row r="408" spans="1:20" ht="15.75" customHeight="1">
      <c r="A408" s="25">
        <v>406</v>
      </c>
      <c r="B408" s="25" t="s">
        <v>2659</v>
      </c>
      <c r="C408" s="18" t="s">
        <v>2660</v>
      </c>
      <c r="D408" s="18" t="s">
        <v>2661</v>
      </c>
      <c r="E408" s="26"/>
      <c r="F408" s="18" t="s">
        <v>2662</v>
      </c>
      <c r="G408" s="25"/>
      <c r="H408" s="25"/>
      <c r="I408" s="25"/>
      <c r="J408" s="25"/>
      <c r="K408" s="25"/>
      <c r="L408" s="25"/>
      <c r="M408" s="25"/>
      <c r="N408" s="25"/>
      <c r="O408" s="25"/>
      <c r="P408" s="25"/>
      <c r="Q408" s="25"/>
      <c r="R408" s="25"/>
      <c r="S408" s="25"/>
      <c r="T408" s="25"/>
    </row>
    <row r="409" spans="1:20" ht="15.75" customHeight="1">
      <c r="A409" s="25">
        <v>407</v>
      </c>
      <c r="B409" s="25" t="s">
        <v>2663</v>
      </c>
      <c r="C409" s="18" t="s">
        <v>2664</v>
      </c>
      <c r="D409" s="18" t="s">
        <v>2665</v>
      </c>
      <c r="E409" s="26"/>
      <c r="F409" s="18" t="s">
        <v>2666</v>
      </c>
      <c r="G409" s="25"/>
      <c r="H409" s="25"/>
      <c r="I409" s="25"/>
      <c r="J409" s="25"/>
      <c r="K409" s="25"/>
      <c r="L409" s="25"/>
      <c r="M409" s="25"/>
      <c r="N409" s="25"/>
      <c r="O409" s="25"/>
      <c r="P409" s="25"/>
      <c r="Q409" s="25"/>
      <c r="R409" s="25"/>
      <c r="S409" s="25"/>
      <c r="T409" s="25"/>
    </row>
    <row r="410" spans="1:20" ht="15.75" customHeight="1">
      <c r="A410" s="25">
        <v>408</v>
      </c>
      <c r="B410" s="25" t="s">
        <v>2667</v>
      </c>
      <c r="C410" s="18" t="s">
        <v>2668</v>
      </c>
      <c r="D410" s="18" t="s">
        <v>2669</v>
      </c>
      <c r="E410" s="26"/>
      <c r="F410" s="18" t="s">
        <v>2670</v>
      </c>
      <c r="G410" s="25"/>
      <c r="H410" s="25"/>
      <c r="I410" s="25"/>
      <c r="J410" s="25"/>
      <c r="K410" s="25"/>
      <c r="L410" s="25"/>
      <c r="M410" s="25"/>
      <c r="N410" s="25"/>
      <c r="O410" s="25"/>
      <c r="P410" s="25"/>
      <c r="Q410" s="25"/>
      <c r="R410" s="25"/>
      <c r="S410" s="25"/>
      <c r="T410" s="25"/>
    </row>
    <row r="411" spans="1:20" ht="15.75" customHeight="1">
      <c r="A411" s="25">
        <v>409</v>
      </c>
      <c r="B411" s="25" t="s">
        <v>2671</v>
      </c>
      <c r="C411" s="18" t="s">
        <v>2672</v>
      </c>
      <c r="D411" s="18" t="s">
        <v>2673</v>
      </c>
      <c r="E411" s="26"/>
      <c r="F411" s="18" t="s">
        <v>2674</v>
      </c>
      <c r="G411" s="25"/>
      <c r="H411" s="25"/>
      <c r="I411" s="25"/>
      <c r="J411" s="25"/>
      <c r="K411" s="25"/>
      <c r="L411" s="25"/>
      <c r="M411" s="25"/>
      <c r="N411" s="25"/>
      <c r="O411" s="25"/>
      <c r="P411" s="25"/>
      <c r="Q411" s="25"/>
      <c r="R411" s="25"/>
      <c r="S411" s="25"/>
      <c r="T411" s="25"/>
    </row>
    <row r="412" spans="1:20" ht="15.75" customHeight="1">
      <c r="A412" s="25">
        <v>410</v>
      </c>
      <c r="B412" s="25" t="s">
        <v>2675</v>
      </c>
      <c r="C412" s="18" t="s">
        <v>2676</v>
      </c>
      <c r="D412" s="18" t="s">
        <v>2677</v>
      </c>
      <c r="E412" s="26"/>
      <c r="F412" s="18" t="s">
        <v>2678</v>
      </c>
      <c r="G412" s="25"/>
      <c r="H412" s="25"/>
      <c r="I412" s="25"/>
      <c r="J412" s="25"/>
      <c r="K412" s="25"/>
      <c r="L412" s="25"/>
      <c r="M412" s="25"/>
      <c r="N412" s="25"/>
      <c r="O412" s="25"/>
      <c r="P412" s="25"/>
      <c r="Q412" s="25"/>
      <c r="R412" s="25"/>
      <c r="S412" s="25"/>
      <c r="T412" s="25"/>
    </row>
    <row r="413" spans="1:20" ht="15.75" customHeight="1">
      <c r="A413" s="25">
        <v>411</v>
      </c>
      <c r="B413" s="25" t="s">
        <v>2679</v>
      </c>
      <c r="C413" s="18" t="s">
        <v>2680</v>
      </c>
      <c r="D413" s="18" t="s">
        <v>2681</v>
      </c>
      <c r="E413" s="26"/>
      <c r="F413" s="18" t="s">
        <v>2682</v>
      </c>
      <c r="G413" s="25"/>
      <c r="H413" s="25"/>
      <c r="I413" s="25"/>
      <c r="J413" s="25"/>
      <c r="K413" s="25"/>
      <c r="L413" s="25"/>
      <c r="M413" s="25"/>
      <c r="N413" s="25"/>
      <c r="O413" s="25"/>
      <c r="P413" s="25"/>
      <c r="Q413" s="25"/>
      <c r="R413" s="25"/>
      <c r="S413" s="25"/>
      <c r="T413" s="25"/>
    </row>
    <row r="414" spans="1:20" ht="15.75" customHeight="1">
      <c r="A414" s="25">
        <v>412</v>
      </c>
      <c r="B414" s="25" t="s">
        <v>2683</v>
      </c>
      <c r="C414" s="18" t="s">
        <v>2684</v>
      </c>
      <c r="D414" s="18" t="s">
        <v>2685</v>
      </c>
      <c r="E414" s="26"/>
      <c r="F414" s="18" t="s">
        <v>2686</v>
      </c>
      <c r="G414" s="25"/>
      <c r="H414" s="25"/>
      <c r="I414" s="25"/>
      <c r="J414" s="25"/>
      <c r="K414" s="25"/>
      <c r="L414" s="25"/>
      <c r="M414" s="25"/>
      <c r="N414" s="25"/>
      <c r="O414" s="25"/>
      <c r="P414" s="25"/>
      <c r="Q414" s="25"/>
      <c r="R414" s="25"/>
      <c r="S414" s="25"/>
      <c r="T414" s="25"/>
    </row>
    <row r="415" spans="1:20" ht="15.75" customHeight="1">
      <c r="A415" s="25">
        <v>413</v>
      </c>
      <c r="B415" s="25" t="s">
        <v>2687</v>
      </c>
      <c r="C415" s="18" t="s">
        <v>2688</v>
      </c>
      <c r="D415" s="18" t="s">
        <v>2689</v>
      </c>
      <c r="E415" s="26"/>
      <c r="F415" s="18" t="s">
        <v>2690</v>
      </c>
      <c r="G415" s="25"/>
      <c r="H415" s="25"/>
      <c r="I415" s="25"/>
      <c r="J415" s="25"/>
      <c r="K415" s="25"/>
      <c r="L415" s="25"/>
      <c r="M415" s="25"/>
      <c r="N415" s="25"/>
      <c r="O415" s="25"/>
      <c r="P415" s="25"/>
      <c r="Q415" s="25"/>
      <c r="R415" s="25"/>
      <c r="S415" s="25"/>
      <c r="T415" s="25"/>
    </row>
    <row r="416" spans="1:20" ht="15.75" customHeight="1">
      <c r="A416" s="25">
        <v>414</v>
      </c>
      <c r="B416" s="25" t="s">
        <v>2691</v>
      </c>
      <c r="C416" s="18" t="s">
        <v>2692</v>
      </c>
      <c r="D416" s="18" t="s">
        <v>2693</v>
      </c>
      <c r="E416" s="26"/>
      <c r="F416" s="18" t="s">
        <v>2694</v>
      </c>
      <c r="G416" s="25"/>
      <c r="H416" s="25"/>
      <c r="I416" s="25"/>
      <c r="J416" s="25"/>
      <c r="K416" s="25"/>
      <c r="L416" s="25"/>
      <c r="M416" s="25"/>
      <c r="N416" s="25"/>
      <c r="O416" s="25"/>
      <c r="P416" s="25"/>
      <c r="Q416" s="25"/>
      <c r="R416" s="25"/>
      <c r="S416" s="25"/>
      <c r="T416" s="25"/>
    </row>
    <row r="417" spans="1:20" ht="15.75" customHeight="1">
      <c r="A417" s="25">
        <v>415</v>
      </c>
      <c r="B417" s="25" t="s">
        <v>2695</v>
      </c>
      <c r="C417" s="18" t="s">
        <v>2696</v>
      </c>
      <c r="D417" s="18" t="s">
        <v>2697</v>
      </c>
      <c r="E417" s="26"/>
      <c r="F417" s="18" t="s">
        <v>2698</v>
      </c>
      <c r="G417" s="25"/>
      <c r="H417" s="25"/>
      <c r="I417" s="25"/>
      <c r="J417" s="25"/>
      <c r="K417" s="25"/>
      <c r="L417" s="25"/>
      <c r="M417" s="25"/>
      <c r="N417" s="25"/>
      <c r="O417" s="25"/>
      <c r="P417" s="25"/>
      <c r="Q417" s="25"/>
      <c r="R417" s="25"/>
      <c r="S417" s="25"/>
      <c r="T417" s="25"/>
    </row>
    <row r="418" spans="1:20" ht="15.75" customHeight="1">
      <c r="A418" s="25">
        <v>416</v>
      </c>
      <c r="B418" s="25" t="s">
        <v>2699</v>
      </c>
      <c r="C418" s="18" t="s">
        <v>2700</v>
      </c>
      <c r="D418" s="18" t="s">
        <v>2701</v>
      </c>
      <c r="E418" s="26"/>
      <c r="F418" s="18" t="s">
        <v>2702</v>
      </c>
      <c r="G418" s="25"/>
      <c r="H418" s="25"/>
      <c r="I418" s="25"/>
      <c r="J418" s="25"/>
      <c r="K418" s="25"/>
      <c r="L418" s="25"/>
      <c r="M418" s="25"/>
      <c r="N418" s="25"/>
      <c r="O418" s="25"/>
      <c r="P418" s="25"/>
      <c r="Q418" s="25"/>
      <c r="R418" s="25"/>
      <c r="S418" s="25"/>
      <c r="T418" s="25"/>
    </row>
    <row r="419" spans="1:20" ht="15.75" customHeight="1">
      <c r="A419" s="25">
        <v>417</v>
      </c>
      <c r="B419" s="25" t="s">
        <v>2703</v>
      </c>
      <c r="C419" s="18" t="s">
        <v>2704</v>
      </c>
      <c r="D419" s="18" t="s">
        <v>2705</v>
      </c>
      <c r="E419" s="26"/>
      <c r="F419" s="18" t="s">
        <v>2706</v>
      </c>
      <c r="G419" s="25"/>
      <c r="H419" s="25"/>
      <c r="I419" s="25"/>
      <c r="J419" s="25"/>
      <c r="K419" s="25"/>
      <c r="L419" s="25"/>
      <c r="M419" s="25"/>
      <c r="N419" s="25"/>
      <c r="O419" s="25"/>
      <c r="P419" s="25"/>
      <c r="Q419" s="25"/>
      <c r="R419" s="25"/>
      <c r="S419" s="25"/>
      <c r="T419" s="25"/>
    </row>
    <row r="420" spans="1:20" ht="15.75" customHeight="1">
      <c r="A420" s="25">
        <v>418</v>
      </c>
      <c r="B420" s="25" t="s">
        <v>2707</v>
      </c>
      <c r="C420" s="18" t="s">
        <v>2708</v>
      </c>
      <c r="D420" s="18" t="s">
        <v>2709</v>
      </c>
      <c r="E420" s="26"/>
      <c r="F420" s="18" t="s">
        <v>2710</v>
      </c>
      <c r="G420" s="25"/>
      <c r="H420" s="25"/>
      <c r="I420" s="25"/>
      <c r="J420" s="25"/>
      <c r="K420" s="25"/>
      <c r="L420" s="25"/>
      <c r="M420" s="25"/>
      <c r="N420" s="25"/>
      <c r="O420" s="25"/>
      <c r="P420" s="25"/>
      <c r="Q420" s="25"/>
      <c r="R420" s="25"/>
      <c r="S420" s="25"/>
      <c r="T420" s="25"/>
    </row>
    <row r="421" spans="1:20" ht="15.75" customHeight="1">
      <c r="A421" s="25">
        <v>419</v>
      </c>
      <c r="B421" s="25" t="s">
        <v>2711</v>
      </c>
      <c r="C421" s="18" t="s">
        <v>2712</v>
      </c>
      <c r="D421" s="18" t="s">
        <v>2713</v>
      </c>
      <c r="E421" s="26"/>
      <c r="F421" s="18" t="s">
        <v>2714</v>
      </c>
      <c r="G421" s="25"/>
      <c r="H421" s="25"/>
      <c r="I421" s="25"/>
      <c r="J421" s="25"/>
      <c r="K421" s="25"/>
      <c r="L421" s="25"/>
      <c r="M421" s="25"/>
      <c r="N421" s="25"/>
      <c r="O421" s="25"/>
      <c r="P421" s="25"/>
      <c r="Q421" s="25"/>
      <c r="R421" s="25"/>
      <c r="S421" s="25"/>
      <c r="T421" s="25"/>
    </row>
    <row r="422" spans="1:20" ht="15.75" customHeight="1">
      <c r="A422" s="25">
        <v>420</v>
      </c>
      <c r="B422" s="25" t="s">
        <v>2715</v>
      </c>
      <c r="C422" s="18" t="s">
        <v>2716</v>
      </c>
      <c r="D422" s="18" t="s">
        <v>2717</v>
      </c>
      <c r="E422" s="26"/>
      <c r="F422" s="18" t="s">
        <v>2718</v>
      </c>
      <c r="G422" s="25"/>
      <c r="H422" s="25"/>
      <c r="I422" s="25"/>
      <c r="J422" s="25"/>
      <c r="K422" s="25"/>
      <c r="L422" s="25"/>
      <c r="M422" s="25"/>
      <c r="N422" s="25"/>
      <c r="O422" s="25"/>
      <c r="P422" s="25"/>
      <c r="Q422" s="25"/>
      <c r="R422" s="25"/>
      <c r="S422" s="25"/>
      <c r="T422" s="25"/>
    </row>
    <row r="423" spans="1:20" ht="15.75" customHeight="1">
      <c r="A423" s="25">
        <v>421</v>
      </c>
      <c r="B423" s="25" t="s">
        <v>2719</v>
      </c>
      <c r="C423" s="18" t="s">
        <v>2720</v>
      </c>
      <c r="D423" s="18" t="s">
        <v>2721</v>
      </c>
      <c r="E423" s="26"/>
      <c r="F423" s="18" t="s">
        <v>2722</v>
      </c>
      <c r="G423" s="25"/>
      <c r="H423" s="25"/>
      <c r="I423" s="25"/>
      <c r="J423" s="25"/>
      <c r="K423" s="25"/>
      <c r="L423" s="25"/>
      <c r="M423" s="25"/>
      <c r="N423" s="25"/>
      <c r="O423" s="25"/>
      <c r="P423" s="25"/>
      <c r="Q423" s="25"/>
      <c r="R423" s="25"/>
      <c r="S423" s="25"/>
      <c r="T423" s="25"/>
    </row>
    <row r="424" spans="1:20" ht="15.75" customHeight="1">
      <c r="A424" s="25">
        <v>422</v>
      </c>
      <c r="B424" s="25" t="s">
        <v>2723</v>
      </c>
      <c r="C424" s="18" t="s">
        <v>2724</v>
      </c>
      <c r="D424" s="18" t="s">
        <v>2725</v>
      </c>
      <c r="E424" s="26"/>
      <c r="F424" s="18" t="s">
        <v>2726</v>
      </c>
      <c r="G424" s="25"/>
      <c r="H424" s="25"/>
      <c r="I424" s="25"/>
      <c r="J424" s="25"/>
      <c r="K424" s="25"/>
      <c r="L424" s="25"/>
      <c r="M424" s="25"/>
      <c r="N424" s="25"/>
      <c r="O424" s="25"/>
      <c r="P424" s="25"/>
      <c r="Q424" s="25"/>
      <c r="R424" s="25"/>
      <c r="S424" s="25"/>
      <c r="T424" s="25"/>
    </row>
    <row r="425" spans="1:20" ht="15.75" customHeight="1">
      <c r="A425" s="25">
        <v>423</v>
      </c>
      <c r="B425" s="25" t="s">
        <v>2727</v>
      </c>
      <c r="C425" s="18" t="s">
        <v>2728</v>
      </c>
      <c r="D425" s="18" t="s">
        <v>2729</v>
      </c>
      <c r="E425" s="26"/>
      <c r="F425" s="18" t="s">
        <v>2730</v>
      </c>
      <c r="G425" s="25"/>
      <c r="H425" s="25"/>
      <c r="I425" s="25"/>
      <c r="J425" s="25"/>
      <c r="K425" s="25"/>
      <c r="L425" s="25"/>
      <c r="M425" s="25"/>
      <c r="N425" s="25"/>
      <c r="O425" s="25"/>
      <c r="P425" s="25"/>
      <c r="Q425" s="25"/>
      <c r="R425" s="25"/>
      <c r="S425" s="25"/>
      <c r="T425" s="25"/>
    </row>
    <row r="426" spans="1:20" ht="15.75" customHeight="1">
      <c r="A426" s="25">
        <v>424</v>
      </c>
      <c r="B426" s="25" t="s">
        <v>2731</v>
      </c>
      <c r="C426" s="18" t="s">
        <v>2732</v>
      </c>
      <c r="D426" s="18" t="s">
        <v>2733</v>
      </c>
      <c r="E426" s="26"/>
      <c r="F426" s="18" t="s">
        <v>2734</v>
      </c>
      <c r="G426" s="25"/>
      <c r="H426" s="25"/>
      <c r="I426" s="25"/>
      <c r="J426" s="25"/>
      <c r="K426" s="25"/>
      <c r="L426" s="25"/>
      <c r="M426" s="25"/>
      <c r="N426" s="25"/>
      <c r="O426" s="25"/>
      <c r="P426" s="25"/>
      <c r="Q426" s="25"/>
      <c r="R426" s="25"/>
      <c r="S426" s="25"/>
      <c r="T426" s="25"/>
    </row>
    <row r="427" spans="1:20" ht="15.75" customHeight="1">
      <c r="A427" s="25">
        <v>425</v>
      </c>
      <c r="B427" s="25" t="s">
        <v>2735</v>
      </c>
      <c r="C427" s="18" t="s">
        <v>2736</v>
      </c>
      <c r="D427" s="18" t="s">
        <v>2737</v>
      </c>
      <c r="E427" s="26"/>
      <c r="F427" s="18" t="s">
        <v>2738</v>
      </c>
      <c r="G427" s="25"/>
      <c r="H427" s="25"/>
      <c r="I427" s="25"/>
      <c r="J427" s="25"/>
      <c r="K427" s="25"/>
      <c r="L427" s="25"/>
      <c r="M427" s="25"/>
      <c r="N427" s="25"/>
      <c r="O427" s="25"/>
      <c r="P427" s="25"/>
      <c r="Q427" s="25"/>
      <c r="R427" s="25"/>
      <c r="S427" s="25"/>
      <c r="T427" s="25"/>
    </row>
    <row r="428" spans="1:20" ht="15.75" customHeight="1">
      <c r="A428" s="25">
        <v>426</v>
      </c>
      <c r="B428" s="25" t="s">
        <v>2739</v>
      </c>
      <c r="C428" s="18" t="s">
        <v>2740</v>
      </c>
      <c r="D428" s="18" t="s">
        <v>2741</v>
      </c>
      <c r="E428" s="26"/>
      <c r="F428" s="18" t="s">
        <v>2742</v>
      </c>
      <c r="G428" s="25"/>
      <c r="H428" s="25"/>
      <c r="I428" s="25"/>
      <c r="J428" s="25"/>
      <c r="K428" s="25"/>
      <c r="L428" s="25"/>
      <c r="M428" s="25"/>
      <c r="N428" s="25"/>
      <c r="O428" s="25"/>
      <c r="P428" s="25"/>
      <c r="Q428" s="25"/>
      <c r="R428" s="25"/>
      <c r="S428" s="25"/>
      <c r="T428" s="25"/>
    </row>
    <row r="429" spans="1:20" ht="15.75" customHeight="1">
      <c r="A429" s="25">
        <v>427</v>
      </c>
      <c r="B429" s="25" t="s">
        <v>2743</v>
      </c>
      <c r="C429" s="18" t="s">
        <v>2744</v>
      </c>
      <c r="D429" s="18" t="s">
        <v>2745</v>
      </c>
      <c r="E429" s="26"/>
      <c r="F429" s="18" t="s">
        <v>2746</v>
      </c>
      <c r="G429" s="25"/>
      <c r="H429" s="25"/>
      <c r="I429" s="25"/>
      <c r="J429" s="25"/>
      <c r="K429" s="25"/>
      <c r="L429" s="25"/>
      <c r="M429" s="25"/>
      <c r="N429" s="25"/>
      <c r="O429" s="25"/>
      <c r="P429" s="25"/>
      <c r="Q429" s="25"/>
      <c r="R429" s="25"/>
      <c r="S429" s="25"/>
      <c r="T429" s="25"/>
    </row>
    <row r="430" spans="1:20" ht="15.75" customHeight="1">
      <c r="A430" s="25">
        <v>428</v>
      </c>
      <c r="B430" s="25" t="s">
        <v>2747</v>
      </c>
      <c r="C430" s="18" t="s">
        <v>2748</v>
      </c>
      <c r="D430" s="18" t="s">
        <v>2749</v>
      </c>
      <c r="E430" s="26"/>
      <c r="F430" s="18" t="s">
        <v>2750</v>
      </c>
      <c r="G430" s="25"/>
      <c r="H430" s="25"/>
      <c r="I430" s="25"/>
      <c r="J430" s="25"/>
      <c r="K430" s="25"/>
      <c r="L430" s="25"/>
      <c r="M430" s="25"/>
      <c r="N430" s="25"/>
      <c r="O430" s="25"/>
      <c r="P430" s="25"/>
      <c r="Q430" s="25"/>
      <c r="R430" s="25"/>
      <c r="S430" s="25"/>
      <c r="T430" s="25"/>
    </row>
    <row r="431" spans="1:20" ht="15.75" customHeight="1">
      <c r="A431" s="25">
        <v>429</v>
      </c>
      <c r="B431" s="25" t="s">
        <v>2751</v>
      </c>
      <c r="C431" s="18" t="s">
        <v>2752</v>
      </c>
      <c r="D431" s="18" t="s">
        <v>2753</v>
      </c>
      <c r="E431" s="26"/>
      <c r="F431" s="18" t="s">
        <v>2754</v>
      </c>
      <c r="G431" s="25"/>
      <c r="H431" s="25"/>
      <c r="I431" s="25"/>
      <c r="J431" s="25"/>
      <c r="K431" s="25"/>
      <c r="L431" s="25"/>
      <c r="M431" s="25"/>
      <c r="N431" s="25"/>
      <c r="O431" s="25"/>
      <c r="P431" s="25"/>
      <c r="Q431" s="25"/>
      <c r="R431" s="25"/>
      <c r="S431" s="25"/>
      <c r="T431" s="25"/>
    </row>
    <row r="432" spans="1:20" ht="15.75" customHeight="1">
      <c r="A432" s="25">
        <v>430</v>
      </c>
      <c r="B432" s="25" t="s">
        <v>2755</v>
      </c>
      <c r="C432" s="18" t="s">
        <v>2756</v>
      </c>
      <c r="D432" s="18" t="s">
        <v>2757</v>
      </c>
      <c r="E432" s="26"/>
      <c r="F432" s="18" t="s">
        <v>2758</v>
      </c>
      <c r="G432" s="25"/>
      <c r="H432" s="25"/>
      <c r="I432" s="25"/>
      <c r="J432" s="25"/>
      <c r="K432" s="25"/>
      <c r="L432" s="25"/>
      <c r="M432" s="25"/>
      <c r="N432" s="25"/>
      <c r="O432" s="25"/>
      <c r="P432" s="25"/>
      <c r="Q432" s="25"/>
      <c r="R432" s="25"/>
      <c r="S432" s="25"/>
      <c r="T432" s="25"/>
    </row>
    <row r="433" spans="1:20" ht="15.75" customHeight="1">
      <c r="A433" s="25">
        <v>431</v>
      </c>
      <c r="B433" s="25" t="s">
        <v>2759</v>
      </c>
      <c r="C433" s="18" t="s">
        <v>2760</v>
      </c>
      <c r="D433" s="18" t="s">
        <v>2761</v>
      </c>
      <c r="E433" s="26"/>
      <c r="F433" s="18" t="s">
        <v>2762</v>
      </c>
      <c r="G433" s="25"/>
      <c r="H433" s="25"/>
      <c r="I433" s="25"/>
      <c r="J433" s="25"/>
      <c r="K433" s="25"/>
      <c r="L433" s="25"/>
      <c r="M433" s="25"/>
      <c r="N433" s="25"/>
      <c r="O433" s="25"/>
      <c r="P433" s="25"/>
      <c r="Q433" s="25"/>
      <c r="R433" s="25"/>
      <c r="S433" s="25"/>
      <c r="T433" s="25"/>
    </row>
    <row r="434" spans="1:20" ht="15.75" customHeight="1">
      <c r="A434" s="25">
        <v>432</v>
      </c>
      <c r="B434" s="25" t="s">
        <v>2763</v>
      </c>
      <c r="C434" s="18" t="s">
        <v>2764</v>
      </c>
      <c r="D434" s="18" t="s">
        <v>2765</v>
      </c>
      <c r="E434" s="26"/>
      <c r="F434" s="18" t="s">
        <v>2766</v>
      </c>
      <c r="G434" s="25"/>
      <c r="H434" s="25"/>
      <c r="I434" s="25"/>
      <c r="J434" s="25"/>
      <c r="K434" s="25"/>
      <c r="L434" s="25"/>
      <c r="M434" s="25"/>
      <c r="N434" s="25"/>
      <c r="O434" s="25"/>
      <c r="P434" s="25"/>
      <c r="Q434" s="25"/>
      <c r="R434" s="25"/>
      <c r="S434" s="25"/>
      <c r="T434" s="25"/>
    </row>
    <row r="435" spans="1:20" ht="15.75" customHeight="1">
      <c r="A435" s="25">
        <v>433</v>
      </c>
      <c r="B435" s="25" t="s">
        <v>2767</v>
      </c>
      <c r="C435" s="18" t="s">
        <v>2768</v>
      </c>
      <c r="D435" s="18" t="s">
        <v>2769</v>
      </c>
      <c r="E435" s="26"/>
      <c r="F435" s="18" t="s">
        <v>2770</v>
      </c>
      <c r="G435" s="25"/>
      <c r="H435" s="25"/>
      <c r="I435" s="25"/>
      <c r="J435" s="25"/>
      <c r="K435" s="25"/>
      <c r="L435" s="25"/>
      <c r="M435" s="25"/>
      <c r="N435" s="25"/>
      <c r="O435" s="25"/>
      <c r="P435" s="25"/>
      <c r="Q435" s="25"/>
      <c r="R435" s="25"/>
      <c r="S435" s="25"/>
      <c r="T435" s="25"/>
    </row>
    <row r="436" spans="1:20" ht="15.75" customHeight="1">
      <c r="A436" s="25">
        <v>434</v>
      </c>
      <c r="B436" s="25" t="s">
        <v>2771</v>
      </c>
      <c r="C436" s="18" t="s">
        <v>2772</v>
      </c>
      <c r="D436" s="18" t="s">
        <v>2773</v>
      </c>
      <c r="E436" s="26"/>
      <c r="F436" s="18" t="s">
        <v>2774</v>
      </c>
      <c r="G436" s="25"/>
      <c r="H436" s="25"/>
      <c r="I436" s="25"/>
      <c r="J436" s="25"/>
      <c r="K436" s="25"/>
      <c r="L436" s="25"/>
      <c r="M436" s="25"/>
      <c r="N436" s="25"/>
      <c r="O436" s="25"/>
      <c r="P436" s="25"/>
      <c r="Q436" s="25"/>
      <c r="R436" s="25"/>
      <c r="S436" s="25"/>
      <c r="T436" s="25"/>
    </row>
    <row r="437" spans="1:20" ht="15.75" customHeight="1">
      <c r="A437" s="25">
        <v>435</v>
      </c>
      <c r="B437" s="25" t="s">
        <v>2775</v>
      </c>
      <c r="C437" s="18" t="s">
        <v>2776</v>
      </c>
      <c r="D437" s="18" t="s">
        <v>2777</v>
      </c>
      <c r="E437" s="26"/>
      <c r="F437" s="18" t="s">
        <v>2778</v>
      </c>
      <c r="G437" s="25"/>
      <c r="H437" s="25"/>
      <c r="I437" s="25"/>
      <c r="J437" s="25"/>
      <c r="K437" s="25"/>
      <c r="L437" s="25"/>
      <c r="M437" s="25"/>
      <c r="N437" s="25"/>
      <c r="O437" s="25"/>
      <c r="P437" s="25"/>
      <c r="Q437" s="25"/>
      <c r="R437" s="25"/>
      <c r="S437" s="25"/>
      <c r="T437" s="25"/>
    </row>
    <row r="438" spans="1:20" ht="15.75" customHeight="1">
      <c r="A438" s="25">
        <v>436</v>
      </c>
      <c r="B438" s="25" t="s">
        <v>2779</v>
      </c>
      <c r="C438" s="18" t="s">
        <v>2780</v>
      </c>
      <c r="D438" s="18" t="s">
        <v>2781</v>
      </c>
      <c r="E438" s="26"/>
      <c r="F438" s="18" t="s">
        <v>2782</v>
      </c>
      <c r="G438" s="25"/>
      <c r="H438" s="25"/>
      <c r="I438" s="25"/>
      <c r="J438" s="25"/>
      <c r="K438" s="25"/>
      <c r="L438" s="25"/>
      <c r="M438" s="25"/>
      <c r="N438" s="25"/>
      <c r="O438" s="25"/>
      <c r="P438" s="25"/>
      <c r="Q438" s="25"/>
      <c r="R438" s="25"/>
      <c r="S438" s="25"/>
      <c r="T438" s="25"/>
    </row>
    <row r="439" spans="1:20" ht="15.75" customHeight="1">
      <c r="A439" s="25">
        <v>437</v>
      </c>
      <c r="B439" s="25" t="s">
        <v>2783</v>
      </c>
      <c r="C439" s="18" t="s">
        <v>2784</v>
      </c>
      <c r="D439" s="18" t="s">
        <v>2785</v>
      </c>
      <c r="E439" s="26"/>
      <c r="F439" s="18" t="s">
        <v>2786</v>
      </c>
      <c r="G439" s="25"/>
      <c r="H439" s="25"/>
      <c r="I439" s="25"/>
      <c r="J439" s="25"/>
      <c r="K439" s="25"/>
      <c r="L439" s="25"/>
      <c r="M439" s="25"/>
      <c r="N439" s="25"/>
      <c r="O439" s="25"/>
      <c r="P439" s="25"/>
      <c r="Q439" s="25"/>
      <c r="R439" s="25"/>
      <c r="S439" s="25"/>
      <c r="T439" s="25"/>
    </row>
    <row r="440" spans="1:20" ht="15.75" customHeight="1">
      <c r="A440" s="25">
        <v>438</v>
      </c>
      <c r="B440" s="25" t="s">
        <v>2787</v>
      </c>
      <c r="C440" s="18" t="s">
        <v>2788</v>
      </c>
      <c r="D440" s="18" t="s">
        <v>2789</v>
      </c>
      <c r="E440" s="26"/>
      <c r="F440" s="18" t="s">
        <v>2790</v>
      </c>
      <c r="G440" s="25"/>
      <c r="H440" s="25"/>
      <c r="I440" s="25"/>
      <c r="J440" s="25"/>
      <c r="K440" s="25"/>
      <c r="L440" s="25"/>
      <c r="M440" s="25"/>
      <c r="N440" s="25"/>
      <c r="O440" s="25"/>
      <c r="P440" s="25"/>
      <c r="Q440" s="25"/>
      <c r="R440" s="25"/>
      <c r="S440" s="25"/>
      <c r="T440" s="25"/>
    </row>
    <row r="441" spans="1:20" ht="15.75" customHeight="1">
      <c r="A441" s="25">
        <v>439</v>
      </c>
      <c r="B441" s="25" t="s">
        <v>2791</v>
      </c>
      <c r="C441" s="18" t="s">
        <v>2792</v>
      </c>
      <c r="D441" s="18" t="s">
        <v>2793</v>
      </c>
      <c r="E441" s="26"/>
      <c r="F441" s="18" t="s">
        <v>2794</v>
      </c>
      <c r="G441" s="25"/>
      <c r="H441" s="25"/>
      <c r="I441" s="25"/>
      <c r="J441" s="25"/>
      <c r="K441" s="25"/>
      <c r="L441" s="25"/>
      <c r="M441" s="25"/>
      <c r="N441" s="25"/>
      <c r="O441" s="25"/>
      <c r="P441" s="25"/>
      <c r="Q441" s="25"/>
      <c r="R441" s="25"/>
      <c r="S441" s="25"/>
      <c r="T441" s="25"/>
    </row>
    <row r="442" spans="1:20" ht="15.75" customHeight="1">
      <c r="A442" s="25">
        <v>440</v>
      </c>
      <c r="B442" s="25" t="s">
        <v>2795</v>
      </c>
      <c r="C442" s="18" t="s">
        <v>2796</v>
      </c>
      <c r="D442" s="18" t="s">
        <v>2797</v>
      </c>
      <c r="E442" s="26"/>
      <c r="F442" s="18" t="s">
        <v>2798</v>
      </c>
      <c r="G442" s="25"/>
      <c r="H442" s="25"/>
      <c r="I442" s="25"/>
      <c r="J442" s="25"/>
      <c r="K442" s="25"/>
      <c r="L442" s="25"/>
      <c r="M442" s="25"/>
      <c r="N442" s="25"/>
      <c r="O442" s="25"/>
      <c r="P442" s="25"/>
      <c r="Q442" s="25"/>
      <c r="R442" s="25"/>
      <c r="S442" s="25"/>
      <c r="T442" s="25"/>
    </row>
    <row r="443" spans="1:20" ht="15.75" customHeight="1">
      <c r="A443" s="25">
        <v>441</v>
      </c>
      <c r="B443" s="25" t="s">
        <v>2799</v>
      </c>
      <c r="C443" s="18" t="s">
        <v>2800</v>
      </c>
      <c r="D443" s="18" t="s">
        <v>2801</v>
      </c>
      <c r="E443" s="26"/>
      <c r="F443" s="18" t="s">
        <v>2802</v>
      </c>
      <c r="G443" s="25"/>
      <c r="H443" s="25"/>
      <c r="I443" s="25"/>
      <c r="J443" s="25"/>
      <c r="K443" s="25"/>
      <c r="L443" s="25"/>
      <c r="M443" s="25"/>
      <c r="N443" s="25"/>
      <c r="O443" s="25"/>
      <c r="P443" s="25"/>
      <c r="Q443" s="25"/>
      <c r="R443" s="25"/>
      <c r="S443" s="25"/>
      <c r="T443" s="25"/>
    </row>
    <row r="444" spans="1:20" ht="15.75" customHeight="1">
      <c r="A444" s="25">
        <v>442</v>
      </c>
      <c r="B444" s="25" t="s">
        <v>2803</v>
      </c>
      <c r="C444" s="18" t="s">
        <v>2804</v>
      </c>
      <c r="D444" s="18" t="s">
        <v>2805</v>
      </c>
      <c r="E444" s="26"/>
      <c r="F444" s="18" t="s">
        <v>2806</v>
      </c>
      <c r="G444" s="25"/>
      <c r="H444" s="25"/>
      <c r="I444" s="25"/>
      <c r="J444" s="25"/>
      <c r="K444" s="25"/>
      <c r="L444" s="25"/>
      <c r="M444" s="25"/>
      <c r="N444" s="25"/>
      <c r="O444" s="25"/>
      <c r="P444" s="25"/>
      <c r="Q444" s="25"/>
      <c r="R444" s="25"/>
      <c r="S444" s="25"/>
      <c r="T444" s="25"/>
    </row>
    <row r="445" spans="1:20" ht="15.75" customHeight="1">
      <c r="A445" s="25">
        <v>443</v>
      </c>
      <c r="B445" s="25" t="s">
        <v>2807</v>
      </c>
      <c r="C445" s="18" t="s">
        <v>2808</v>
      </c>
      <c r="D445" s="18" t="s">
        <v>2809</v>
      </c>
      <c r="E445" s="26"/>
      <c r="F445" s="18" t="s">
        <v>2810</v>
      </c>
      <c r="G445" s="25"/>
      <c r="H445" s="25"/>
      <c r="I445" s="25"/>
      <c r="J445" s="25"/>
      <c r="K445" s="25"/>
      <c r="L445" s="25"/>
      <c r="M445" s="25"/>
      <c r="N445" s="25"/>
      <c r="O445" s="25"/>
      <c r="P445" s="25"/>
      <c r="Q445" s="25"/>
      <c r="R445" s="25"/>
      <c r="S445" s="25"/>
      <c r="T445" s="25"/>
    </row>
    <row r="446" spans="1:20" ht="15.75" customHeight="1">
      <c r="A446" s="25">
        <v>444</v>
      </c>
      <c r="B446" s="25" t="s">
        <v>2811</v>
      </c>
      <c r="C446" s="18" t="s">
        <v>2812</v>
      </c>
      <c r="D446" s="18" t="s">
        <v>2813</v>
      </c>
      <c r="E446" s="26"/>
      <c r="F446" s="18" t="s">
        <v>2814</v>
      </c>
      <c r="G446" s="25"/>
      <c r="H446" s="25"/>
      <c r="I446" s="25"/>
      <c r="J446" s="25"/>
      <c r="K446" s="25"/>
      <c r="L446" s="25"/>
      <c r="M446" s="25"/>
      <c r="N446" s="25"/>
      <c r="O446" s="25"/>
      <c r="P446" s="25"/>
      <c r="Q446" s="25"/>
      <c r="R446" s="25"/>
      <c r="S446" s="25"/>
      <c r="T446" s="25"/>
    </row>
    <row r="447" spans="1:20" ht="15.75" customHeight="1">
      <c r="A447" s="25">
        <v>445</v>
      </c>
      <c r="B447" s="25" t="s">
        <v>2815</v>
      </c>
      <c r="C447" s="18" t="s">
        <v>2816</v>
      </c>
      <c r="D447" s="18" t="s">
        <v>2817</v>
      </c>
      <c r="E447" s="26"/>
      <c r="F447" s="18" t="s">
        <v>2818</v>
      </c>
      <c r="G447" s="25"/>
      <c r="H447" s="25"/>
      <c r="I447" s="25"/>
      <c r="J447" s="25"/>
      <c r="K447" s="25"/>
      <c r="L447" s="25"/>
      <c r="M447" s="25"/>
      <c r="N447" s="25"/>
      <c r="O447" s="25"/>
      <c r="P447" s="25"/>
      <c r="Q447" s="25"/>
      <c r="R447" s="25"/>
      <c r="S447" s="25"/>
      <c r="T447" s="25"/>
    </row>
    <row r="448" spans="1:20" ht="15.75" customHeight="1">
      <c r="A448" s="25">
        <v>446</v>
      </c>
      <c r="B448" s="25" t="s">
        <v>2819</v>
      </c>
      <c r="C448" s="18" t="s">
        <v>2820</v>
      </c>
      <c r="D448" s="18" t="s">
        <v>2821</v>
      </c>
      <c r="E448" s="26"/>
      <c r="F448" s="18" t="s">
        <v>2822</v>
      </c>
      <c r="G448" s="25"/>
      <c r="H448" s="25"/>
      <c r="I448" s="25"/>
      <c r="J448" s="25"/>
      <c r="K448" s="25"/>
      <c r="L448" s="25"/>
      <c r="M448" s="25"/>
      <c r="N448" s="25"/>
      <c r="O448" s="25"/>
      <c r="P448" s="25"/>
      <c r="Q448" s="25"/>
      <c r="R448" s="25"/>
      <c r="S448" s="25"/>
      <c r="T448" s="25"/>
    </row>
    <row r="449" spans="1:20" ht="15.75" customHeight="1">
      <c r="A449" s="25">
        <v>447</v>
      </c>
      <c r="B449" s="25" t="s">
        <v>2823</v>
      </c>
      <c r="C449" s="18" t="s">
        <v>2824</v>
      </c>
      <c r="D449" s="18" t="s">
        <v>2825</v>
      </c>
      <c r="E449" s="26"/>
      <c r="F449" s="18" t="s">
        <v>2826</v>
      </c>
      <c r="G449" s="25"/>
      <c r="H449" s="25"/>
      <c r="I449" s="25"/>
      <c r="J449" s="25"/>
      <c r="K449" s="25"/>
      <c r="L449" s="25"/>
      <c r="M449" s="25"/>
      <c r="N449" s="25"/>
      <c r="O449" s="25"/>
      <c r="P449" s="25"/>
      <c r="Q449" s="25"/>
      <c r="R449" s="25"/>
      <c r="S449" s="25"/>
      <c r="T449" s="25"/>
    </row>
    <row r="450" spans="1:20" ht="15.75" customHeight="1">
      <c r="A450" s="25">
        <v>448</v>
      </c>
      <c r="B450" s="25" t="s">
        <v>2827</v>
      </c>
      <c r="C450" s="18" t="s">
        <v>2828</v>
      </c>
      <c r="D450" s="18" t="s">
        <v>2829</v>
      </c>
      <c r="E450" s="26"/>
      <c r="F450" s="18" t="s">
        <v>2830</v>
      </c>
      <c r="G450" s="25"/>
      <c r="H450" s="25"/>
      <c r="I450" s="25"/>
      <c r="J450" s="25"/>
      <c r="K450" s="25"/>
      <c r="L450" s="25"/>
      <c r="M450" s="25"/>
      <c r="N450" s="25"/>
      <c r="O450" s="25"/>
      <c r="P450" s="25"/>
      <c r="Q450" s="25"/>
      <c r="R450" s="25"/>
      <c r="S450" s="25"/>
      <c r="T450" s="25"/>
    </row>
    <row r="451" spans="1:20" ht="15.75" customHeight="1">
      <c r="A451" s="25">
        <v>449</v>
      </c>
      <c r="B451" s="25" t="s">
        <v>2831</v>
      </c>
      <c r="C451" s="18" t="s">
        <v>2832</v>
      </c>
      <c r="D451" s="18" t="s">
        <v>2833</v>
      </c>
      <c r="E451" s="26"/>
      <c r="F451" s="18" t="s">
        <v>2834</v>
      </c>
      <c r="G451" s="25"/>
      <c r="H451" s="25"/>
      <c r="I451" s="25"/>
      <c r="J451" s="25"/>
      <c r="K451" s="25"/>
      <c r="L451" s="25"/>
      <c r="M451" s="25"/>
      <c r="N451" s="25"/>
      <c r="O451" s="25"/>
      <c r="P451" s="25"/>
      <c r="Q451" s="25"/>
      <c r="R451" s="25"/>
      <c r="S451" s="25"/>
      <c r="T451" s="25"/>
    </row>
    <row r="452" spans="1:20" ht="15.75" customHeight="1">
      <c r="A452" s="25">
        <v>450</v>
      </c>
      <c r="B452" s="25" t="s">
        <v>2835</v>
      </c>
      <c r="C452" s="18" t="s">
        <v>2836</v>
      </c>
      <c r="D452" s="18" t="s">
        <v>2837</v>
      </c>
      <c r="E452" s="26"/>
      <c r="F452" s="18" t="s">
        <v>2838</v>
      </c>
      <c r="G452" s="25"/>
      <c r="H452" s="25"/>
      <c r="I452" s="25"/>
      <c r="J452" s="25"/>
      <c r="K452" s="25"/>
      <c r="L452" s="25"/>
      <c r="M452" s="25"/>
      <c r="N452" s="25"/>
      <c r="O452" s="25"/>
      <c r="P452" s="25"/>
      <c r="Q452" s="25"/>
      <c r="R452" s="25"/>
      <c r="S452" s="25"/>
      <c r="T452" s="25"/>
    </row>
    <row r="453" spans="1:20" ht="15.75" customHeight="1">
      <c r="A453" s="25">
        <v>451</v>
      </c>
      <c r="B453" s="25" t="s">
        <v>2839</v>
      </c>
      <c r="C453" s="18" t="s">
        <v>2840</v>
      </c>
      <c r="D453" s="18" t="s">
        <v>665</v>
      </c>
      <c r="E453" s="26"/>
      <c r="F453" s="18" t="s">
        <v>2841</v>
      </c>
      <c r="G453" s="25"/>
      <c r="H453" s="25"/>
      <c r="I453" s="25"/>
      <c r="J453" s="25"/>
      <c r="K453" s="25"/>
      <c r="L453" s="25"/>
      <c r="M453" s="25"/>
      <c r="N453" s="25"/>
      <c r="O453" s="25"/>
      <c r="P453" s="25"/>
      <c r="Q453" s="25"/>
      <c r="R453" s="25"/>
      <c r="S453" s="25"/>
      <c r="T453" s="25"/>
    </row>
    <row r="454" spans="1:20" ht="15.75" customHeight="1">
      <c r="A454" s="25">
        <v>452</v>
      </c>
      <c r="B454" s="25" t="s">
        <v>2842</v>
      </c>
      <c r="C454" s="18" t="s">
        <v>2843</v>
      </c>
      <c r="D454" s="18" t="s">
        <v>2844</v>
      </c>
      <c r="E454" s="26"/>
      <c r="F454" s="18" t="s">
        <v>2845</v>
      </c>
      <c r="G454" s="25"/>
      <c r="H454" s="25"/>
      <c r="I454" s="25"/>
      <c r="J454" s="25"/>
      <c r="K454" s="25"/>
      <c r="L454" s="25"/>
      <c r="M454" s="25"/>
      <c r="N454" s="25"/>
      <c r="O454" s="25"/>
      <c r="P454" s="25"/>
      <c r="Q454" s="25"/>
      <c r="R454" s="25"/>
      <c r="S454" s="25"/>
      <c r="T454" s="25"/>
    </row>
    <row r="455" spans="1:20" ht="15.75" customHeight="1">
      <c r="A455" s="25">
        <v>453</v>
      </c>
      <c r="B455" s="25" t="s">
        <v>2846</v>
      </c>
      <c r="C455" s="18" t="s">
        <v>2847</v>
      </c>
      <c r="D455" s="18" t="s">
        <v>2848</v>
      </c>
      <c r="E455" s="26"/>
      <c r="F455" s="18" t="s">
        <v>2849</v>
      </c>
      <c r="G455" s="25"/>
      <c r="H455" s="25"/>
      <c r="I455" s="25"/>
      <c r="J455" s="25"/>
      <c r="K455" s="25"/>
      <c r="L455" s="25"/>
      <c r="M455" s="25"/>
      <c r="N455" s="25"/>
      <c r="O455" s="25"/>
      <c r="P455" s="25"/>
      <c r="Q455" s="25"/>
      <c r="R455" s="25"/>
      <c r="S455" s="25"/>
      <c r="T455" s="25"/>
    </row>
    <row r="456" spans="1:20" ht="15.75" customHeight="1">
      <c r="A456" s="25">
        <v>454</v>
      </c>
      <c r="B456" s="25" t="s">
        <v>2850</v>
      </c>
      <c r="C456" s="18" t="s">
        <v>2851</v>
      </c>
      <c r="D456" s="18" t="s">
        <v>2852</v>
      </c>
      <c r="E456" s="26"/>
      <c r="F456" s="18" t="s">
        <v>2853</v>
      </c>
      <c r="G456" s="25"/>
      <c r="H456" s="25"/>
      <c r="I456" s="25"/>
      <c r="J456" s="25"/>
      <c r="K456" s="25"/>
      <c r="L456" s="25"/>
      <c r="M456" s="25"/>
      <c r="N456" s="25"/>
      <c r="O456" s="25"/>
      <c r="P456" s="25"/>
      <c r="Q456" s="25"/>
      <c r="R456" s="25"/>
      <c r="S456" s="25"/>
      <c r="T456" s="25"/>
    </row>
    <row r="457" spans="1:20" ht="15.75" customHeight="1">
      <c r="A457" s="25">
        <v>455</v>
      </c>
      <c r="B457" s="25" t="s">
        <v>2854</v>
      </c>
      <c r="C457" s="18" t="s">
        <v>2855</v>
      </c>
      <c r="D457" s="18" t="s">
        <v>2856</v>
      </c>
      <c r="E457" s="26"/>
      <c r="F457" s="18" t="s">
        <v>2857</v>
      </c>
      <c r="G457" s="25"/>
      <c r="H457" s="25"/>
      <c r="I457" s="25"/>
      <c r="J457" s="25"/>
      <c r="K457" s="25"/>
      <c r="L457" s="25"/>
      <c r="M457" s="25"/>
      <c r="N457" s="25"/>
      <c r="O457" s="25"/>
      <c r="P457" s="25"/>
      <c r="Q457" s="25"/>
      <c r="R457" s="25"/>
      <c r="S457" s="25"/>
      <c r="T457" s="25"/>
    </row>
    <row r="458" spans="1:20" ht="15.75" customHeight="1">
      <c r="A458" s="25">
        <v>456</v>
      </c>
      <c r="B458" s="25" t="s">
        <v>2858</v>
      </c>
      <c r="C458" s="18" t="s">
        <v>2859</v>
      </c>
      <c r="D458" s="18" t="s">
        <v>2860</v>
      </c>
      <c r="E458" s="26"/>
      <c r="F458" s="18" t="s">
        <v>2861</v>
      </c>
      <c r="G458" s="25"/>
      <c r="H458" s="25"/>
      <c r="I458" s="25"/>
      <c r="J458" s="25"/>
      <c r="K458" s="25"/>
      <c r="L458" s="25"/>
      <c r="M458" s="25"/>
      <c r="N458" s="25"/>
      <c r="O458" s="25"/>
      <c r="P458" s="25"/>
      <c r="Q458" s="25"/>
      <c r="R458" s="25"/>
      <c r="S458" s="25"/>
      <c r="T458" s="25"/>
    </row>
    <row r="459" spans="1:20" ht="15.75" customHeight="1">
      <c r="A459" s="25">
        <v>457</v>
      </c>
      <c r="B459" s="25" t="s">
        <v>2862</v>
      </c>
      <c r="C459" s="18" t="s">
        <v>2863</v>
      </c>
      <c r="D459" s="18" t="s">
        <v>2864</v>
      </c>
      <c r="E459" s="26"/>
      <c r="F459" s="18" t="s">
        <v>2865</v>
      </c>
      <c r="G459" s="25"/>
      <c r="H459" s="25"/>
      <c r="I459" s="25"/>
      <c r="J459" s="25"/>
      <c r="K459" s="25"/>
      <c r="L459" s="25"/>
      <c r="M459" s="25"/>
      <c r="N459" s="25"/>
      <c r="O459" s="25"/>
      <c r="P459" s="25"/>
      <c r="Q459" s="25"/>
      <c r="R459" s="25"/>
      <c r="S459" s="25"/>
      <c r="T459" s="25"/>
    </row>
    <row r="460" spans="1:20" ht="15.75" customHeight="1">
      <c r="A460" s="25">
        <v>458</v>
      </c>
      <c r="B460" s="25" t="s">
        <v>2866</v>
      </c>
      <c r="C460" s="18" t="s">
        <v>2867</v>
      </c>
      <c r="D460" s="18" t="s">
        <v>2868</v>
      </c>
      <c r="E460" s="26"/>
      <c r="F460" s="18" t="s">
        <v>2869</v>
      </c>
      <c r="G460" s="25"/>
      <c r="H460" s="25"/>
      <c r="I460" s="25"/>
      <c r="J460" s="25"/>
      <c r="K460" s="25"/>
      <c r="L460" s="25"/>
      <c r="M460" s="25"/>
      <c r="N460" s="25"/>
      <c r="O460" s="25"/>
      <c r="P460" s="25"/>
      <c r="Q460" s="25"/>
      <c r="R460" s="25"/>
      <c r="S460" s="25"/>
      <c r="T460" s="25"/>
    </row>
    <row r="461" spans="1:20" ht="15.75" customHeight="1">
      <c r="A461" s="25">
        <v>459</v>
      </c>
      <c r="B461" s="25" t="s">
        <v>2870</v>
      </c>
      <c r="C461" s="18" t="s">
        <v>2871</v>
      </c>
      <c r="D461" s="18" t="s">
        <v>2872</v>
      </c>
      <c r="E461" s="26"/>
      <c r="F461" s="18" t="s">
        <v>2873</v>
      </c>
      <c r="G461" s="25"/>
      <c r="H461" s="25"/>
      <c r="I461" s="25"/>
      <c r="J461" s="25"/>
      <c r="K461" s="25"/>
      <c r="L461" s="25"/>
      <c r="M461" s="25"/>
      <c r="N461" s="25"/>
      <c r="O461" s="25"/>
      <c r="P461" s="25"/>
      <c r="Q461" s="25"/>
      <c r="R461" s="25"/>
      <c r="S461" s="25"/>
      <c r="T461" s="25"/>
    </row>
    <row r="462" spans="1:20" ht="15.75" customHeight="1">
      <c r="A462" s="25">
        <v>460</v>
      </c>
      <c r="B462" s="25" t="s">
        <v>2874</v>
      </c>
      <c r="C462" s="18" t="s">
        <v>2875</v>
      </c>
      <c r="D462" s="18" t="s">
        <v>2876</v>
      </c>
      <c r="E462" s="26"/>
      <c r="F462" s="18" t="s">
        <v>2877</v>
      </c>
      <c r="G462" s="25"/>
      <c r="H462" s="25"/>
      <c r="I462" s="25"/>
      <c r="J462" s="25"/>
      <c r="K462" s="25"/>
      <c r="L462" s="25"/>
      <c r="M462" s="25"/>
      <c r="N462" s="25"/>
      <c r="O462" s="25"/>
      <c r="P462" s="25"/>
      <c r="Q462" s="25"/>
      <c r="R462" s="25"/>
      <c r="S462" s="25"/>
      <c r="T462" s="25"/>
    </row>
    <row r="463" spans="1:20" ht="15.75" customHeight="1">
      <c r="A463" s="25">
        <v>461</v>
      </c>
      <c r="B463" s="25" t="s">
        <v>2878</v>
      </c>
      <c r="C463" s="18" t="s">
        <v>2879</v>
      </c>
      <c r="D463" s="18" t="s">
        <v>2880</v>
      </c>
      <c r="E463" s="26"/>
      <c r="F463" s="18" t="s">
        <v>2881</v>
      </c>
      <c r="G463" s="25"/>
      <c r="H463" s="25"/>
      <c r="I463" s="25"/>
      <c r="J463" s="25"/>
      <c r="K463" s="25"/>
      <c r="L463" s="25"/>
      <c r="M463" s="25"/>
      <c r="N463" s="25"/>
      <c r="O463" s="25"/>
      <c r="P463" s="25"/>
      <c r="Q463" s="25"/>
      <c r="R463" s="25"/>
      <c r="S463" s="25"/>
      <c r="T463" s="25"/>
    </row>
    <row r="464" spans="1:20" ht="15.75" customHeight="1">
      <c r="A464" s="25">
        <v>462</v>
      </c>
      <c r="B464" s="25" t="s">
        <v>2882</v>
      </c>
      <c r="C464" s="18" t="s">
        <v>2883</v>
      </c>
      <c r="D464" s="18" t="s">
        <v>2884</v>
      </c>
      <c r="E464" s="26"/>
      <c r="F464" s="18" t="s">
        <v>2885</v>
      </c>
      <c r="G464" s="25"/>
      <c r="H464" s="25"/>
      <c r="I464" s="25"/>
      <c r="J464" s="25"/>
      <c r="K464" s="25"/>
      <c r="L464" s="25"/>
      <c r="M464" s="25"/>
      <c r="N464" s="25"/>
      <c r="O464" s="25"/>
      <c r="P464" s="25"/>
      <c r="Q464" s="25"/>
      <c r="R464" s="25"/>
      <c r="S464" s="25"/>
      <c r="T464" s="25"/>
    </row>
    <row r="465" spans="1:20" ht="15.75" customHeight="1">
      <c r="A465" s="25">
        <v>463</v>
      </c>
      <c r="B465" s="25" t="s">
        <v>2886</v>
      </c>
      <c r="C465" s="18" t="s">
        <v>2887</v>
      </c>
      <c r="D465" s="18" t="s">
        <v>2888</v>
      </c>
      <c r="E465" s="26"/>
      <c r="F465" s="18" t="s">
        <v>2889</v>
      </c>
      <c r="G465" s="25"/>
      <c r="H465" s="25"/>
      <c r="I465" s="25"/>
      <c r="J465" s="25"/>
      <c r="K465" s="25"/>
      <c r="L465" s="25"/>
      <c r="M465" s="25"/>
      <c r="N465" s="25"/>
      <c r="O465" s="25"/>
      <c r="P465" s="25"/>
      <c r="Q465" s="25"/>
      <c r="R465" s="25"/>
      <c r="S465" s="25"/>
      <c r="T465" s="25"/>
    </row>
    <row r="466" spans="1:20" ht="15.75" customHeight="1">
      <c r="A466" s="25">
        <v>464</v>
      </c>
      <c r="B466" s="25" t="s">
        <v>2890</v>
      </c>
      <c r="C466" s="18" t="s">
        <v>2891</v>
      </c>
      <c r="D466" s="18" t="s">
        <v>2892</v>
      </c>
      <c r="E466" s="26"/>
      <c r="F466" s="18" t="s">
        <v>2893</v>
      </c>
      <c r="G466" s="25"/>
      <c r="H466" s="25"/>
      <c r="I466" s="25"/>
      <c r="J466" s="25"/>
      <c r="K466" s="25"/>
      <c r="L466" s="25"/>
      <c r="M466" s="25"/>
      <c r="N466" s="25"/>
      <c r="O466" s="25"/>
      <c r="P466" s="25"/>
      <c r="Q466" s="25"/>
      <c r="R466" s="25"/>
      <c r="S466" s="25"/>
      <c r="T466" s="25"/>
    </row>
    <row r="467" spans="1:20" ht="15.75" customHeight="1">
      <c r="A467" s="25">
        <v>465</v>
      </c>
      <c r="B467" s="25" t="s">
        <v>2894</v>
      </c>
      <c r="C467" s="18" t="s">
        <v>2895</v>
      </c>
      <c r="D467" s="18" t="s">
        <v>2896</v>
      </c>
      <c r="E467" s="26"/>
      <c r="F467" s="18" t="s">
        <v>2897</v>
      </c>
      <c r="G467" s="25"/>
      <c r="H467" s="25"/>
      <c r="I467" s="25"/>
      <c r="J467" s="25"/>
      <c r="K467" s="25"/>
      <c r="L467" s="25"/>
      <c r="M467" s="25"/>
      <c r="N467" s="25"/>
      <c r="O467" s="25"/>
      <c r="P467" s="25"/>
      <c r="Q467" s="25"/>
      <c r="R467" s="25"/>
      <c r="S467" s="25"/>
      <c r="T467" s="25"/>
    </row>
    <row r="468" spans="1:20" ht="15.75" customHeight="1">
      <c r="A468" s="25">
        <v>466</v>
      </c>
      <c r="B468" s="25" t="s">
        <v>2898</v>
      </c>
      <c r="C468" s="18" t="s">
        <v>2899</v>
      </c>
      <c r="D468" s="18" t="s">
        <v>2900</v>
      </c>
      <c r="E468" s="26"/>
      <c r="F468" s="18" t="s">
        <v>2901</v>
      </c>
      <c r="G468" s="25"/>
      <c r="H468" s="25"/>
      <c r="I468" s="25"/>
      <c r="J468" s="25"/>
      <c r="K468" s="25"/>
      <c r="L468" s="25"/>
      <c r="M468" s="25"/>
      <c r="N468" s="25"/>
      <c r="O468" s="25"/>
      <c r="P468" s="25"/>
      <c r="Q468" s="25"/>
      <c r="R468" s="25"/>
      <c r="S468" s="25"/>
      <c r="T468" s="25"/>
    </row>
    <row r="469" spans="1:20" ht="15.75" customHeight="1">
      <c r="A469" s="25">
        <v>467</v>
      </c>
      <c r="B469" s="25" t="s">
        <v>2902</v>
      </c>
      <c r="C469" s="18" t="s">
        <v>2903</v>
      </c>
      <c r="D469" s="18" t="s">
        <v>2904</v>
      </c>
      <c r="E469" s="26"/>
      <c r="F469" s="18" t="s">
        <v>2905</v>
      </c>
      <c r="G469" s="25"/>
      <c r="H469" s="25"/>
      <c r="I469" s="25"/>
      <c r="J469" s="25"/>
      <c r="K469" s="25"/>
      <c r="L469" s="25"/>
      <c r="M469" s="25"/>
      <c r="N469" s="25"/>
      <c r="O469" s="25"/>
      <c r="P469" s="25"/>
      <c r="Q469" s="25"/>
      <c r="R469" s="25"/>
      <c r="S469" s="25"/>
      <c r="T469" s="25"/>
    </row>
    <row r="470" spans="1:20" ht="15.75" customHeight="1">
      <c r="A470" s="25">
        <v>468</v>
      </c>
      <c r="B470" s="25" t="s">
        <v>2906</v>
      </c>
      <c r="C470" s="18" t="s">
        <v>2907</v>
      </c>
      <c r="D470" s="18" t="s">
        <v>2908</v>
      </c>
      <c r="E470" s="26"/>
      <c r="F470" s="18" t="s">
        <v>2909</v>
      </c>
      <c r="G470" s="25"/>
      <c r="H470" s="25"/>
      <c r="I470" s="25"/>
      <c r="J470" s="25"/>
      <c r="K470" s="25"/>
      <c r="L470" s="25"/>
      <c r="M470" s="25"/>
      <c r="N470" s="25"/>
      <c r="O470" s="25"/>
      <c r="P470" s="25"/>
      <c r="Q470" s="25"/>
      <c r="R470" s="25"/>
      <c r="S470" s="25"/>
      <c r="T470" s="25"/>
    </row>
    <row r="471" spans="1:20" ht="15.75" customHeight="1">
      <c r="A471" s="25">
        <v>469</v>
      </c>
      <c r="B471" s="25" t="s">
        <v>2910</v>
      </c>
      <c r="C471" s="18" t="s">
        <v>2911</v>
      </c>
      <c r="D471" s="18" t="s">
        <v>2912</v>
      </c>
      <c r="E471" s="26"/>
      <c r="F471" s="18" t="s">
        <v>2913</v>
      </c>
      <c r="G471" s="25"/>
      <c r="H471" s="25"/>
      <c r="I471" s="25"/>
      <c r="J471" s="25"/>
      <c r="K471" s="25"/>
      <c r="L471" s="25"/>
      <c r="M471" s="25"/>
      <c r="N471" s="25"/>
      <c r="O471" s="25"/>
      <c r="P471" s="25"/>
      <c r="Q471" s="25"/>
      <c r="R471" s="25"/>
      <c r="S471" s="25"/>
      <c r="T471" s="25"/>
    </row>
    <row r="472" spans="1:20" ht="15.75" customHeight="1">
      <c r="A472" s="25">
        <v>470</v>
      </c>
      <c r="B472" s="25" t="s">
        <v>2914</v>
      </c>
      <c r="C472" s="18" t="s">
        <v>2915</v>
      </c>
      <c r="D472" s="18" t="s">
        <v>2916</v>
      </c>
      <c r="E472" s="26"/>
      <c r="F472" s="18" t="s">
        <v>2917</v>
      </c>
      <c r="G472" s="25"/>
      <c r="H472" s="25"/>
      <c r="I472" s="25"/>
      <c r="J472" s="25"/>
      <c r="K472" s="25"/>
      <c r="L472" s="25"/>
      <c r="M472" s="25"/>
      <c r="N472" s="25"/>
      <c r="O472" s="25"/>
      <c r="P472" s="25"/>
      <c r="Q472" s="25"/>
      <c r="R472" s="25"/>
      <c r="S472" s="25"/>
      <c r="T472" s="25"/>
    </row>
    <row r="473" spans="1:20" ht="15.75" customHeight="1">
      <c r="A473" s="25">
        <v>471</v>
      </c>
      <c r="B473" s="25" t="s">
        <v>2918</v>
      </c>
      <c r="C473" s="18" t="s">
        <v>2919</v>
      </c>
      <c r="D473" s="18" t="s">
        <v>2920</v>
      </c>
      <c r="E473" s="26"/>
      <c r="F473" s="18" t="s">
        <v>2921</v>
      </c>
      <c r="G473" s="25"/>
      <c r="H473" s="25"/>
      <c r="I473" s="25"/>
      <c r="J473" s="25"/>
      <c r="K473" s="25"/>
      <c r="L473" s="25"/>
      <c r="M473" s="25"/>
      <c r="N473" s="25"/>
      <c r="O473" s="25"/>
      <c r="P473" s="25"/>
      <c r="Q473" s="25"/>
      <c r="R473" s="25"/>
      <c r="S473" s="25"/>
      <c r="T473" s="25"/>
    </row>
    <row r="474" spans="1:20" ht="15.75" customHeight="1">
      <c r="A474" s="25">
        <v>472</v>
      </c>
      <c r="B474" s="25" t="s">
        <v>2922</v>
      </c>
      <c r="C474" s="18" t="s">
        <v>2923</v>
      </c>
      <c r="D474" s="18" t="s">
        <v>2924</v>
      </c>
      <c r="E474" s="26"/>
      <c r="F474" s="18" t="s">
        <v>2925</v>
      </c>
      <c r="G474" s="25"/>
      <c r="H474" s="25"/>
      <c r="I474" s="25"/>
      <c r="J474" s="25"/>
      <c r="K474" s="25"/>
      <c r="L474" s="25"/>
      <c r="M474" s="25"/>
      <c r="N474" s="25"/>
      <c r="O474" s="25"/>
      <c r="P474" s="25"/>
      <c r="Q474" s="25"/>
      <c r="R474" s="25"/>
      <c r="S474" s="25"/>
      <c r="T474" s="25"/>
    </row>
    <row r="475" spans="1:20" ht="15.75" customHeight="1">
      <c r="A475" s="25">
        <v>473</v>
      </c>
      <c r="B475" s="25" t="s">
        <v>2926</v>
      </c>
      <c r="C475" s="18" t="s">
        <v>2927</v>
      </c>
      <c r="D475" s="18" t="s">
        <v>2928</v>
      </c>
      <c r="E475" s="26"/>
      <c r="F475" s="18" t="s">
        <v>2929</v>
      </c>
      <c r="G475" s="25"/>
      <c r="H475" s="25"/>
      <c r="I475" s="25"/>
      <c r="J475" s="25"/>
      <c r="K475" s="25"/>
      <c r="L475" s="25"/>
      <c r="M475" s="25"/>
      <c r="N475" s="25"/>
      <c r="O475" s="25"/>
      <c r="P475" s="25"/>
      <c r="Q475" s="25"/>
      <c r="R475" s="25"/>
      <c r="S475" s="25"/>
      <c r="T475" s="25"/>
    </row>
    <row r="476" spans="1:20" ht="15.75" customHeight="1">
      <c r="A476" s="25">
        <v>474</v>
      </c>
      <c r="B476" s="25" t="s">
        <v>2930</v>
      </c>
      <c r="C476" s="18" t="s">
        <v>2931</v>
      </c>
      <c r="D476" s="18" t="s">
        <v>2932</v>
      </c>
      <c r="E476" s="26"/>
      <c r="F476" s="18" t="s">
        <v>2933</v>
      </c>
      <c r="G476" s="25"/>
      <c r="H476" s="25"/>
      <c r="I476" s="25"/>
      <c r="J476" s="25"/>
      <c r="K476" s="25"/>
      <c r="L476" s="25"/>
      <c r="M476" s="25"/>
      <c r="N476" s="25"/>
      <c r="O476" s="25"/>
      <c r="P476" s="25"/>
      <c r="Q476" s="25"/>
      <c r="R476" s="25"/>
      <c r="S476" s="25"/>
      <c r="T476" s="25"/>
    </row>
    <row r="477" spans="1:20" ht="15.75" customHeight="1">
      <c r="A477" s="25">
        <v>475</v>
      </c>
      <c r="B477" s="25" t="s">
        <v>2934</v>
      </c>
      <c r="C477" s="18" t="s">
        <v>2935</v>
      </c>
      <c r="D477" s="18" t="s">
        <v>2936</v>
      </c>
      <c r="E477" s="26"/>
      <c r="F477" s="18" t="s">
        <v>2937</v>
      </c>
      <c r="G477" s="25"/>
      <c r="H477" s="25"/>
      <c r="I477" s="25"/>
      <c r="J477" s="25"/>
      <c r="K477" s="25"/>
      <c r="L477" s="25"/>
      <c r="M477" s="25"/>
      <c r="N477" s="25"/>
      <c r="O477" s="25"/>
      <c r="P477" s="25"/>
      <c r="Q477" s="25"/>
      <c r="R477" s="25"/>
      <c r="S477" s="25"/>
      <c r="T477" s="25"/>
    </row>
    <row r="478" spans="1:20" ht="15.75" customHeight="1">
      <c r="A478" s="25">
        <v>476</v>
      </c>
      <c r="B478" s="25" t="s">
        <v>2938</v>
      </c>
      <c r="C478" s="18" t="s">
        <v>2939</v>
      </c>
      <c r="D478" s="18" t="s">
        <v>2940</v>
      </c>
      <c r="E478" s="26"/>
      <c r="F478" s="18" t="s">
        <v>2941</v>
      </c>
      <c r="G478" s="25"/>
      <c r="H478" s="25"/>
      <c r="I478" s="25"/>
      <c r="J478" s="25"/>
      <c r="K478" s="25"/>
      <c r="L478" s="25"/>
      <c r="M478" s="25"/>
      <c r="N478" s="25"/>
      <c r="O478" s="25"/>
      <c r="P478" s="25"/>
      <c r="Q478" s="25"/>
      <c r="R478" s="25"/>
      <c r="S478" s="25"/>
      <c r="T478" s="25"/>
    </row>
    <row r="479" spans="1:20" ht="15.75" customHeight="1">
      <c r="A479" s="25">
        <v>477</v>
      </c>
      <c r="B479" s="25" t="s">
        <v>2942</v>
      </c>
      <c r="C479" s="18" t="s">
        <v>2943</v>
      </c>
      <c r="D479" s="18" t="s">
        <v>2944</v>
      </c>
      <c r="E479" s="26"/>
      <c r="F479" s="18" t="s">
        <v>2945</v>
      </c>
      <c r="G479" s="25"/>
      <c r="H479" s="25"/>
      <c r="I479" s="25"/>
      <c r="J479" s="25"/>
      <c r="K479" s="25"/>
      <c r="L479" s="25"/>
      <c r="M479" s="25"/>
      <c r="N479" s="25"/>
      <c r="O479" s="25"/>
      <c r="P479" s="25"/>
      <c r="Q479" s="25"/>
      <c r="R479" s="25"/>
      <c r="S479" s="25"/>
      <c r="T479" s="25"/>
    </row>
    <row r="480" spans="1:20" ht="15.75" customHeight="1">
      <c r="A480" s="25">
        <v>478</v>
      </c>
      <c r="B480" s="25" t="s">
        <v>2946</v>
      </c>
      <c r="C480" s="18" t="s">
        <v>2947</v>
      </c>
      <c r="D480" s="18" t="s">
        <v>2948</v>
      </c>
      <c r="E480" s="26"/>
      <c r="F480" s="18" t="s">
        <v>2949</v>
      </c>
      <c r="G480" s="25"/>
      <c r="H480" s="25"/>
      <c r="I480" s="25"/>
      <c r="J480" s="25"/>
      <c r="K480" s="25"/>
      <c r="L480" s="25"/>
      <c r="M480" s="25"/>
      <c r="N480" s="25"/>
      <c r="O480" s="25"/>
      <c r="P480" s="25"/>
      <c r="Q480" s="25"/>
      <c r="R480" s="25"/>
      <c r="S480" s="25"/>
      <c r="T480" s="25"/>
    </row>
    <row r="481" spans="1:20" ht="15.75" customHeight="1">
      <c r="A481" s="25">
        <v>479</v>
      </c>
      <c r="B481" s="25" t="s">
        <v>2950</v>
      </c>
      <c r="C481" s="18" t="s">
        <v>2951</v>
      </c>
      <c r="D481" s="18" t="s">
        <v>2952</v>
      </c>
      <c r="E481" s="26"/>
      <c r="F481" s="18" t="s">
        <v>2953</v>
      </c>
      <c r="G481" s="25"/>
      <c r="H481" s="25"/>
      <c r="I481" s="25"/>
      <c r="J481" s="25"/>
      <c r="K481" s="25"/>
      <c r="L481" s="25"/>
      <c r="M481" s="25"/>
      <c r="N481" s="25"/>
      <c r="O481" s="25"/>
      <c r="P481" s="25"/>
      <c r="Q481" s="25"/>
      <c r="R481" s="25"/>
      <c r="S481" s="25"/>
      <c r="T481" s="25"/>
    </row>
    <row r="482" spans="1:20" ht="15.75" customHeight="1">
      <c r="A482" s="25">
        <v>480</v>
      </c>
      <c r="B482" s="25" t="s">
        <v>2954</v>
      </c>
      <c r="C482" s="18" t="s">
        <v>2955</v>
      </c>
      <c r="D482" s="18" t="s">
        <v>2956</v>
      </c>
      <c r="E482" s="26"/>
      <c r="F482" s="18" t="s">
        <v>2957</v>
      </c>
      <c r="G482" s="25"/>
      <c r="H482" s="25"/>
      <c r="I482" s="25"/>
      <c r="J482" s="25"/>
      <c r="K482" s="25"/>
      <c r="L482" s="25"/>
      <c r="M482" s="25"/>
      <c r="N482" s="25"/>
      <c r="O482" s="25"/>
      <c r="P482" s="25"/>
      <c r="Q482" s="25"/>
      <c r="R482" s="25"/>
      <c r="S482" s="25"/>
      <c r="T482" s="25"/>
    </row>
    <row r="483" spans="1:20" ht="15.75" customHeight="1">
      <c r="A483" s="25">
        <v>481</v>
      </c>
      <c r="B483" s="25" t="s">
        <v>2958</v>
      </c>
      <c r="C483" s="18" t="s">
        <v>2959</v>
      </c>
      <c r="D483" s="18" t="s">
        <v>2960</v>
      </c>
      <c r="E483" s="26"/>
      <c r="F483" s="18" t="s">
        <v>2961</v>
      </c>
      <c r="G483" s="25"/>
      <c r="H483" s="25"/>
      <c r="I483" s="25"/>
      <c r="J483" s="25"/>
      <c r="K483" s="25"/>
      <c r="L483" s="25"/>
      <c r="M483" s="25"/>
      <c r="N483" s="25"/>
      <c r="O483" s="25"/>
      <c r="P483" s="25"/>
      <c r="Q483" s="25"/>
      <c r="R483" s="25"/>
      <c r="S483" s="25"/>
      <c r="T483" s="25"/>
    </row>
    <row r="484" spans="1:20" ht="15.75" customHeight="1">
      <c r="A484" s="25">
        <v>482</v>
      </c>
      <c r="B484" s="25" t="s">
        <v>2962</v>
      </c>
      <c r="C484" s="18" t="s">
        <v>2963</v>
      </c>
      <c r="D484" s="18" t="s">
        <v>2964</v>
      </c>
      <c r="E484" s="26"/>
      <c r="F484" s="18" t="s">
        <v>2965</v>
      </c>
      <c r="G484" s="25"/>
      <c r="H484" s="25"/>
      <c r="I484" s="25"/>
      <c r="J484" s="25"/>
      <c r="K484" s="25"/>
      <c r="L484" s="25"/>
      <c r="M484" s="25"/>
      <c r="N484" s="25"/>
      <c r="O484" s="25"/>
      <c r="P484" s="25"/>
      <c r="Q484" s="25"/>
      <c r="R484" s="25"/>
      <c r="S484" s="25"/>
      <c r="T484" s="25"/>
    </row>
    <row r="485" spans="1:20" ht="15.75" customHeight="1">
      <c r="A485" s="25">
        <v>483</v>
      </c>
      <c r="B485" s="25" t="s">
        <v>2966</v>
      </c>
      <c r="C485" s="18" t="s">
        <v>2967</v>
      </c>
      <c r="D485" s="18" t="s">
        <v>2968</v>
      </c>
      <c r="E485" s="26"/>
      <c r="F485" s="18" t="s">
        <v>2969</v>
      </c>
      <c r="G485" s="25"/>
      <c r="H485" s="25"/>
      <c r="I485" s="25"/>
      <c r="J485" s="25"/>
      <c r="K485" s="25"/>
      <c r="L485" s="25"/>
      <c r="M485" s="25"/>
      <c r="N485" s="25"/>
      <c r="O485" s="25"/>
      <c r="P485" s="25"/>
      <c r="Q485" s="25"/>
      <c r="R485" s="25"/>
      <c r="S485" s="25"/>
      <c r="T485" s="25"/>
    </row>
    <row r="486" spans="1:20" ht="15.75" customHeight="1">
      <c r="A486" s="25">
        <v>484</v>
      </c>
      <c r="B486" s="25" t="s">
        <v>2970</v>
      </c>
      <c r="C486" s="18" t="s">
        <v>2971</v>
      </c>
      <c r="D486" s="18" t="s">
        <v>2972</v>
      </c>
      <c r="E486" s="26"/>
      <c r="F486" s="18" t="s">
        <v>2973</v>
      </c>
      <c r="G486" s="25"/>
      <c r="H486" s="25"/>
      <c r="I486" s="25"/>
      <c r="J486" s="25"/>
      <c r="K486" s="25"/>
      <c r="L486" s="25"/>
      <c r="M486" s="25"/>
      <c r="N486" s="25"/>
      <c r="O486" s="25"/>
      <c r="P486" s="25"/>
      <c r="Q486" s="25"/>
      <c r="R486" s="25"/>
      <c r="S486" s="25"/>
      <c r="T486" s="25"/>
    </row>
    <row r="487" spans="1:20" ht="15.75" customHeight="1">
      <c r="A487" s="25">
        <v>485</v>
      </c>
      <c r="B487" s="25" t="s">
        <v>2974</v>
      </c>
      <c r="C487" s="18" t="s">
        <v>2975</v>
      </c>
      <c r="D487" s="18" t="s">
        <v>2976</v>
      </c>
      <c r="E487" s="26"/>
      <c r="F487" s="18" t="s">
        <v>2977</v>
      </c>
      <c r="G487" s="25"/>
      <c r="H487" s="25"/>
      <c r="I487" s="25"/>
      <c r="J487" s="25"/>
      <c r="K487" s="25"/>
      <c r="L487" s="25"/>
      <c r="M487" s="25"/>
      <c r="N487" s="25"/>
      <c r="O487" s="25"/>
      <c r="P487" s="25"/>
      <c r="Q487" s="25"/>
      <c r="R487" s="25"/>
      <c r="S487" s="25"/>
      <c r="T487" s="25"/>
    </row>
    <row r="488" spans="1:20" ht="15.75" customHeight="1">
      <c r="A488" s="25">
        <v>486</v>
      </c>
      <c r="B488" s="25" t="s">
        <v>2978</v>
      </c>
      <c r="C488" s="18" t="s">
        <v>2979</v>
      </c>
      <c r="D488" s="18" t="s">
        <v>2980</v>
      </c>
      <c r="E488" s="26"/>
      <c r="F488" s="18" t="s">
        <v>2981</v>
      </c>
      <c r="G488" s="25"/>
      <c r="H488" s="25"/>
      <c r="I488" s="25"/>
      <c r="J488" s="25"/>
      <c r="K488" s="25"/>
      <c r="L488" s="25"/>
      <c r="M488" s="25"/>
      <c r="N488" s="25"/>
      <c r="O488" s="25"/>
      <c r="P488" s="25"/>
      <c r="Q488" s="25"/>
      <c r="R488" s="25"/>
      <c r="S488" s="25"/>
      <c r="T488" s="25"/>
    </row>
    <row r="489" spans="1:20" ht="15.75" customHeight="1">
      <c r="A489" s="25">
        <v>487</v>
      </c>
      <c r="B489" s="25" t="s">
        <v>2982</v>
      </c>
      <c r="C489" s="18" t="s">
        <v>2983</v>
      </c>
      <c r="D489" s="18" t="s">
        <v>2984</v>
      </c>
      <c r="E489" s="26"/>
      <c r="F489" s="18" t="s">
        <v>2985</v>
      </c>
      <c r="G489" s="25"/>
      <c r="H489" s="25"/>
      <c r="I489" s="25"/>
      <c r="J489" s="25"/>
      <c r="K489" s="25"/>
      <c r="L489" s="25"/>
      <c r="M489" s="25"/>
      <c r="N489" s="25"/>
      <c r="O489" s="25"/>
      <c r="P489" s="25"/>
      <c r="Q489" s="25"/>
      <c r="R489" s="25"/>
      <c r="S489" s="25"/>
      <c r="T489" s="25"/>
    </row>
    <row r="490" spans="1:20" ht="15.75" customHeight="1">
      <c r="A490" s="25">
        <v>488</v>
      </c>
      <c r="B490" s="25" t="s">
        <v>2986</v>
      </c>
      <c r="C490" s="18" t="s">
        <v>2987</v>
      </c>
      <c r="D490" s="18" t="s">
        <v>2988</v>
      </c>
      <c r="E490" s="26"/>
      <c r="F490" s="18" t="s">
        <v>2989</v>
      </c>
      <c r="G490" s="25"/>
      <c r="H490" s="25"/>
      <c r="I490" s="25"/>
      <c r="J490" s="25"/>
      <c r="K490" s="25"/>
      <c r="L490" s="25"/>
      <c r="M490" s="25"/>
      <c r="N490" s="25"/>
      <c r="O490" s="25"/>
      <c r="P490" s="25"/>
      <c r="Q490" s="25"/>
      <c r="R490" s="25"/>
      <c r="S490" s="25"/>
      <c r="T490" s="25"/>
    </row>
    <row r="491" spans="1:20" ht="15.75" customHeight="1">
      <c r="A491" s="25">
        <v>489</v>
      </c>
      <c r="B491" s="25" t="s">
        <v>2990</v>
      </c>
      <c r="C491" s="18" t="s">
        <v>2991</v>
      </c>
      <c r="D491" s="18" t="s">
        <v>2992</v>
      </c>
      <c r="E491" s="26"/>
      <c r="F491" s="18" t="s">
        <v>2993</v>
      </c>
      <c r="G491" s="25"/>
      <c r="H491" s="25"/>
      <c r="I491" s="25"/>
      <c r="J491" s="25"/>
      <c r="K491" s="25"/>
      <c r="L491" s="25"/>
      <c r="M491" s="25"/>
      <c r="N491" s="25"/>
      <c r="O491" s="25"/>
      <c r="P491" s="25"/>
      <c r="Q491" s="25"/>
      <c r="R491" s="25"/>
      <c r="S491" s="25"/>
      <c r="T491" s="25"/>
    </row>
    <row r="492" spans="1:20" ht="15.75" customHeight="1">
      <c r="A492" s="25">
        <v>490</v>
      </c>
      <c r="B492" s="25" t="s">
        <v>2994</v>
      </c>
      <c r="C492" s="18" t="s">
        <v>2995</v>
      </c>
      <c r="D492" s="18" t="s">
        <v>2996</v>
      </c>
      <c r="E492" s="26"/>
      <c r="F492" s="18" t="s">
        <v>2997</v>
      </c>
      <c r="G492" s="25"/>
      <c r="H492" s="25"/>
      <c r="I492" s="25"/>
      <c r="J492" s="25"/>
      <c r="K492" s="25"/>
      <c r="L492" s="25"/>
      <c r="M492" s="25"/>
      <c r="N492" s="25"/>
      <c r="O492" s="25"/>
      <c r="P492" s="25"/>
      <c r="Q492" s="25"/>
      <c r="R492" s="25"/>
      <c r="S492" s="25"/>
      <c r="T492" s="25"/>
    </row>
    <row r="493" spans="1:20" ht="15.75" customHeight="1">
      <c r="A493" s="25">
        <v>491</v>
      </c>
      <c r="B493" s="25" t="s">
        <v>2998</v>
      </c>
      <c r="C493" s="18" t="s">
        <v>2999</v>
      </c>
      <c r="D493" s="18" t="s">
        <v>3000</v>
      </c>
      <c r="E493" s="26"/>
      <c r="F493" s="18" t="s">
        <v>3001</v>
      </c>
      <c r="G493" s="25"/>
      <c r="H493" s="25"/>
      <c r="I493" s="25"/>
      <c r="J493" s="25"/>
      <c r="K493" s="25"/>
      <c r="L493" s="25"/>
      <c r="M493" s="25"/>
      <c r="N493" s="25"/>
      <c r="O493" s="25"/>
      <c r="P493" s="25"/>
      <c r="Q493" s="25"/>
      <c r="R493" s="25"/>
      <c r="S493" s="25"/>
      <c r="T493" s="25"/>
    </row>
    <row r="494" spans="1:20" ht="15.75" customHeight="1">
      <c r="A494" s="25">
        <v>492</v>
      </c>
      <c r="B494" s="25" t="s">
        <v>3002</v>
      </c>
      <c r="C494" s="18" t="s">
        <v>3003</v>
      </c>
      <c r="D494" s="18" t="s">
        <v>3004</v>
      </c>
      <c r="E494" s="26"/>
      <c r="F494" s="18" t="s">
        <v>3005</v>
      </c>
      <c r="G494" s="25"/>
      <c r="H494" s="25"/>
      <c r="I494" s="25"/>
      <c r="J494" s="25"/>
      <c r="K494" s="25"/>
      <c r="L494" s="25"/>
      <c r="M494" s="25"/>
      <c r="N494" s="25"/>
      <c r="O494" s="25"/>
      <c r="P494" s="25"/>
      <c r="Q494" s="25"/>
      <c r="R494" s="25"/>
      <c r="S494" s="25"/>
      <c r="T494" s="25"/>
    </row>
    <row r="495" spans="1:20" ht="15.75" customHeight="1">
      <c r="A495" s="25">
        <v>493</v>
      </c>
      <c r="B495" s="25" t="s">
        <v>3006</v>
      </c>
      <c r="C495" s="18" t="s">
        <v>3007</v>
      </c>
      <c r="D495" s="18" t="s">
        <v>3008</v>
      </c>
      <c r="E495" s="26"/>
      <c r="F495" s="18" t="s">
        <v>3009</v>
      </c>
      <c r="G495" s="25"/>
      <c r="H495" s="25"/>
      <c r="I495" s="25"/>
      <c r="J495" s="25"/>
      <c r="K495" s="25"/>
      <c r="L495" s="25"/>
      <c r="M495" s="25"/>
      <c r="N495" s="25"/>
      <c r="O495" s="25"/>
      <c r="P495" s="25"/>
      <c r="Q495" s="25"/>
      <c r="R495" s="25"/>
      <c r="S495" s="25"/>
      <c r="T495" s="25"/>
    </row>
    <row r="496" spans="1:20" ht="15.75" customHeight="1">
      <c r="A496" s="25">
        <v>494</v>
      </c>
      <c r="B496" s="25" t="s">
        <v>3010</v>
      </c>
      <c r="C496" s="18" t="s">
        <v>3011</v>
      </c>
      <c r="D496" s="18" t="s">
        <v>3012</v>
      </c>
      <c r="E496" s="26"/>
      <c r="F496" s="18" t="s">
        <v>3013</v>
      </c>
      <c r="G496" s="25"/>
      <c r="H496" s="25"/>
      <c r="I496" s="25"/>
      <c r="J496" s="25"/>
      <c r="K496" s="25"/>
      <c r="L496" s="25"/>
      <c r="M496" s="25"/>
      <c r="N496" s="25"/>
      <c r="O496" s="25"/>
      <c r="P496" s="25"/>
      <c r="Q496" s="25"/>
      <c r="R496" s="25"/>
      <c r="S496" s="25"/>
      <c r="T496" s="25"/>
    </row>
    <row r="497" spans="1:20" ht="15.75" customHeight="1">
      <c r="A497" s="25">
        <v>495</v>
      </c>
      <c r="B497" s="25" t="s">
        <v>3014</v>
      </c>
      <c r="C497" s="18" t="s">
        <v>3015</v>
      </c>
      <c r="D497" s="18" t="s">
        <v>3016</v>
      </c>
      <c r="E497" s="26"/>
      <c r="F497" s="18" t="s">
        <v>3017</v>
      </c>
      <c r="G497" s="25"/>
      <c r="H497" s="25"/>
      <c r="I497" s="25"/>
      <c r="J497" s="25"/>
      <c r="K497" s="25"/>
      <c r="L497" s="25"/>
      <c r="M497" s="25"/>
      <c r="N497" s="25"/>
      <c r="O497" s="25"/>
      <c r="P497" s="25"/>
      <c r="Q497" s="25"/>
      <c r="R497" s="25"/>
      <c r="S497" s="25"/>
      <c r="T497" s="25"/>
    </row>
    <row r="498" spans="1:20" ht="15.75" customHeight="1">
      <c r="A498" s="25">
        <v>496</v>
      </c>
      <c r="B498" s="25" t="s">
        <v>3018</v>
      </c>
      <c r="C498" s="18" t="s">
        <v>3019</v>
      </c>
      <c r="D498" s="18" t="s">
        <v>3020</v>
      </c>
      <c r="E498" s="26"/>
      <c r="F498" s="18" t="s">
        <v>3021</v>
      </c>
      <c r="G498" s="25"/>
      <c r="H498" s="25"/>
      <c r="I498" s="25"/>
      <c r="J498" s="25"/>
      <c r="K498" s="25"/>
      <c r="L498" s="25"/>
      <c r="M498" s="25"/>
      <c r="N498" s="25"/>
      <c r="O498" s="25"/>
      <c r="P498" s="25"/>
      <c r="Q498" s="25"/>
      <c r="R498" s="25"/>
      <c r="S498" s="25"/>
      <c r="T498" s="25"/>
    </row>
    <row r="499" spans="1:20" ht="15.75" customHeight="1">
      <c r="A499" s="25">
        <v>497</v>
      </c>
      <c r="B499" s="25" t="s">
        <v>3022</v>
      </c>
      <c r="C499" s="18" t="s">
        <v>3023</v>
      </c>
      <c r="D499" s="18" t="s">
        <v>3024</v>
      </c>
      <c r="E499" s="26"/>
      <c r="F499" s="18" t="s">
        <v>3025</v>
      </c>
      <c r="G499" s="25"/>
      <c r="H499" s="25"/>
      <c r="I499" s="25"/>
      <c r="J499" s="25"/>
      <c r="K499" s="25"/>
      <c r="L499" s="25"/>
      <c r="M499" s="25"/>
      <c r="N499" s="25"/>
      <c r="O499" s="25"/>
      <c r="P499" s="25"/>
      <c r="Q499" s="25"/>
      <c r="R499" s="25"/>
      <c r="S499" s="25"/>
      <c r="T499" s="25"/>
    </row>
    <row r="500" spans="1:20" ht="15.75" customHeight="1">
      <c r="A500" s="25">
        <v>498</v>
      </c>
      <c r="B500" s="25" t="s">
        <v>3026</v>
      </c>
      <c r="C500" s="18" t="s">
        <v>3027</v>
      </c>
      <c r="D500" s="18" t="s">
        <v>3028</v>
      </c>
      <c r="E500" s="26"/>
      <c r="F500" s="18" t="s">
        <v>3029</v>
      </c>
      <c r="G500" s="25"/>
      <c r="H500" s="25"/>
      <c r="I500" s="25"/>
      <c r="J500" s="25"/>
      <c r="K500" s="25"/>
      <c r="L500" s="25"/>
      <c r="M500" s="25"/>
      <c r="N500" s="25"/>
      <c r="O500" s="25"/>
      <c r="P500" s="25"/>
      <c r="Q500" s="25"/>
      <c r="R500" s="25"/>
      <c r="S500" s="25"/>
      <c r="T500" s="25"/>
    </row>
    <row r="501" spans="1:20" ht="15.75" customHeight="1">
      <c r="A501" s="25">
        <v>499</v>
      </c>
      <c r="B501" s="25" t="s">
        <v>3030</v>
      </c>
      <c r="C501" s="18" t="s">
        <v>3031</v>
      </c>
      <c r="D501" s="18" t="s">
        <v>3032</v>
      </c>
      <c r="E501" s="26"/>
      <c r="F501" s="18" t="s">
        <v>3032</v>
      </c>
      <c r="G501" s="25"/>
      <c r="H501" s="25"/>
      <c r="I501" s="25"/>
      <c r="J501" s="25"/>
      <c r="K501" s="25"/>
      <c r="L501" s="25"/>
      <c r="M501" s="25"/>
      <c r="N501" s="25"/>
      <c r="O501" s="25"/>
      <c r="P501" s="25"/>
      <c r="Q501" s="25"/>
      <c r="R501" s="25"/>
      <c r="S501" s="25"/>
      <c r="T501" s="25"/>
    </row>
    <row r="502" spans="1:20" ht="15.75" customHeight="1">
      <c r="A502" s="25">
        <v>500</v>
      </c>
      <c r="B502" s="25" t="s">
        <v>3033</v>
      </c>
      <c r="C502" s="18" t="s">
        <v>3034</v>
      </c>
      <c r="D502" s="18" t="s">
        <v>3035</v>
      </c>
      <c r="E502" s="26"/>
      <c r="F502" s="18" t="s">
        <v>3035</v>
      </c>
      <c r="G502" s="25"/>
      <c r="H502" s="25"/>
      <c r="I502" s="25"/>
      <c r="J502" s="25"/>
      <c r="K502" s="25"/>
      <c r="L502" s="25"/>
      <c r="M502" s="25"/>
      <c r="N502" s="25"/>
      <c r="O502" s="25"/>
      <c r="P502" s="25"/>
      <c r="Q502" s="25"/>
      <c r="R502" s="25"/>
      <c r="S502" s="25"/>
      <c r="T502" s="25"/>
    </row>
    <row r="503" spans="1:20" ht="15.75" customHeight="1">
      <c r="A503" s="25">
        <v>501</v>
      </c>
      <c r="B503" s="25" t="s">
        <v>3036</v>
      </c>
      <c r="C503" s="18" t="s">
        <v>3037</v>
      </c>
      <c r="D503" s="18" t="s">
        <v>3038</v>
      </c>
      <c r="E503" s="26"/>
      <c r="F503" s="18" t="s">
        <v>3039</v>
      </c>
      <c r="G503" s="25"/>
      <c r="H503" s="25"/>
      <c r="I503" s="25"/>
      <c r="J503" s="25"/>
      <c r="K503" s="25"/>
      <c r="L503" s="25"/>
      <c r="M503" s="25"/>
      <c r="N503" s="25"/>
      <c r="O503" s="25"/>
      <c r="P503" s="25"/>
      <c r="Q503" s="25"/>
      <c r="R503" s="25"/>
      <c r="S503" s="25"/>
      <c r="T503" s="25"/>
    </row>
    <row r="504" spans="1:20" ht="15.75" customHeight="1">
      <c r="A504" s="25">
        <v>502</v>
      </c>
      <c r="B504" s="25" t="s">
        <v>3040</v>
      </c>
      <c r="C504" s="18" t="s">
        <v>3041</v>
      </c>
      <c r="D504" s="18" t="s">
        <v>3042</v>
      </c>
      <c r="E504" s="26"/>
      <c r="F504" s="18" t="s">
        <v>3043</v>
      </c>
      <c r="G504" s="25"/>
      <c r="H504" s="25"/>
      <c r="I504" s="25"/>
      <c r="J504" s="25"/>
      <c r="K504" s="25"/>
      <c r="L504" s="25"/>
      <c r="M504" s="25"/>
      <c r="N504" s="25"/>
      <c r="O504" s="25"/>
      <c r="P504" s="25"/>
      <c r="Q504" s="25"/>
      <c r="R504" s="25"/>
      <c r="S504" s="25"/>
      <c r="T504" s="25"/>
    </row>
    <row r="505" spans="1:20" ht="15.75" customHeight="1">
      <c r="A505" s="25">
        <v>503</v>
      </c>
      <c r="B505" s="25" t="s">
        <v>3044</v>
      </c>
      <c r="C505" s="18" t="s">
        <v>3045</v>
      </c>
      <c r="D505" s="18" t="s">
        <v>3046</v>
      </c>
      <c r="E505" s="26"/>
      <c r="F505" s="18" t="s">
        <v>3047</v>
      </c>
      <c r="G505" s="25"/>
      <c r="H505" s="25"/>
      <c r="I505" s="25"/>
      <c r="J505" s="25"/>
      <c r="K505" s="25"/>
      <c r="L505" s="25"/>
      <c r="M505" s="25"/>
      <c r="N505" s="25"/>
      <c r="O505" s="25"/>
      <c r="P505" s="25"/>
      <c r="Q505" s="25"/>
      <c r="R505" s="25"/>
      <c r="S505" s="25"/>
      <c r="T505" s="25"/>
    </row>
    <row r="506" spans="1:20" ht="15.75" customHeight="1">
      <c r="A506" s="25">
        <v>504</v>
      </c>
      <c r="B506" s="25" t="s">
        <v>3048</v>
      </c>
      <c r="C506" s="18" t="s">
        <v>3049</v>
      </c>
      <c r="D506" s="18" t="s">
        <v>3050</v>
      </c>
      <c r="E506" s="26"/>
      <c r="F506" s="18" t="s">
        <v>3051</v>
      </c>
      <c r="G506" s="25"/>
      <c r="H506" s="25"/>
      <c r="I506" s="25"/>
      <c r="J506" s="25"/>
      <c r="K506" s="25"/>
      <c r="L506" s="25"/>
      <c r="M506" s="25"/>
      <c r="N506" s="25"/>
      <c r="O506" s="25"/>
      <c r="P506" s="25"/>
      <c r="Q506" s="25"/>
      <c r="R506" s="25"/>
      <c r="S506" s="25"/>
      <c r="T506" s="25"/>
    </row>
    <row r="507" spans="1:20" ht="15.75" customHeight="1">
      <c r="A507" s="25">
        <v>505</v>
      </c>
      <c r="B507" s="25" t="s">
        <v>3052</v>
      </c>
      <c r="C507" s="18" t="s">
        <v>3053</v>
      </c>
      <c r="D507" s="18" t="s">
        <v>3054</v>
      </c>
      <c r="E507" s="26"/>
      <c r="F507" s="18" t="s">
        <v>3055</v>
      </c>
      <c r="G507" s="25"/>
      <c r="H507" s="25"/>
      <c r="I507" s="25"/>
      <c r="J507" s="25"/>
      <c r="K507" s="25"/>
      <c r="L507" s="25"/>
      <c r="M507" s="25"/>
      <c r="N507" s="25"/>
      <c r="O507" s="25"/>
      <c r="P507" s="25"/>
      <c r="Q507" s="25"/>
      <c r="R507" s="25"/>
      <c r="S507" s="25"/>
      <c r="T507" s="25"/>
    </row>
    <row r="508" spans="1:20" ht="15.75" customHeight="1">
      <c r="A508" s="25">
        <v>506</v>
      </c>
      <c r="B508" s="25" t="s">
        <v>3056</v>
      </c>
      <c r="C508" s="18" t="s">
        <v>3057</v>
      </c>
      <c r="D508" s="18" t="s">
        <v>3058</v>
      </c>
      <c r="E508" s="26"/>
      <c r="F508" s="18" t="s">
        <v>3059</v>
      </c>
      <c r="G508" s="25"/>
      <c r="H508" s="25"/>
      <c r="I508" s="25"/>
      <c r="J508" s="25"/>
      <c r="K508" s="25"/>
      <c r="L508" s="25"/>
      <c r="M508" s="25"/>
      <c r="N508" s="25"/>
      <c r="O508" s="25"/>
      <c r="P508" s="25"/>
      <c r="Q508" s="25"/>
      <c r="R508" s="25"/>
      <c r="S508" s="25"/>
      <c r="T508" s="25"/>
    </row>
    <row r="509" spans="1:20" ht="15.75" customHeight="1">
      <c r="A509" s="25">
        <v>507</v>
      </c>
      <c r="B509" s="25" t="s">
        <v>3060</v>
      </c>
      <c r="C509" s="18" t="s">
        <v>3061</v>
      </c>
      <c r="D509" s="18" t="s">
        <v>3062</v>
      </c>
      <c r="E509" s="26"/>
      <c r="F509" s="18" t="s">
        <v>3063</v>
      </c>
      <c r="G509" s="25"/>
      <c r="H509" s="25"/>
      <c r="I509" s="25"/>
      <c r="J509" s="25"/>
      <c r="K509" s="25"/>
      <c r="L509" s="25"/>
      <c r="M509" s="25"/>
      <c r="N509" s="25"/>
      <c r="O509" s="25"/>
      <c r="P509" s="25"/>
      <c r="Q509" s="25"/>
      <c r="R509" s="25"/>
      <c r="S509" s="25"/>
      <c r="T509" s="25"/>
    </row>
    <row r="510" spans="1:20" ht="15.75" customHeight="1">
      <c r="A510" s="25">
        <v>508</v>
      </c>
      <c r="B510" s="25" t="s">
        <v>3064</v>
      </c>
      <c r="C510" s="18" t="s">
        <v>3065</v>
      </c>
      <c r="D510" s="18" t="s">
        <v>3066</v>
      </c>
      <c r="E510" s="26"/>
      <c r="F510" s="18" t="s">
        <v>3067</v>
      </c>
      <c r="G510" s="25"/>
      <c r="H510" s="25"/>
      <c r="I510" s="25"/>
      <c r="J510" s="25"/>
      <c r="K510" s="25"/>
      <c r="L510" s="25"/>
      <c r="M510" s="25"/>
      <c r="N510" s="25"/>
      <c r="O510" s="25"/>
      <c r="P510" s="25"/>
      <c r="Q510" s="25"/>
      <c r="R510" s="25"/>
      <c r="S510" s="25"/>
      <c r="T510" s="25"/>
    </row>
    <row r="511" spans="1:20" ht="15.75" customHeight="1">
      <c r="A511" s="25">
        <v>509</v>
      </c>
      <c r="B511" s="25" t="s">
        <v>3068</v>
      </c>
      <c r="C511" s="18" t="s">
        <v>3069</v>
      </c>
      <c r="D511" s="18" t="s">
        <v>3070</v>
      </c>
      <c r="E511" s="26"/>
      <c r="F511" s="18" t="s">
        <v>3071</v>
      </c>
      <c r="G511" s="25"/>
      <c r="H511" s="25"/>
      <c r="I511" s="25"/>
      <c r="J511" s="25"/>
      <c r="K511" s="25"/>
      <c r="L511" s="25"/>
      <c r="M511" s="25"/>
      <c r="N511" s="25"/>
      <c r="O511" s="25"/>
      <c r="P511" s="25"/>
      <c r="Q511" s="25"/>
      <c r="R511" s="25"/>
      <c r="S511" s="25"/>
      <c r="T511" s="25"/>
    </row>
    <row r="512" spans="1:20" ht="15.75" customHeight="1">
      <c r="A512" s="25">
        <v>510</v>
      </c>
      <c r="B512" s="25" t="s">
        <v>3072</v>
      </c>
      <c r="C512" s="18" t="s">
        <v>1211</v>
      </c>
      <c r="D512" s="18" t="s">
        <v>3073</v>
      </c>
      <c r="E512" s="26"/>
      <c r="F512" s="18" t="s">
        <v>1216</v>
      </c>
      <c r="G512" s="25"/>
      <c r="H512" s="25"/>
      <c r="I512" s="25"/>
      <c r="J512" s="25"/>
      <c r="K512" s="25"/>
      <c r="L512" s="25"/>
      <c r="M512" s="25"/>
      <c r="N512" s="25"/>
      <c r="O512" s="25"/>
      <c r="P512" s="25"/>
      <c r="Q512" s="25"/>
      <c r="R512" s="25"/>
      <c r="S512" s="25"/>
      <c r="T512" s="25"/>
    </row>
    <row r="513" spans="1:20" ht="15.75" customHeight="1">
      <c r="A513" s="25">
        <v>511</v>
      </c>
      <c r="B513" s="25" t="s">
        <v>3074</v>
      </c>
      <c r="C513" s="18" t="s">
        <v>3075</v>
      </c>
      <c r="D513" s="18" t="s">
        <v>3076</v>
      </c>
      <c r="E513" s="26"/>
      <c r="F513" s="18" t="s">
        <v>3077</v>
      </c>
      <c r="G513" s="25"/>
      <c r="H513" s="25"/>
      <c r="I513" s="25"/>
      <c r="J513" s="25"/>
      <c r="K513" s="25"/>
      <c r="L513" s="25"/>
      <c r="M513" s="25"/>
      <c r="N513" s="25"/>
      <c r="O513" s="25"/>
      <c r="P513" s="25"/>
      <c r="Q513" s="25"/>
      <c r="R513" s="25"/>
      <c r="S513" s="25"/>
      <c r="T513" s="25"/>
    </row>
    <row r="514" spans="1:20" ht="15.75" customHeight="1">
      <c r="A514" s="25">
        <v>512</v>
      </c>
      <c r="B514" s="25" t="s">
        <v>3078</v>
      </c>
      <c r="C514" s="18" t="s">
        <v>3079</v>
      </c>
      <c r="D514" s="18" t="s">
        <v>3080</v>
      </c>
      <c r="E514" s="26"/>
      <c r="F514" s="18" t="s">
        <v>3081</v>
      </c>
      <c r="G514" s="25"/>
      <c r="H514" s="25"/>
      <c r="I514" s="25"/>
      <c r="J514" s="25"/>
      <c r="K514" s="25"/>
      <c r="L514" s="25"/>
      <c r="M514" s="25"/>
      <c r="N514" s="25"/>
      <c r="O514" s="25"/>
      <c r="P514" s="25"/>
      <c r="Q514" s="25"/>
      <c r="R514" s="25"/>
      <c r="S514" s="25"/>
      <c r="T514" s="25"/>
    </row>
    <row r="515" spans="1:20" ht="15.75" customHeight="1">
      <c r="A515" s="25">
        <v>513</v>
      </c>
      <c r="B515" s="25" t="s">
        <v>3082</v>
      </c>
      <c r="C515" s="18" t="s">
        <v>3083</v>
      </c>
      <c r="D515" s="18" t="s">
        <v>3084</v>
      </c>
      <c r="E515" s="26"/>
      <c r="F515" s="18" t="s">
        <v>3085</v>
      </c>
      <c r="G515" s="25"/>
      <c r="H515" s="25"/>
      <c r="I515" s="25"/>
      <c r="J515" s="25"/>
      <c r="K515" s="25"/>
      <c r="L515" s="25"/>
      <c r="M515" s="25"/>
      <c r="N515" s="25"/>
      <c r="O515" s="25"/>
      <c r="P515" s="25"/>
      <c r="Q515" s="25"/>
      <c r="R515" s="25"/>
      <c r="S515" s="25"/>
      <c r="T515" s="25"/>
    </row>
    <row r="516" spans="1:20" ht="15.75" customHeight="1">
      <c r="A516" s="25">
        <v>514</v>
      </c>
      <c r="B516" s="25" t="s">
        <v>3086</v>
      </c>
      <c r="C516" s="18" t="s">
        <v>3087</v>
      </c>
      <c r="D516" s="18" t="s">
        <v>3088</v>
      </c>
      <c r="E516" s="26"/>
      <c r="F516" s="18" t="s">
        <v>3089</v>
      </c>
      <c r="G516" s="25"/>
      <c r="H516" s="25"/>
      <c r="I516" s="25"/>
      <c r="J516" s="25"/>
      <c r="K516" s="25"/>
      <c r="L516" s="25"/>
      <c r="M516" s="25"/>
      <c r="N516" s="25"/>
      <c r="O516" s="25"/>
      <c r="P516" s="25"/>
      <c r="Q516" s="25"/>
      <c r="R516" s="25"/>
      <c r="S516" s="25"/>
      <c r="T516" s="25"/>
    </row>
    <row r="517" spans="1:20" ht="15.75" customHeight="1">
      <c r="A517" s="25">
        <v>515</v>
      </c>
      <c r="B517" s="25" t="s">
        <v>3090</v>
      </c>
      <c r="C517" s="18" t="s">
        <v>3091</v>
      </c>
      <c r="D517" s="18" t="s">
        <v>3092</v>
      </c>
      <c r="E517" s="26"/>
      <c r="F517" s="18" t="s">
        <v>3093</v>
      </c>
      <c r="G517" s="25"/>
      <c r="H517" s="25"/>
      <c r="I517" s="25"/>
      <c r="J517" s="25"/>
      <c r="K517" s="25"/>
      <c r="L517" s="25"/>
      <c r="M517" s="25"/>
      <c r="N517" s="25"/>
      <c r="O517" s="25"/>
      <c r="P517" s="25"/>
      <c r="Q517" s="25"/>
      <c r="R517" s="25"/>
      <c r="S517" s="25"/>
      <c r="T517" s="25"/>
    </row>
    <row r="518" spans="1:20" ht="15.75" customHeight="1">
      <c r="A518" s="25">
        <v>516</v>
      </c>
      <c r="B518" s="25" t="s">
        <v>3094</v>
      </c>
      <c r="C518" s="18" t="s">
        <v>3095</v>
      </c>
      <c r="D518" s="18" t="s">
        <v>3096</v>
      </c>
      <c r="E518" s="26"/>
      <c r="F518" s="18" t="s">
        <v>3097</v>
      </c>
      <c r="G518" s="25"/>
      <c r="H518" s="25"/>
      <c r="I518" s="25"/>
      <c r="J518" s="25"/>
      <c r="K518" s="25"/>
      <c r="L518" s="25"/>
      <c r="M518" s="25"/>
      <c r="N518" s="25"/>
      <c r="O518" s="25"/>
      <c r="P518" s="25"/>
      <c r="Q518" s="25"/>
      <c r="R518" s="25"/>
      <c r="S518" s="25"/>
      <c r="T518" s="25"/>
    </row>
    <row r="519" spans="1:20" ht="15.75" customHeight="1">
      <c r="A519" s="25">
        <v>517</v>
      </c>
      <c r="B519" s="25" t="s">
        <v>3098</v>
      </c>
      <c r="C519" s="18" t="s">
        <v>3099</v>
      </c>
      <c r="D519" s="18" t="s">
        <v>3100</v>
      </c>
      <c r="E519" s="26"/>
      <c r="F519" s="18" t="s">
        <v>3101</v>
      </c>
      <c r="G519" s="25"/>
      <c r="H519" s="25"/>
      <c r="I519" s="25"/>
      <c r="J519" s="25"/>
      <c r="K519" s="25"/>
      <c r="L519" s="25"/>
      <c r="M519" s="25"/>
      <c r="N519" s="25"/>
      <c r="O519" s="25"/>
      <c r="P519" s="25"/>
      <c r="Q519" s="25"/>
      <c r="R519" s="25"/>
      <c r="S519" s="25"/>
      <c r="T519" s="25"/>
    </row>
    <row r="520" spans="1:20" ht="15.75" customHeight="1">
      <c r="A520" s="25">
        <v>518</v>
      </c>
      <c r="B520" s="25" t="s">
        <v>3102</v>
      </c>
      <c r="C520" s="18" t="s">
        <v>3103</v>
      </c>
      <c r="D520" s="18" t="s">
        <v>3104</v>
      </c>
      <c r="E520" s="26"/>
      <c r="F520" s="18" t="s">
        <v>3105</v>
      </c>
      <c r="G520" s="25"/>
      <c r="H520" s="25"/>
      <c r="I520" s="25"/>
      <c r="J520" s="25"/>
      <c r="K520" s="25"/>
      <c r="L520" s="25"/>
      <c r="M520" s="25"/>
      <c r="N520" s="25"/>
      <c r="O520" s="25"/>
      <c r="P520" s="25"/>
      <c r="Q520" s="25"/>
      <c r="R520" s="25"/>
      <c r="S520" s="25"/>
      <c r="T520" s="25"/>
    </row>
    <row r="521" spans="1:20" ht="15.75" customHeight="1">
      <c r="A521" s="25">
        <v>519</v>
      </c>
      <c r="B521" s="25" t="s">
        <v>3106</v>
      </c>
      <c r="C521" s="18" t="s">
        <v>3107</v>
      </c>
      <c r="D521" s="18" t="s">
        <v>3108</v>
      </c>
      <c r="E521" s="26"/>
      <c r="F521" s="18" t="s">
        <v>3109</v>
      </c>
      <c r="G521" s="25"/>
      <c r="H521" s="25"/>
      <c r="I521" s="25"/>
      <c r="J521" s="25"/>
      <c r="K521" s="25"/>
      <c r="L521" s="25"/>
      <c r="M521" s="25"/>
      <c r="N521" s="25"/>
      <c r="O521" s="25"/>
      <c r="P521" s="25"/>
      <c r="Q521" s="25"/>
      <c r="R521" s="25"/>
      <c r="S521" s="25"/>
      <c r="T521" s="25"/>
    </row>
    <row r="522" spans="1:20" ht="15.75" customHeight="1">
      <c r="A522" s="25">
        <v>520</v>
      </c>
      <c r="B522" s="25" t="s">
        <v>3110</v>
      </c>
      <c r="C522" s="18" t="s">
        <v>3111</v>
      </c>
      <c r="D522" s="18" t="s">
        <v>3112</v>
      </c>
      <c r="E522" s="26"/>
      <c r="F522" s="18" t="s">
        <v>3113</v>
      </c>
      <c r="G522" s="25"/>
      <c r="H522" s="25"/>
      <c r="I522" s="25"/>
      <c r="J522" s="25"/>
      <c r="K522" s="25"/>
      <c r="L522" s="25"/>
      <c r="M522" s="25"/>
      <c r="N522" s="25"/>
      <c r="O522" s="25"/>
      <c r="P522" s="25"/>
      <c r="Q522" s="25"/>
      <c r="R522" s="25"/>
      <c r="S522" s="25"/>
      <c r="T522" s="25"/>
    </row>
    <row r="523" spans="1:20" ht="15.75" customHeight="1">
      <c r="A523" s="25">
        <v>521</v>
      </c>
      <c r="B523" s="25" t="s">
        <v>3114</v>
      </c>
      <c r="C523" s="18" t="s">
        <v>3115</v>
      </c>
      <c r="D523" s="18" t="s">
        <v>3116</v>
      </c>
      <c r="E523" s="26"/>
      <c r="F523" s="18" t="s">
        <v>3117</v>
      </c>
      <c r="G523" s="25"/>
      <c r="H523" s="25"/>
      <c r="I523" s="25"/>
      <c r="J523" s="25"/>
      <c r="K523" s="25"/>
      <c r="L523" s="25"/>
      <c r="M523" s="25"/>
      <c r="N523" s="25"/>
      <c r="O523" s="25"/>
      <c r="P523" s="25"/>
      <c r="Q523" s="25"/>
      <c r="R523" s="25"/>
      <c r="S523" s="25"/>
      <c r="T523" s="25"/>
    </row>
    <row r="524" spans="1:20" ht="15.75" customHeight="1">
      <c r="A524" s="25">
        <v>522</v>
      </c>
      <c r="B524" s="25" t="s">
        <v>3118</v>
      </c>
      <c r="C524" s="18" t="s">
        <v>3119</v>
      </c>
      <c r="D524" s="18" t="s">
        <v>3120</v>
      </c>
      <c r="E524" s="26"/>
      <c r="F524" s="18" t="s">
        <v>3121</v>
      </c>
      <c r="G524" s="25"/>
      <c r="H524" s="25"/>
      <c r="I524" s="25"/>
      <c r="J524" s="25"/>
      <c r="K524" s="25"/>
      <c r="L524" s="25"/>
      <c r="M524" s="25"/>
      <c r="N524" s="25"/>
      <c r="O524" s="25"/>
      <c r="P524" s="25"/>
      <c r="Q524" s="25"/>
      <c r="R524" s="25"/>
      <c r="S524" s="25"/>
      <c r="T524" s="25"/>
    </row>
    <row r="525" spans="1:20" ht="15.75" customHeight="1">
      <c r="A525" s="25">
        <v>523</v>
      </c>
      <c r="B525" s="25" t="s">
        <v>3122</v>
      </c>
      <c r="C525" s="18" t="s">
        <v>3123</v>
      </c>
      <c r="D525" s="18" t="s">
        <v>3124</v>
      </c>
      <c r="E525" s="26"/>
      <c r="F525" s="18" t="s">
        <v>3125</v>
      </c>
      <c r="G525" s="25"/>
      <c r="H525" s="25"/>
      <c r="I525" s="25"/>
      <c r="J525" s="25"/>
      <c r="K525" s="25"/>
      <c r="L525" s="25"/>
      <c r="M525" s="25"/>
      <c r="N525" s="25"/>
      <c r="O525" s="25"/>
      <c r="P525" s="25"/>
      <c r="Q525" s="25"/>
      <c r="R525" s="25"/>
      <c r="S525" s="25"/>
      <c r="T525" s="25"/>
    </row>
    <row r="526" spans="1:20" ht="15.75" customHeight="1">
      <c r="A526" s="25">
        <v>524</v>
      </c>
      <c r="B526" s="25" t="s">
        <v>3126</v>
      </c>
      <c r="C526" s="18" t="s">
        <v>3127</v>
      </c>
      <c r="D526" s="18" t="s">
        <v>3128</v>
      </c>
      <c r="E526" s="26"/>
      <c r="F526" s="18" t="s">
        <v>3129</v>
      </c>
      <c r="G526" s="25"/>
      <c r="H526" s="25"/>
      <c r="I526" s="25"/>
      <c r="J526" s="25"/>
      <c r="K526" s="25"/>
      <c r="L526" s="25"/>
      <c r="M526" s="25"/>
      <c r="N526" s="25"/>
      <c r="O526" s="25"/>
      <c r="P526" s="25"/>
      <c r="Q526" s="25"/>
      <c r="R526" s="25"/>
      <c r="S526" s="25"/>
      <c r="T526" s="25"/>
    </row>
    <row r="527" spans="1:20" ht="15.75" customHeight="1">
      <c r="A527" s="25">
        <v>525</v>
      </c>
      <c r="B527" s="25" t="s">
        <v>3130</v>
      </c>
      <c r="C527" s="18" t="s">
        <v>3131</v>
      </c>
      <c r="D527" s="18" t="s">
        <v>3132</v>
      </c>
      <c r="E527" s="26"/>
      <c r="F527" s="18" t="s">
        <v>3133</v>
      </c>
      <c r="G527" s="25"/>
      <c r="H527" s="25"/>
      <c r="I527" s="25"/>
      <c r="J527" s="25"/>
      <c r="K527" s="25"/>
      <c r="L527" s="25"/>
      <c r="M527" s="25"/>
      <c r="N527" s="25"/>
      <c r="O527" s="25"/>
      <c r="P527" s="25"/>
      <c r="Q527" s="25"/>
      <c r="R527" s="25"/>
      <c r="S527" s="25"/>
      <c r="T527" s="25"/>
    </row>
    <row r="528" spans="1:20" ht="15.75" customHeight="1">
      <c r="A528" s="25">
        <v>526</v>
      </c>
      <c r="B528" s="25" t="s">
        <v>3134</v>
      </c>
      <c r="C528" s="18" t="s">
        <v>3135</v>
      </c>
      <c r="D528" s="18" t="s">
        <v>3136</v>
      </c>
      <c r="E528" s="26"/>
      <c r="F528" s="18" t="s">
        <v>3137</v>
      </c>
      <c r="G528" s="25"/>
      <c r="H528" s="25"/>
      <c r="I528" s="25"/>
      <c r="J528" s="25"/>
      <c r="K528" s="25"/>
      <c r="L528" s="25"/>
      <c r="M528" s="25"/>
      <c r="N528" s="25"/>
      <c r="O528" s="25"/>
      <c r="P528" s="25"/>
      <c r="Q528" s="25"/>
      <c r="R528" s="25"/>
      <c r="S528" s="25"/>
      <c r="T528" s="25"/>
    </row>
    <row r="529" spans="1:20" ht="15.75" customHeight="1">
      <c r="A529" s="25">
        <v>527</v>
      </c>
      <c r="B529" s="25" t="s">
        <v>3138</v>
      </c>
      <c r="C529" s="18" t="s">
        <v>3139</v>
      </c>
      <c r="D529" s="18" t="s">
        <v>3140</v>
      </c>
      <c r="E529" s="26"/>
      <c r="F529" s="18" t="s">
        <v>3141</v>
      </c>
      <c r="G529" s="25"/>
      <c r="H529" s="25"/>
      <c r="I529" s="25"/>
      <c r="J529" s="25"/>
      <c r="K529" s="25"/>
      <c r="L529" s="25"/>
      <c r="M529" s="25"/>
      <c r="N529" s="25"/>
      <c r="O529" s="25"/>
      <c r="P529" s="25"/>
      <c r="Q529" s="25"/>
      <c r="R529" s="25"/>
      <c r="S529" s="25"/>
      <c r="T529" s="25"/>
    </row>
    <row r="530" spans="1:20" ht="15.75" customHeight="1">
      <c r="A530" s="25">
        <v>528</v>
      </c>
      <c r="B530" s="25" t="s">
        <v>3142</v>
      </c>
      <c r="C530" s="18" t="s">
        <v>3143</v>
      </c>
      <c r="D530" s="18" t="s">
        <v>3144</v>
      </c>
      <c r="E530" s="26"/>
      <c r="F530" s="18" t="s">
        <v>3145</v>
      </c>
      <c r="G530" s="25"/>
      <c r="H530" s="25"/>
      <c r="I530" s="25"/>
      <c r="J530" s="25"/>
      <c r="K530" s="25"/>
      <c r="L530" s="25"/>
      <c r="M530" s="25"/>
      <c r="N530" s="25"/>
      <c r="O530" s="25"/>
      <c r="P530" s="25"/>
      <c r="Q530" s="25"/>
      <c r="R530" s="25"/>
      <c r="S530" s="25"/>
      <c r="T530" s="25"/>
    </row>
    <row r="531" spans="1:20" ht="15.75" customHeight="1">
      <c r="A531" s="25">
        <v>529</v>
      </c>
      <c r="B531" s="25" t="s">
        <v>3146</v>
      </c>
      <c r="C531" s="18" t="s">
        <v>3147</v>
      </c>
      <c r="D531" s="18" t="s">
        <v>3148</v>
      </c>
      <c r="E531" s="26"/>
      <c r="F531" s="18" t="s">
        <v>3149</v>
      </c>
      <c r="G531" s="25"/>
      <c r="H531" s="25"/>
      <c r="I531" s="25"/>
      <c r="J531" s="25"/>
      <c r="K531" s="25"/>
      <c r="L531" s="25"/>
      <c r="M531" s="25"/>
      <c r="N531" s="25"/>
      <c r="O531" s="25"/>
      <c r="P531" s="25"/>
      <c r="Q531" s="25"/>
      <c r="R531" s="25"/>
      <c r="S531" s="25"/>
      <c r="T531" s="25"/>
    </row>
    <row r="532" spans="1:20" ht="15.75" customHeight="1">
      <c r="A532" s="25">
        <v>530</v>
      </c>
      <c r="B532" s="25" t="s">
        <v>3150</v>
      </c>
      <c r="C532" s="18" t="s">
        <v>3151</v>
      </c>
      <c r="D532" s="18" t="s">
        <v>3152</v>
      </c>
      <c r="E532" s="26"/>
      <c r="F532" s="18" t="s">
        <v>3153</v>
      </c>
      <c r="G532" s="25"/>
      <c r="H532" s="25"/>
      <c r="I532" s="25"/>
      <c r="J532" s="25"/>
      <c r="K532" s="25"/>
      <c r="L532" s="25"/>
      <c r="M532" s="25"/>
      <c r="N532" s="25"/>
      <c r="O532" s="25"/>
      <c r="P532" s="25"/>
      <c r="Q532" s="25"/>
      <c r="R532" s="25"/>
      <c r="S532" s="25"/>
      <c r="T532" s="25"/>
    </row>
    <row r="533" spans="1:20" ht="15.75" customHeight="1">
      <c r="A533" s="25">
        <v>531</v>
      </c>
      <c r="B533" s="25" t="s">
        <v>3154</v>
      </c>
      <c r="C533" s="18" t="s">
        <v>3155</v>
      </c>
      <c r="D533" s="18" t="s">
        <v>3156</v>
      </c>
      <c r="E533" s="26"/>
      <c r="F533" s="18" t="s">
        <v>3157</v>
      </c>
      <c r="G533" s="25"/>
      <c r="H533" s="25"/>
      <c r="I533" s="25"/>
      <c r="J533" s="25"/>
      <c r="K533" s="25"/>
      <c r="L533" s="25"/>
      <c r="M533" s="25"/>
      <c r="N533" s="25"/>
      <c r="O533" s="25"/>
      <c r="P533" s="25"/>
      <c r="Q533" s="25"/>
      <c r="R533" s="25"/>
      <c r="S533" s="25"/>
      <c r="T533" s="25"/>
    </row>
    <row r="534" spans="1:20" ht="15.75" customHeight="1">
      <c r="A534" s="25">
        <v>532</v>
      </c>
      <c r="B534" s="25" t="s">
        <v>3158</v>
      </c>
      <c r="C534" s="18" t="s">
        <v>3159</v>
      </c>
      <c r="D534" s="18" t="s">
        <v>3160</v>
      </c>
      <c r="E534" s="26"/>
      <c r="F534" s="18" t="s">
        <v>3161</v>
      </c>
      <c r="G534" s="25"/>
      <c r="H534" s="25"/>
      <c r="I534" s="25"/>
      <c r="J534" s="25"/>
      <c r="K534" s="25"/>
      <c r="L534" s="25"/>
      <c r="M534" s="25"/>
      <c r="N534" s="25"/>
      <c r="O534" s="25"/>
      <c r="P534" s="25"/>
      <c r="Q534" s="25"/>
      <c r="R534" s="25"/>
      <c r="S534" s="25"/>
      <c r="T534" s="25"/>
    </row>
    <row r="535" spans="1:20" ht="15.75" customHeight="1">
      <c r="A535" s="25">
        <v>533</v>
      </c>
      <c r="B535" s="25" t="s">
        <v>3162</v>
      </c>
      <c r="C535" s="18" t="s">
        <v>3163</v>
      </c>
      <c r="D535" s="18" t="s">
        <v>3164</v>
      </c>
      <c r="E535" s="26"/>
      <c r="F535" s="18" t="s">
        <v>3165</v>
      </c>
      <c r="G535" s="25"/>
      <c r="H535" s="25"/>
      <c r="I535" s="25"/>
      <c r="J535" s="25"/>
      <c r="K535" s="25"/>
      <c r="L535" s="25"/>
      <c r="M535" s="25"/>
      <c r="N535" s="25"/>
      <c r="O535" s="25"/>
      <c r="P535" s="25"/>
      <c r="Q535" s="25"/>
      <c r="R535" s="25"/>
      <c r="S535" s="25"/>
      <c r="T535" s="25"/>
    </row>
    <row r="536" spans="1:20" ht="15.75" customHeight="1">
      <c r="A536" s="25">
        <v>534</v>
      </c>
      <c r="B536" s="25" t="s">
        <v>3166</v>
      </c>
      <c r="C536" s="18" t="s">
        <v>3167</v>
      </c>
      <c r="D536" s="18" t="s">
        <v>3168</v>
      </c>
      <c r="E536" s="26"/>
      <c r="F536" s="18" t="s">
        <v>3169</v>
      </c>
      <c r="G536" s="25"/>
      <c r="H536" s="25"/>
      <c r="I536" s="25"/>
      <c r="J536" s="25"/>
      <c r="K536" s="25"/>
      <c r="L536" s="25"/>
      <c r="M536" s="25"/>
      <c r="N536" s="25"/>
      <c r="O536" s="25"/>
      <c r="P536" s="25"/>
      <c r="Q536" s="25"/>
      <c r="R536" s="25"/>
      <c r="S536" s="25"/>
      <c r="T536" s="25"/>
    </row>
    <row r="537" spans="1:20" ht="15.75" customHeight="1">
      <c r="A537" s="25">
        <v>535</v>
      </c>
      <c r="B537" s="25" t="s">
        <v>3170</v>
      </c>
      <c r="C537" s="18" t="s">
        <v>3171</v>
      </c>
      <c r="D537" s="18" t="s">
        <v>3172</v>
      </c>
      <c r="E537" s="26"/>
      <c r="F537" s="18" t="s">
        <v>3173</v>
      </c>
      <c r="G537" s="25"/>
      <c r="H537" s="25"/>
      <c r="I537" s="25"/>
      <c r="J537" s="25"/>
      <c r="K537" s="25"/>
      <c r="L537" s="25"/>
      <c r="M537" s="25"/>
      <c r="N537" s="25"/>
      <c r="O537" s="25"/>
      <c r="P537" s="25"/>
      <c r="Q537" s="25"/>
      <c r="R537" s="25"/>
      <c r="S537" s="25"/>
      <c r="T537" s="25"/>
    </row>
    <row r="538" spans="1:20" ht="15.75" customHeight="1">
      <c r="A538" s="25">
        <v>536</v>
      </c>
      <c r="B538" s="25" t="s">
        <v>3174</v>
      </c>
      <c r="C538" s="18" t="s">
        <v>3175</v>
      </c>
      <c r="D538" s="18" t="s">
        <v>3176</v>
      </c>
      <c r="E538" s="26"/>
      <c r="F538" s="18" t="s">
        <v>3177</v>
      </c>
      <c r="G538" s="25"/>
      <c r="H538" s="25"/>
      <c r="I538" s="25"/>
      <c r="J538" s="25"/>
      <c r="K538" s="25"/>
      <c r="L538" s="25"/>
      <c r="M538" s="25"/>
      <c r="N538" s="25"/>
      <c r="O538" s="25"/>
      <c r="P538" s="25"/>
      <c r="Q538" s="25"/>
      <c r="R538" s="25"/>
      <c r="S538" s="25"/>
      <c r="T538" s="25"/>
    </row>
    <row r="539" spans="1:20" ht="15.75" customHeight="1">
      <c r="A539" s="25">
        <v>537</v>
      </c>
      <c r="B539" s="25" t="s">
        <v>3178</v>
      </c>
      <c r="C539" s="18" t="s">
        <v>3179</v>
      </c>
      <c r="D539" s="18" t="s">
        <v>3180</v>
      </c>
      <c r="E539" s="26"/>
      <c r="F539" s="18" t="s">
        <v>3181</v>
      </c>
      <c r="G539" s="25"/>
      <c r="H539" s="25"/>
      <c r="I539" s="25"/>
      <c r="J539" s="25"/>
      <c r="K539" s="25"/>
      <c r="L539" s="25"/>
      <c r="M539" s="25"/>
      <c r="N539" s="25"/>
      <c r="O539" s="25"/>
      <c r="P539" s="25"/>
      <c r="Q539" s="25"/>
      <c r="R539" s="25"/>
      <c r="S539" s="25"/>
      <c r="T539" s="25"/>
    </row>
    <row r="540" spans="1:20" ht="15.75" customHeight="1">
      <c r="A540" s="25">
        <v>538</v>
      </c>
      <c r="B540" s="25" t="s">
        <v>3182</v>
      </c>
      <c r="C540" s="18" t="s">
        <v>3183</v>
      </c>
      <c r="D540" s="18" t="s">
        <v>3184</v>
      </c>
      <c r="E540" s="26"/>
      <c r="F540" s="18" t="s">
        <v>3185</v>
      </c>
      <c r="G540" s="25"/>
      <c r="H540" s="25"/>
      <c r="I540" s="25"/>
      <c r="J540" s="25"/>
      <c r="K540" s="25"/>
      <c r="L540" s="25"/>
      <c r="M540" s="25"/>
      <c r="N540" s="25"/>
      <c r="O540" s="25"/>
      <c r="P540" s="25"/>
      <c r="Q540" s="25"/>
      <c r="R540" s="25"/>
      <c r="S540" s="25"/>
      <c r="T540" s="25"/>
    </row>
    <row r="541" spans="1:20" ht="15.75" customHeight="1">
      <c r="A541" s="25">
        <v>539</v>
      </c>
      <c r="B541" s="25" t="s">
        <v>3186</v>
      </c>
      <c r="C541" s="18" t="s">
        <v>3187</v>
      </c>
      <c r="D541" s="18" t="s">
        <v>3188</v>
      </c>
      <c r="E541" s="26"/>
      <c r="F541" s="18" t="s">
        <v>3189</v>
      </c>
      <c r="G541" s="25"/>
      <c r="H541" s="25"/>
      <c r="I541" s="25"/>
      <c r="J541" s="25"/>
      <c r="K541" s="25"/>
      <c r="L541" s="25"/>
      <c r="M541" s="25"/>
      <c r="N541" s="25"/>
      <c r="O541" s="25"/>
      <c r="P541" s="25"/>
      <c r="Q541" s="25"/>
      <c r="R541" s="25"/>
      <c r="S541" s="25"/>
      <c r="T541" s="25"/>
    </row>
    <row r="542" spans="1:20" ht="15.75" customHeight="1">
      <c r="A542" s="25">
        <v>540</v>
      </c>
      <c r="B542" s="25" t="s">
        <v>3190</v>
      </c>
      <c r="C542" s="18" t="s">
        <v>3191</v>
      </c>
      <c r="D542" s="18" t="s">
        <v>3192</v>
      </c>
      <c r="E542" s="26"/>
      <c r="F542" s="18" t="s">
        <v>3193</v>
      </c>
      <c r="G542" s="25"/>
      <c r="H542" s="25"/>
      <c r="I542" s="25"/>
      <c r="J542" s="25"/>
      <c r="K542" s="25"/>
      <c r="L542" s="25"/>
      <c r="M542" s="25"/>
      <c r="N542" s="25"/>
      <c r="O542" s="25"/>
      <c r="P542" s="25"/>
      <c r="Q542" s="25"/>
      <c r="R542" s="25"/>
      <c r="S542" s="25"/>
      <c r="T542" s="25"/>
    </row>
    <row r="543" spans="1:20" ht="15.75" customHeight="1">
      <c r="A543" s="25">
        <v>541</v>
      </c>
      <c r="B543" s="25" t="s">
        <v>3194</v>
      </c>
      <c r="C543" s="18" t="s">
        <v>3195</v>
      </c>
      <c r="D543" s="18" t="s">
        <v>3196</v>
      </c>
      <c r="E543" s="26"/>
      <c r="F543" s="18" t="s">
        <v>3197</v>
      </c>
      <c r="G543" s="25"/>
      <c r="H543" s="25"/>
      <c r="I543" s="25"/>
      <c r="J543" s="25"/>
      <c r="K543" s="25"/>
      <c r="L543" s="25"/>
      <c r="M543" s="25"/>
      <c r="N543" s="25"/>
      <c r="O543" s="25"/>
      <c r="P543" s="25"/>
      <c r="Q543" s="25"/>
      <c r="R543" s="25"/>
      <c r="S543" s="25"/>
      <c r="T543" s="25"/>
    </row>
    <row r="544" spans="1:20" ht="15.75" customHeight="1">
      <c r="A544" s="25">
        <v>542</v>
      </c>
      <c r="B544" s="25" t="s">
        <v>3198</v>
      </c>
      <c r="C544" s="18" t="s">
        <v>3199</v>
      </c>
      <c r="D544" s="18" t="s">
        <v>3200</v>
      </c>
      <c r="E544" s="26"/>
      <c r="F544" s="18" t="s">
        <v>3201</v>
      </c>
      <c r="G544" s="25"/>
      <c r="H544" s="25"/>
      <c r="I544" s="25"/>
      <c r="J544" s="25"/>
      <c r="K544" s="25"/>
      <c r="L544" s="25"/>
      <c r="M544" s="25"/>
      <c r="N544" s="25"/>
      <c r="O544" s="25"/>
      <c r="P544" s="25"/>
      <c r="Q544" s="25"/>
      <c r="R544" s="25"/>
      <c r="S544" s="25"/>
      <c r="T544" s="25"/>
    </row>
    <row r="545" spans="1:20" ht="15.75" customHeight="1">
      <c r="A545" s="25">
        <v>543</v>
      </c>
      <c r="B545" s="25" t="s">
        <v>3202</v>
      </c>
      <c r="C545" s="18" t="s">
        <v>3203</v>
      </c>
      <c r="D545" s="18" t="s">
        <v>3204</v>
      </c>
      <c r="E545" s="26"/>
      <c r="F545" s="18" t="s">
        <v>3205</v>
      </c>
      <c r="G545" s="25"/>
      <c r="H545" s="25"/>
      <c r="I545" s="25"/>
      <c r="J545" s="25"/>
      <c r="K545" s="25"/>
      <c r="L545" s="25"/>
      <c r="M545" s="25"/>
      <c r="N545" s="25"/>
      <c r="O545" s="25"/>
      <c r="P545" s="25"/>
      <c r="Q545" s="25"/>
      <c r="R545" s="25"/>
      <c r="S545" s="25"/>
      <c r="T545" s="25"/>
    </row>
    <row r="546" spans="1:20" ht="15.75" customHeight="1">
      <c r="A546" s="25">
        <v>544</v>
      </c>
      <c r="B546" s="25" t="s">
        <v>3206</v>
      </c>
      <c r="C546" s="18" t="s">
        <v>3207</v>
      </c>
      <c r="D546" s="18" t="s">
        <v>3208</v>
      </c>
      <c r="E546" s="26"/>
      <c r="F546" s="18" t="s">
        <v>3209</v>
      </c>
      <c r="G546" s="25"/>
      <c r="H546" s="25"/>
      <c r="I546" s="25"/>
      <c r="J546" s="25"/>
      <c r="K546" s="25"/>
      <c r="L546" s="25"/>
      <c r="M546" s="25"/>
      <c r="N546" s="25"/>
      <c r="O546" s="25"/>
      <c r="P546" s="25"/>
      <c r="Q546" s="25"/>
      <c r="R546" s="25"/>
      <c r="S546" s="25"/>
      <c r="T546" s="25"/>
    </row>
    <row r="547" spans="1:20" ht="15.75" customHeight="1">
      <c r="A547" s="25">
        <v>545</v>
      </c>
      <c r="B547" s="25" t="s">
        <v>3210</v>
      </c>
      <c r="C547" s="18" t="s">
        <v>3211</v>
      </c>
      <c r="D547" s="18" t="s">
        <v>3212</v>
      </c>
      <c r="E547" s="26"/>
      <c r="F547" s="18" t="s">
        <v>3213</v>
      </c>
      <c r="G547" s="25"/>
      <c r="H547" s="25"/>
      <c r="I547" s="25"/>
      <c r="J547" s="25"/>
      <c r="K547" s="25"/>
      <c r="L547" s="25"/>
      <c r="M547" s="25"/>
      <c r="N547" s="25"/>
      <c r="O547" s="25"/>
      <c r="P547" s="25"/>
      <c r="Q547" s="25"/>
      <c r="R547" s="25"/>
      <c r="S547" s="25"/>
      <c r="T547" s="25"/>
    </row>
    <row r="548" spans="1:20" ht="15.75" customHeight="1">
      <c r="A548" s="25">
        <v>546</v>
      </c>
      <c r="B548" s="25" t="s">
        <v>3214</v>
      </c>
      <c r="C548" s="18" t="s">
        <v>3215</v>
      </c>
      <c r="D548" s="18" t="s">
        <v>962</v>
      </c>
      <c r="E548" s="26"/>
      <c r="F548" s="18" t="s">
        <v>3216</v>
      </c>
      <c r="G548" s="25"/>
      <c r="H548" s="25"/>
      <c r="I548" s="25"/>
      <c r="J548" s="25"/>
      <c r="K548" s="25"/>
      <c r="L548" s="25"/>
      <c r="M548" s="25"/>
      <c r="N548" s="25"/>
      <c r="O548" s="25"/>
      <c r="P548" s="25"/>
      <c r="Q548" s="25"/>
      <c r="R548" s="25"/>
      <c r="S548" s="25"/>
      <c r="T548" s="25"/>
    </row>
    <row r="549" spans="1:20" ht="15.75" customHeight="1">
      <c r="A549" s="25">
        <v>547</v>
      </c>
      <c r="B549" s="25" t="s">
        <v>3217</v>
      </c>
      <c r="C549" s="18" t="s">
        <v>3218</v>
      </c>
      <c r="D549" s="18" t="s">
        <v>962</v>
      </c>
      <c r="E549" s="26"/>
      <c r="F549" s="18" t="s">
        <v>3219</v>
      </c>
      <c r="G549" s="25"/>
      <c r="H549" s="25"/>
      <c r="I549" s="25"/>
      <c r="J549" s="25"/>
      <c r="K549" s="25"/>
      <c r="L549" s="25"/>
      <c r="M549" s="25"/>
      <c r="N549" s="25"/>
      <c r="O549" s="25"/>
      <c r="P549" s="25"/>
      <c r="Q549" s="25"/>
      <c r="R549" s="25"/>
      <c r="S549" s="25"/>
      <c r="T549" s="25"/>
    </row>
    <row r="550" spans="1:20" ht="15.75" customHeight="1">
      <c r="A550" s="25">
        <v>548</v>
      </c>
      <c r="B550" s="25" t="s">
        <v>3220</v>
      </c>
      <c r="C550" s="18" t="s">
        <v>3221</v>
      </c>
      <c r="D550" s="18" t="s">
        <v>962</v>
      </c>
      <c r="E550" s="26"/>
      <c r="F550" s="18" t="s">
        <v>3222</v>
      </c>
      <c r="G550" s="25"/>
      <c r="H550" s="25"/>
      <c r="I550" s="25"/>
      <c r="J550" s="25"/>
      <c r="K550" s="25"/>
      <c r="L550" s="25"/>
      <c r="M550" s="25"/>
      <c r="N550" s="25"/>
      <c r="O550" s="25"/>
      <c r="P550" s="25"/>
      <c r="Q550" s="25"/>
      <c r="R550" s="25"/>
      <c r="S550" s="25"/>
      <c r="T550" s="25"/>
    </row>
    <row r="551" spans="1:20" ht="15.75" customHeight="1">
      <c r="A551" s="25">
        <v>549</v>
      </c>
      <c r="B551" s="25" t="s">
        <v>3223</v>
      </c>
      <c r="C551" s="18" t="s">
        <v>3224</v>
      </c>
      <c r="D551" s="18" t="s">
        <v>962</v>
      </c>
      <c r="E551" s="26"/>
      <c r="F551" s="18" t="s">
        <v>3225</v>
      </c>
      <c r="G551" s="25"/>
      <c r="H551" s="25"/>
      <c r="I551" s="25"/>
      <c r="J551" s="25"/>
      <c r="K551" s="25"/>
      <c r="L551" s="25"/>
      <c r="M551" s="25"/>
      <c r="N551" s="25"/>
      <c r="O551" s="25"/>
      <c r="P551" s="25"/>
      <c r="Q551" s="25"/>
      <c r="R551" s="25"/>
      <c r="S551" s="25"/>
      <c r="T551" s="25"/>
    </row>
    <row r="552" spans="1:20" ht="15.75" customHeight="1">
      <c r="A552" s="25">
        <v>550</v>
      </c>
      <c r="B552" s="25" t="s">
        <v>3226</v>
      </c>
      <c r="C552" s="18" t="s">
        <v>3227</v>
      </c>
      <c r="D552" s="18" t="s">
        <v>962</v>
      </c>
      <c r="E552" s="26"/>
      <c r="F552" s="18" t="s">
        <v>3228</v>
      </c>
      <c r="G552" s="25"/>
      <c r="H552" s="25"/>
      <c r="I552" s="25"/>
      <c r="J552" s="25"/>
      <c r="K552" s="25"/>
      <c r="L552" s="25"/>
      <c r="M552" s="25"/>
      <c r="N552" s="25"/>
      <c r="O552" s="25"/>
      <c r="P552" s="25"/>
      <c r="Q552" s="25"/>
      <c r="R552" s="25"/>
      <c r="S552" s="25"/>
      <c r="T552" s="25"/>
    </row>
    <row r="553" spans="1:20" ht="15.75" customHeight="1">
      <c r="A553" s="25">
        <v>551</v>
      </c>
      <c r="B553" s="25" t="s">
        <v>3229</v>
      </c>
      <c r="C553" s="18" t="s">
        <v>3230</v>
      </c>
      <c r="D553" s="18" t="s">
        <v>962</v>
      </c>
      <c r="E553" s="26"/>
      <c r="F553" s="18" t="s">
        <v>3231</v>
      </c>
      <c r="G553" s="25"/>
      <c r="H553" s="25"/>
      <c r="I553" s="25"/>
      <c r="J553" s="25"/>
      <c r="K553" s="25"/>
      <c r="L553" s="25"/>
      <c r="M553" s="25"/>
      <c r="N553" s="25"/>
      <c r="O553" s="25"/>
      <c r="P553" s="25"/>
      <c r="Q553" s="25"/>
      <c r="R553" s="25"/>
      <c r="S553" s="25"/>
      <c r="T553" s="25"/>
    </row>
    <row r="554" spans="1:20" ht="15.75" customHeight="1">
      <c r="A554" s="25">
        <v>552</v>
      </c>
      <c r="B554" s="25" t="s">
        <v>3232</v>
      </c>
      <c r="C554" s="18" t="s">
        <v>3233</v>
      </c>
      <c r="D554" s="18" t="s">
        <v>962</v>
      </c>
      <c r="E554" s="26"/>
      <c r="F554" s="18" t="s">
        <v>3234</v>
      </c>
      <c r="G554" s="25"/>
      <c r="H554" s="25"/>
      <c r="I554" s="25"/>
      <c r="J554" s="25"/>
      <c r="K554" s="25"/>
      <c r="L554" s="25"/>
      <c r="M554" s="25"/>
      <c r="N554" s="25"/>
      <c r="O554" s="25"/>
      <c r="P554" s="25"/>
      <c r="Q554" s="25"/>
      <c r="R554" s="25"/>
      <c r="S554" s="25"/>
      <c r="T554" s="25"/>
    </row>
    <row r="555" spans="1:20" ht="15.75" customHeight="1">
      <c r="A555" s="25">
        <v>553</v>
      </c>
      <c r="B555" s="25" t="s">
        <v>3235</v>
      </c>
      <c r="C555" s="18" t="s">
        <v>3236</v>
      </c>
      <c r="D555" s="18" t="s">
        <v>962</v>
      </c>
      <c r="E555" s="26"/>
      <c r="F555" s="18" t="s">
        <v>3237</v>
      </c>
      <c r="G555" s="25"/>
      <c r="H555" s="25"/>
      <c r="I555" s="25"/>
      <c r="J555" s="25"/>
      <c r="K555" s="25"/>
      <c r="L555" s="25"/>
      <c r="M555" s="25"/>
      <c r="N555" s="25"/>
      <c r="O555" s="25"/>
      <c r="P555" s="25"/>
      <c r="Q555" s="25"/>
      <c r="R555" s="25"/>
      <c r="S555" s="25"/>
      <c r="T555" s="25"/>
    </row>
    <row r="556" spans="1:20" ht="15.75" customHeight="1">
      <c r="A556" s="25">
        <v>554</v>
      </c>
      <c r="B556" s="25" t="s">
        <v>3238</v>
      </c>
      <c r="C556" s="18" t="s">
        <v>3239</v>
      </c>
      <c r="D556" s="18" t="s">
        <v>962</v>
      </c>
      <c r="E556" s="26"/>
      <c r="F556" s="18" t="s">
        <v>3240</v>
      </c>
      <c r="G556" s="25"/>
      <c r="H556" s="25"/>
      <c r="I556" s="25"/>
      <c r="J556" s="25"/>
      <c r="K556" s="25"/>
      <c r="L556" s="25"/>
      <c r="M556" s="25"/>
      <c r="N556" s="25"/>
      <c r="O556" s="25"/>
      <c r="P556" s="25"/>
      <c r="Q556" s="25"/>
      <c r="R556" s="25"/>
      <c r="S556" s="25"/>
      <c r="T556" s="25"/>
    </row>
    <row r="557" spans="1:20" ht="15.75" customHeight="1">
      <c r="A557" s="25">
        <v>555</v>
      </c>
      <c r="B557" s="25" t="s">
        <v>3241</v>
      </c>
      <c r="C557" s="18" t="s">
        <v>3242</v>
      </c>
      <c r="D557" s="18" t="s">
        <v>962</v>
      </c>
      <c r="E557" s="26"/>
      <c r="F557" s="18" t="s">
        <v>3243</v>
      </c>
      <c r="G557" s="25"/>
      <c r="H557" s="25"/>
      <c r="I557" s="25"/>
      <c r="J557" s="25"/>
      <c r="K557" s="25"/>
      <c r="L557" s="25"/>
      <c r="M557" s="25"/>
      <c r="N557" s="25"/>
      <c r="O557" s="25"/>
      <c r="P557" s="25"/>
      <c r="Q557" s="25"/>
      <c r="R557" s="25"/>
      <c r="S557" s="25"/>
      <c r="T557" s="25"/>
    </row>
    <row r="558" spans="1:20" ht="15.75" customHeight="1">
      <c r="A558" s="25">
        <v>556</v>
      </c>
      <c r="B558" s="25" t="s">
        <v>3244</v>
      </c>
      <c r="C558" s="18" t="s">
        <v>3245</v>
      </c>
      <c r="D558" s="18" t="s">
        <v>962</v>
      </c>
      <c r="E558" s="26"/>
      <c r="F558" s="18" t="s">
        <v>3246</v>
      </c>
      <c r="G558" s="25"/>
      <c r="H558" s="25"/>
      <c r="I558" s="25"/>
      <c r="J558" s="25"/>
      <c r="K558" s="25"/>
      <c r="L558" s="25"/>
      <c r="M558" s="25"/>
      <c r="N558" s="25"/>
      <c r="O558" s="25"/>
      <c r="P558" s="25"/>
      <c r="Q558" s="25"/>
      <c r="R558" s="25"/>
      <c r="S558" s="25"/>
      <c r="T558" s="25"/>
    </row>
    <row r="559" spans="1:20" ht="15.75" customHeight="1">
      <c r="A559" s="25">
        <v>557</v>
      </c>
      <c r="B559" s="25" t="s">
        <v>3247</v>
      </c>
      <c r="C559" s="18" t="s">
        <v>3248</v>
      </c>
      <c r="D559" s="18" t="s">
        <v>962</v>
      </c>
      <c r="E559" s="26"/>
      <c r="F559" s="18" t="s">
        <v>3249</v>
      </c>
      <c r="G559" s="25"/>
      <c r="H559" s="25"/>
      <c r="I559" s="25"/>
      <c r="J559" s="25"/>
      <c r="K559" s="25"/>
      <c r="L559" s="25"/>
      <c r="M559" s="25"/>
      <c r="N559" s="25"/>
      <c r="O559" s="25"/>
      <c r="P559" s="25"/>
      <c r="Q559" s="25"/>
      <c r="R559" s="25"/>
      <c r="S559" s="25"/>
      <c r="T559" s="25"/>
    </row>
    <row r="560" spans="1:20" ht="15.75" customHeight="1">
      <c r="A560" s="25">
        <v>558</v>
      </c>
      <c r="B560" s="25" t="s">
        <v>3250</v>
      </c>
      <c r="C560" s="18" t="s">
        <v>3251</v>
      </c>
      <c r="D560" s="18" t="s">
        <v>962</v>
      </c>
      <c r="E560" s="26"/>
      <c r="F560" s="18" t="s">
        <v>3252</v>
      </c>
      <c r="G560" s="25"/>
      <c r="H560" s="25"/>
      <c r="I560" s="25"/>
      <c r="J560" s="25"/>
      <c r="K560" s="25"/>
      <c r="L560" s="25"/>
      <c r="M560" s="25"/>
      <c r="N560" s="25"/>
      <c r="O560" s="25"/>
      <c r="P560" s="25"/>
      <c r="Q560" s="25"/>
      <c r="R560" s="25"/>
      <c r="S560" s="25"/>
      <c r="T560" s="25"/>
    </row>
    <row r="561" spans="1:20" ht="15.75" customHeight="1">
      <c r="A561" s="25">
        <v>559</v>
      </c>
      <c r="B561" s="25" t="s">
        <v>3253</v>
      </c>
      <c r="C561" s="18" t="s">
        <v>3254</v>
      </c>
      <c r="D561" s="18" t="s">
        <v>962</v>
      </c>
      <c r="E561" s="26"/>
      <c r="F561" s="18" t="s">
        <v>3255</v>
      </c>
      <c r="G561" s="25"/>
      <c r="H561" s="25"/>
      <c r="I561" s="25"/>
      <c r="J561" s="25"/>
      <c r="K561" s="25"/>
      <c r="L561" s="25"/>
      <c r="M561" s="25"/>
      <c r="N561" s="25"/>
      <c r="O561" s="25"/>
      <c r="P561" s="25"/>
      <c r="Q561" s="25"/>
      <c r="R561" s="25"/>
      <c r="S561" s="25"/>
      <c r="T561" s="25"/>
    </row>
    <row r="562" spans="1:20" ht="15.75" customHeight="1">
      <c r="A562" s="25">
        <v>560</v>
      </c>
      <c r="B562" s="25" t="s">
        <v>3256</v>
      </c>
      <c r="C562" s="18" t="s">
        <v>3257</v>
      </c>
      <c r="D562" s="18" t="s">
        <v>962</v>
      </c>
      <c r="E562" s="26"/>
      <c r="F562" s="18" t="s">
        <v>3258</v>
      </c>
      <c r="G562" s="25"/>
      <c r="H562" s="25"/>
      <c r="I562" s="25"/>
      <c r="J562" s="25"/>
      <c r="K562" s="25"/>
      <c r="L562" s="25"/>
      <c r="M562" s="25"/>
      <c r="N562" s="25"/>
      <c r="O562" s="25"/>
      <c r="P562" s="25"/>
      <c r="Q562" s="25"/>
      <c r="R562" s="25"/>
      <c r="S562" s="25"/>
      <c r="T562" s="25"/>
    </row>
    <row r="563" spans="1:20" ht="15.75" customHeight="1">
      <c r="A563" s="25">
        <v>561</v>
      </c>
      <c r="B563" s="25" t="s">
        <v>3259</v>
      </c>
      <c r="C563" s="18" t="s">
        <v>3260</v>
      </c>
      <c r="D563" s="18" t="s">
        <v>962</v>
      </c>
      <c r="E563" s="26"/>
      <c r="F563" s="18" t="s">
        <v>3261</v>
      </c>
      <c r="G563" s="25"/>
      <c r="H563" s="25"/>
      <c r="I563" s="25"/>
      <c r="J563" s="25"/>
      <c r="K563" s="25"/>
      <c r="L563" s="25"/>
      <c r="M563" s="25"/>
      <c r="N563" s="25"/>
      <c r="O563" s="25"/>
      <c r="P563" s="25"/>
      <c r="Q563" s="25"/>
      <c r="R563" s="25"/>
      <c r="S563" s="25"/>
      <c r="T563" s="25"/>
    </row>
    <row r="564" spans="1:20" ht="15.75" customHeight="1">
      <c r="A564" s="25">
        <v>562</v>
      </c>
      <c r="B564" s="25" t="s">
        <v>3262</v>
      </c>
      <c r="C564" s="18" t="s">
        <v>3263</v>
      </c>
      <c r="D564" s="18" t="s">
        <v>962</v>
      </c>
      <c r="E564" s="26"/>
      <c r="F564" s="18" t="s">
        <v>3264</v>
      </c>
      <c r="G564" s="25"/>
      <c r="H564" s="25"/>
      <c r="I564" s="25"/>
      <c r="J564" s="25"/>
      <c r="K564" s="25"/>
      <c r="L564" s="25"/>
      <c r="M564" s="25"/>
      <c r="N564" s="25"/>
      <c r="O564" s="25"/>
      <c r="P564" s="25"/>
      <c r="Q564" s="25"/>
      <c r="R564" s="25"/>
      <c r="S564" s="25"/>
      <c r="T564" s="25"/>
    </row>
    <row r="565" spans="1:20" ht="15.75" customHeight="1">
      <c r="A565" s="25">
        <v>563</v>
      </c>
      <c r="B565" s="25" t="s">
        <v>3265</v>
      </c>
      <c r="C565" s="18" t="s">
        <v>3266</v>
      </c>
      <c r="D565" s="18" t="s">
        <v>962</v>
      </c>
      <c r="E565" s="26"/>
      <c r="F565" s="18" t="s">
        <v>3267</v>
      </c>
      <c r="G565" s="25"/>
      <c r="H565" s="25"/>
      <c r="I565" s="25"/>
      <c r="J565" s="25"/>
      <c r="K565" s="25"/>
      <c r="L565" s="25"/>
      <c r="M565" s="25"/>
      <c r="N565" s="25"/>
      <c r="O565" s="25"/>
      <c r="P565" s="25"/>
      <c r="Q565" s="25"/>
      <c r="R565" s="25"/>
      <c r="S565" s="25"/>
      <c r="T565" s="25"/>
    </row>
    <row r="566" spans="1:20" ht="15.75" customHeight="1">
      <c r="A566" s="25">
        <v>564</v>
      </c>
      <c r="B566" s="25" t="s">
        <v>3268</v>
      </c>
      <c r="C566" s="18" t="s">
        <v>3269</v>
      </c>
      <c r="D566" s="18" t="s">
        <v>962</v>
      </c>
      <c r="E566" s="26"/>
      <c r="F566" s="18" t="s">
        <v>3270</v>
      </c>
      <c r="G566" s="25"/>
      <c r="H566" s="25"/>
      <c r="I566" s="25"/>
      <c r="J566" s="25"/>
      <c r="K566" s="25"/>
      <c r="L566" s="25"/>
      <c r="M566" s="25"/>
      <c r="N566" s="25"/>
      <c r="O566" s="25"/>
      <c r="P566" s="25"/>
      <c r="Q566" s="25"/>
      <c r="R566" s="25"/>
      <c r="S566" s="25"/>
      <c r="T566" s="25"/>
    </row>
    <row r="567" spans="1:20" ht="15.75" customHeight="1">
      <c r="A567" s="25">
        <v>565</v>
      </c>
      <c r="B567" s="25" t="s">
        <v>3271</v>
      </c>
      <c r="C567" s="18" t="s">
        <v>3272</v>
      </c>
      <c r="D567" s="18" t="s">
        <v>962</v>
      </c>
      <c r="E567" s="26"/>
      <c r="F567" s="18" t="s">
        <v>3273</v>
      </c>
      <c r="G567" s="25"/>
      <c r="H567" s="25"/>
      <c r="I567" s="25"/>
      <c r="J567" s="25"/>
      <c r="K567" s="25"/>
      <c r="L567" s="25"/>
      <c r="M567" s="25"/>
      <c r="N567" s="25"/>
      <c r="O567" s="25"/>
      <c r="P567" s="25"/>
      <c r="Q567" s="25"/>
      <c r="R567" s="25"/>
      <c r="S567" s="25"/>
      <c r="T567" s="25"/>
    </row>
    <row r="568" spans="1:20" ht="15.75" customHeight="1">
      <c r="A568" s="25">
        <v>566</v>
      </c>
      <c r="B568" s="25" t="s">
        <v>3274</v>
      </c>
      <c r="C568" s="18" t="s">
        <v>3275</v>
      </c>
      <c r="D568" s="18" t="s">
        <v>962</v>
      </c>
      <c r="E568" s="26"/>
      <c r="F568" s="18" t="s">
        <v>3276</v>
      </c>
      <c r="G568" s="25"/>
      <c r="H568" s="25"/>
      <c r="I568" s="25"/>
      <c r="J568" s="25"/>
      <c r="K568" s="25"/>
      <c r="L568" s="25"/>
      <c r="M568" s="25"/>
      <c r="N568" s="25"/>
      <c r="O568" s="25"/>
      <c r="P568" s="25"/>
      <c r="Q568" s="25"/>
      <c r="R568" s="25"/>
      <c r="S568" s="25"/>
      <c r="T568" s="25"/>
    </row>
    <row r="569" spans="1:20" ht="15.75" customHeight="1">
      <c r="A569" s="25">
        <v>567</v>
      </c>
      <c r="B569" s="25" t="s">
        <v>3277</v>
      </c>
      <c r="C569" s="18" t="s">
        <v>3278</v>
      </c>
      <c r="D569" s="18" t="s">
        <v>962</v>
      </c>
      <c r="E569" s="26"/>
      <c r="F569" s="18" t="s">
        <v>3279</v>
      </c>
      <c r="G569" s="25"/>
      <c r="H569" s="25"/>
      <c r="I569" s="25"/>
      <c r="J569" s="25"/>
      <c r="K569" s="25"/>
      <c r="L569" s="25"/>
      <c r="M569" s="25"/>
      <c r="N569" s="25"/>
      <c r="O569" s="25"/>
      <c r="P569" s="25"/>
      <c r="Q569" s="25"/>
      <c r="R569" s="25"/>
      <c r="S569" s="25"/>
      <c r="T569" s="25"/>
    </row>
    <row r="570" spans="1:20" ht="15.75" customHeight="1">
      <c r="A570" s="25">
        <v>568</v>
      </c>
      <c r="B570" s="25" t="s">
        <v>3280</v>
      </c>
      <c r="C570" s="18" t="s">
        <v>3281</v>
      </c>
      <c r="D570" s="18" t="s">
        <v>962</v>
      </c>
      <c r="E570" s="26"/>
      <c r="F570" s="18" t="s">
        <v>3282</v>
      </c>
      <c r="G570" s="25"/>
      <c r="H570" s="25"/>
      <c r="I570" s="25"/>
      <c r="J570" s="25"/>
      <c r="K570" s="25"/>
      <c r="L570" s="25"/>
      <c r="M570" s="25"/>
      <c r="N570" s="25"/>
      <c r="O570" s="25"/>
      <c r="P570" s="25"/>
      <c r="Q570" s="25"/>
      <c r="R570" s="25"/>
      <c r="S570" s="25"/>
      <c r="T570" s="25"/>
    </row>
    <row r="571" spans="1:20" ht="15.75" customHeight="1">
      <c r="A571" s="25">
        <v>569</v>
      </c>
      <c r="B571" s="25" t="s">
        <v>3283</v>
      </c>
      <c r="C571" s="18" t="s">
        <v>3284</v>
      </c>
      <c r="D571" s="18" t="s">
        <v>962</v>
      </c>
      <c r="E571" s="26"/>
      <c r="F571" s="18" t="s">
        <v>3285</v>
      </c>
      <c r="G571" s="25"/>
      <c r="H571" s="25"/>
      <c r="I571" s="25"/>
      <c r="J571" s="25"/>
      <c r="K571" s="25"/>
      <c r="L571" s="25"/>
      <c r="M571" s="25"/>
      <c r="N571" s="25"/>
      <c r="O571" s="25"/>
      <c r="P571" s="25"/>
      <c r="Q571" s="25"/>
      <c r="R571" s="25"/>
      <c r="S571" s="25"/>
      <c r="T571" s="25"/>
    </row>
    <row r="572" spans="1:20" ht="15.75" customHeight="1">
      <c r="A572" s="25">
        <v>570</v>
      </c>
      <c r="B572" s="25" t="s">
        <v>3286</v>
      </c>
      <c r="C572" s="18" t="s">
        <v>3287</v>
      </c>
      <c r="D572" s="18" t="s">
        <v>962</v>
      </c>
      <c r="E572" s="26"/>
      <c r="F572" s="18" t="s">
        <v>3288</v>
      </c>
      <c r="G572" s="25"/>
      <c r="H572" s="25"/>
      <c r="I572" s="25"/>
      <c r="J572" s="25"/>
      <c r="K572" s="25"/>
      <c r="L572" s="25"/>
      <c r="M572" s="25"/>
      <c r="N572" s="25"/>
      <c r="O572" s="25"/>
      <c r="P572" s="25"/>
      <c r="Q572" s="25"/>
      <c r="R572" s="25"/>
      <c r="S572" s="25"/>
      <c r="T572" s="25"/>
    </row>
    <row r="573" spans="1:20" ht="15.75" customHeight="1">
      <c r="A573" s="25">
        <v>571</v>
      </c>
      <c r="B573" s="25" t="s">
        <v>3289</v>
      </c>
      <c r="C573" s="18" t="s">
        <v>3290</v>
      </c>
      <c r="D573" s="18" t="s">
        <v>962</v>
      </c>
      <c r="E573" s="26"/>
      <c r="F573" s="18" t="s">
        <v>3291</v>
      </c>
      <c r="G573" s="25"/>
      <c r="H573" s="25"/>
      <c r="I573" s="25"/>
      <c r="J573" s="25"/>
      <c r="K573" s="25"/>
      <c r="L573" s="25"/>
      <c r="M573" s="25"/>
      <c r="N573" s="25"/>
      <c r="O573" s="25"/>
      <c r="P573" s="25"/>
      <c r="Q573" s="25"/>
      <c r="R573" s="25"/>
      <c r="S573" s="25"/>
      <c r="T573" s="25"/>
    </row>
    <row r="574" spans="1:20" ht="15.75" customHeight="1">
      <c r="A574" s="25">
        <v>572</v>
      </c>
      <c r="B574" s="25" t="s">
        <v>3292</v>
      </c>
      <c r="C574" s="18" t="s">
        <v>3293</v>
      </c>
      <c r="D574" s="18" t="s">
        <v>962</v>
      </c>
      <c r="E574" s="26"/>
      <c r="F574" s="18" t="s">
        <v>3294</v>
      </c>
      <c r="G574" s="25"/>
      <c r="H574" s="25"/>
      <c r="I574" s="25"/>
      <c r="J574" s="25"/>
      <c r="K574" s="25"/>
      <c r="L574" s="25"/>
      <c r="M574" s="25"/>
      <c r="N574" s="25"/>
      <c r="O574" s="25"/>
      <c r="P574" s="25"/>
      <c r="Q574" s="25"/>
      <c r="R574" s="25"/>
      <c r="S574" s="25"/>
      <c r="T574" s="25"/>
    </row>
    <row r="575" spans="1:20" ht="15.75" customHeight="1">
      <c r="A575" s="25">
        <v>573</v>
      </c>
      <c r="B575" s="25" t="s">
        <v>3295</v>
      </c>
      <c r="C575" s="18" t="s">
        <v>3296</v>
      </c>
      <c r="D575" s="18" t="s">
        <v>962</v>
      </c>
      <c r="E575" s="26"/>
      <c r="F575" s="18" t="s">
        <v>3297</v>
      </c>
      <c r="G575" s="25"/>
      <c r="H575" s="25"/>
      <c r="I575" s="25"/>
      <c r="J575" s="25"/>
      <c r="K575" s="25"/>
      <c r="L575" s="25"/>
      <c r="M575" s="25"/>
      <c r="N575" s="25"/>
      <c r="O575" s="25"/>
      <c r="P575" s="25"/>
      <c r="Q575" s="25"/>
      <c r="R575" s="25"/>
      <c r="S575" s="25"/>
      <c r="T575" s="25"/>
    </row>
    <row r="576" spans="1:20" ht="15.75" customHeight="1">
      <c r="A576" s="25">
        <v>574</v>
      </c>
      <c r="B576" s="25" t="s">
        <v>3298</v>
      </c>
      <c r="C576" s="18" t="s">
        <v>3299</v>
      </c>
      <c r="D576" s="18" t="s">
        <v>962</v>
      </c>
      <c r="E576" s="26"/>
      <c r="F576" s="18" t="s">
        <v>3300</v>
      </c>
      <c r="G576" s="25"/>
      <c r="H576" s="25"/>
      <c r="I576" s="25"/>
      <c r="J576" s="25"/>
      <c r="K576" s="25"/>
      <c r="L576" s="25"/>
      <c r="M576" s="25"/>
      <c r="N576" s="25"/>
      <c r="O576" s="25"/>
      <c r="P576" s="25"/>
      <c r="Q576" s="25"/>
      <c r="R576" s="25"/>
      <c r="S576" s="25"/>
      <c r="T576" s="25"/>
    </row>
    <row r="577" spans="1:20" ht="15.75" customHeight="1">
      <c r="A577" s="25">
        <v>575</v>
      </c>
      <c r="B577" s="25" t="s">
        <v>3301</v>
      </c>
      <c r="C577" s="18" t="s">
        <v>3302</v>
      </c>
      <c r="D577" s="18" t="s">
        <v>962</v>
      </c>
      <c r="E577" s="26"/>
      <c r="F577" s="18" t="s">
        <v>3303</v>
      </c>
      <c r="G577" s="25"/>
      <c r="H577" s="25"/>
      <c r="I577" s="25"/>
      <c r="J577" s="25"/>
      <c r="K577" s="25"/>
      <c r="L577" s="25"/>
      <c r="M577" s="25"/>
      <c r="N577" s="25"/>
      <c r="O577" s="25"/>
      <c r="P577" s="25"/>
      <c r="Q577" s="25"/>
      <c r="R577" s="25"/>
      <c r="S577" s="25"/>
      <c r="T577" s="25"/>
    </row>
    <row r="578" spans="1:20" ht="15.75" customHeight="1">
      <c r="A578" s="25">
        <v>576</v>
      </c>
      <c r="B578" s="25" t="s">
        <v>3304</v>
      </c>
      <c r="C578" s="18" t="s">
        <v>3305</v>
      </c>
      <c r="D578" s="18" t="s">
        <v>962</v>
      </c>
      <c r="E578" s="26"/>
      <c r="F578" s="18" t="s">
        <v>3306</v>
      </c>
      <c r="G578" s="25"/>
      <c r="H578" s="25"/>
      <c r="I578" s="25"/>
      <c r="J578" s="25"/>
      <c r="K578" s="25"/>
      <c r="L578" s="25"/>
      <c r="M578" s="25"/>
      <c r="N578" s="25"/>
      <c r="O578" s="25"/>
      <c r="P578" s="25"/>
      <c r="Q578" s="25"/>
      <c r="R578" s="25"/>
      <c r="S578" s="25"/>
      <c r="T578" s="25"/>
    </row>
    <row r="579" spans="1:20" ht="15.75" customHeight="1">
      <c r="A579" s="25">
        <v>577</v>
      </c>
      <c r="B579" s="25" t="s">
        <v>3307</v>
      </c>
      <c r="C579" s="18" t="s">
        <v>3308</v>
      </c>
      <c r="D579" s="18" t="s">
        <v>962</v>
      </c>
      <c r="E579" s="26"/>
      <c r="F579" s="18" t="s">
        <v>3309</v>
      </c>
      <c r="G579" s="25"/>
      <c r="H579" s="25"/>
      <c r="I579" s="25"/>
      <c r="J579" s="25"/>
      <c r="K579" s="25"/>
      <c r="L579" s="25"/>
      <c r="M579" s="25"/>
      <c r="N579" s="25"/>
      <c r="O579" s="25"/>
      <c r="P579" s="25"/>
      <c r="Q579" s="25"/>
      <c r="R579" s="25"/>
      <c r="S579" s="25"/>
      <c r="T579" s="25"/>
    </row>
    <row r="580" spans="1:20" ht="15.75" customHeight="1">
      <c r="A580" s="25">
        <v>578</v>
      </c>
      <c r="B580" s="25" t="s">
        <v>3310</v>
      </c>
      <c r="C580" s="18" t="s">
        <v>3311</v>
      </c>
      <c r="D580" s="18" t="s">
        <v>962</v>
      </c>
      <c r="E580" s="26"/>
      <c r="F580" s="18" t="s">
        <v>3312</v>
      </c>
      <c r="G580" s="25"/>
      <c r="H580" s="25"/>
      <c r="I580" s="25"/>
      <c r="J580" s="25"/>
      <c r="K580" s="25"/>
      <c r="L580" s="25"/>
      <c r="M580" s="25"/>
      <c r="N580" s="25"/>
      <c r="O580" s="25"/>
      <c r="P580" s="25"/>
      <c r="Q580" s="25"/>
      <c r="R580" s="25"/>
      <c r="S580" s="25"/>
      <c r="T580" s="25"/>
    </row>
    <row r="581" spans="1:20" ht="15.75" customHeight="1">
      <c r="A581" s="25">
        <v>579</v>
      </c>
      <c r="B581" s="25" t="s">
        <v>3313</v>
      </c>
      <c r="C581" s="18" t="s">
        <v>3314</v>
      </c>
      <c r="D581" s="18" t="s">
        <v>962</v>
      </c>
      <c r="E581" s="26"/>
      <c r="F581" s="18" t="s">
        <v>3315</v>
      </c>
      <c r="G581" s="25"/>
      <c r="H581" s="25"/>
      <c r="I581" s="25"/>
      <c r="J581" s="25"/>
      <c r="K581" s="25"/>
      <c r="L581" s="25"/>
      <c r="M581" s="25"/>
      <c r="N581" s="25"/>
      <c r="O581" s="25"/>
      <c r="P581" s="25"/>
      <c r="Q581" s="25"/>
      <c r="R581" s="25"/>
      <c r="S581" s="25"/>
      <c r="T581" s="25"/>
    </row>
    <row r="582" spans="1:20" ht="15.75" customHeight="1">
      <c r="A582" s="25">
        <v>580</v>
      </c>
      <c r="B582" s="25" t="s">
        <v>3316</v>
      </c>
      <c r="C582" s="18" t="s">
        <v>3317</v>
      </c>
      <c r="D582" s="18" t="s">
        <v>962</v>
      </c>
      <c r="E582" s="26"/>
      <c r="F582" s="18" t="s">
        <v>3318</v>
      </c>
      <c r="G582" s="25"/>
      <c r="H582" s="25"/>
      <c r="I582" s="25"/>
      <c r="J582" s="25"/>
      <c r="K582" s="25"/>
      <c r="L582" s="25"/>
      <c r="M582" s="25"/>
      <c r="N582" s="25"/>
      <c r="O582" s="25"/>
      <c r="P582" s="25"/>
      <c r="Q582" s="25"/>
      <c r="R582" s="25"/>
      <c r="S582" s="25"/>
      <c r="T582" s="25"/>
    </row>
    <row r="583" spans="1:20" ht="15.75" customHeight="1">
      <c r="A583" s="25">
        <v>581</v>
      </c>
      <c r="B583" s="25" t="s">
        <v>3319</v>
      </c>
      <c r="C583" s="18" t="s">
        <v>3320</v>
      </c>
      <c r="D583" s="18" t="s">
        <v>962</v>
      </c>
      <c r="E583" s="26"/>
      <c r="F583" s="18" t="s">
        <v>3321</v>
      </c>
      <c r="G583" s="25"/>
      <c r="H583" s="25"/>
      <c r="I583" s="25"/>
      <c r="J583" s="25"/>
      <c r="K583" s="25"/>
      <c r="L583" s="25"/>
      <c r="M583" s="25"/>
      <c r="N583" s="25"/>
      <c r="O583" s="25"/>
      <c r="P583" s="25"/>
      <c r="Q583" s="25"/>
      <c r="R583" s="25"/>
      <c r="S583" s="25"/>
      <c r="T583" s="25"/>
    </row>
    <row r="584" spans="1:20" ht="15.75" customHeight="1">
      <c r="A584" s="25">
        <v>582</v>
      </c>
      <c r="B584" s="25" t="s">
        <v>3322</v>
      </c>
      <c r="C584" s="18" t="s">
        <v>3323</v>
      </c>
      <c r="D584" s="18" t="s">
        <v>962</v>
      </c>
      <c r="E584" s="26"/>
      <c r="F584" s="18" t="s">
        <v>3324</v>
      </c>
      <c r="G584" s="25"/>
      <c r="H584" s="25"/>
      <c r="I584" s="25"/>
      <c r="J584" s="25"/>
      <c r="K584" s="25"/>
      <c r="L584" s="25"/>
      <c r="M584" s="25"/>
      <c r="N584" s="25"/>
      <c r="O584" s="25"/>
      <c r="P584" s="25"/>
      <c r="Q584" s="25"/>
      <c r="R584" s="25"/>
      <c r="S584" s="25"/>
      <c r="T584" s="25"/>
    </row>
    <row r="585" spans="1:20" ht="15.75" customHeight="1">
      <c r="A585" s="25">
        <v>583</v>
      </c>
      <c r="B585" s="25" t="s">
        <v>3325</v>
      </c>
      <c r="C585" s="18" t="s">
        <v>3326</v>
      </c>
      <c r="D585" s="18" t="s">
        <v>962</v>
      </c>
      <c r="E585" s="26"/>
      <c r="F585" s="18" t="s">
        <v>3327</v>
      </c>
      <c r="G585" s="25"/>
      <c r="H585" s="25"/>
      <c r="I585" s="25"/>
      <c r="J585" s="25"/>
      <c r="K585" s="25"/>
      <c r="L585" s="25"/>
      <c r="M585" s="25"/>
      <c r="N585" s="25"/>
      <c r="O585" s="25"/>
      <c r="P585" s="25"/>
      <c r="Q585" s="25"/>
      <c r="R585" s="25"/>
      <c r="S585" s="25"/>
      <c r="T585" s="25"/>
    </row>
    <row r="586" spans="1:20" ht="15.75" customHeight="1">
      <c r="A586" s="25">
        <v>584</v>
      </c>
      <c r="B586" s="25" t="s">
        <v>3328</v>
      </c>
      <c r="C586" s="18" t="s">
        <v>3329</v>
      </c>
      <c r="D586" s="18" t="s">
        <v>962</v>
      </c>
      <c r="E586" s="26"/>
      <c r="F586" s="18" t="s">
        <v>3330</v>
      </c>
      <c r="G586" s="25"/>
      <c r="H586" s="25"/>
      <c r="I586" s="25"/>
      <c r="J586" s="25"/>
      <c r="K586" s="25"/>
      <c r="L586" s="25"/>
      <c r="M586" s="25"/>
      <c r="N586" s="25"/>
      <c r="O586" s="25"/>
      <c r="P586" s="25"/>
      <c r="Q586" s="25"/>
      <c r="R586" s="25"/>
      <c r="S586" s="25"/>
      <c r="T586" s="25"/>
    </row>
    <row r="587" spans="1:20" ht="15.75" customHeight="1">
      <c r="A587" s="25">
        <v>585</v>
      </c>
      <c r="B587" s="25" t="s">
        <v>3331</v>
      </c>
      <c r="C587" s="18" t="s">
        <v>3332</v>
      </c>
      <c r="D587" s="18" t="s">
        <v>962</v>
      </c>
      <c r="E587" s="26"/>
      <c r="F587" s="18" t="s">
        <v>3333</v>
      </c>
      <c r="G587" s="25"/>
      <c r="H587" s="25"/>
      <c r="I587" s="25"/>
      <c r="J587" s="25"/>
      <c r="K587" s="25"/>
      <c r="L587" s="25"/>
      <c r="M587" s="25"/>
      <c r="N587" s="25"/>
      <c r="O587" s="25"/>
      <c r="P587" s="25"/>
      <c r="Q587" s="25"/>
      <c r="R587" s="25"/>
      <c r="S587" s="25"/>
      <c r="T587" s="25"/>
    </row>
    <row r="588" spans="1:20" ht="15.75" customHeight="1">
      <c r="A588" s="25">
        <v>586</v>
      </c>
      <c r="B588" s="25" t="s">
        <v>3334</v>
      </c>
      <c r="C588" s="18" t="s">
        <v>3335</v>
      </c>
      <c r="D588" s="18" t="s">
        <v>962</v>
      </c>
      <c r="E588" s="26"/>
      <c r="F588" s="18" t="s">
        <v>3336</v>
      </c>
      <c r="G588" s="25"/>
      <c r="H588" s="25"/>
      <c r="I588" s="25"/>
      <c r="J588" s="25"/>
      <c r="K588" s="25"/>
      <c r="L588" s="25"/>
      <c r="M588" s="25"/>
      <c r="N588" s="25"/>
      <c r="O588" s="25"/>
      <c r="P588" s="25"/>
      <c r="Q588" s="25"/>
      <c r="R588" s="25"/>
      <c r="S588" s="25"/>
      <c r="T588" s="25"/>
    </row>
    <row r="589" spans="1:20" ht="15.75" customHeight="1">
      <c r="A589" s="25">
        <v>587</v>
      </c>
      <c r="B589" s="25" t="s">
        <v>3337</v>
      </c>
      <c r="C589" s="18" t="s">
        <v>3338</v>
      </c>
      <c r="D589" s="18" t="s">
        <v>962</v>
      </c>
      <c r="E589" s="26"/>
      <c r="F589" s="18" t="s">
        <v>3339</v>
      </c>
      <c r="G589" s="25"/>
      <c r="H589" s="25"/>
      <c r="I589" s="25"/>
      <c r="J589" s="25"/>
      <c r="K589" s="25"/>
      <c r="L589" s="25"/>
      <c r="M589" s="25"/>
      <c r="N589" s="25"/>
      <c r="O589" s="25"/>
      <c r="P589" s="25"/>
      <c r="Q589" s="25"/>
      <c r="R589" s="25"/>
      <c r="S589" s="25"/>
      <c r="T589" s="25"/>
    </row>
    <row r="590" spans="1:20" ht="15.75" customHeight="1">
      <c r="A590" s="25">
        <v>588</v>
      </c>
      <c r="B590" s="25" t="s">
        <v>3340</v>
      </c>
      <c r="C590" s="18" t="s">
        <v>3341</v>
      </c>
      <c r="D590" s="18" t="s">
        <v>962</v>
      </c>
      <c r="E590" s="26"/>
      <c r="F590" s="18" t="s">
        <v>3342</v>
      </c>
      <c r="G590" s="25"/>
      <c r="H590" s="25"/>
      <c r="I590" s="25"/>
      <c r="J590" s="25"/>
      <c r="K590" s="25"/>
      <c r="L590" s="25"/>
      <c r="M590" s="25"/>
      <c r="N590" s="25"/>
      <c r="O590" s="25"/>
      <c r="P590" s="25"/>
      <c r="Q590" s="25"/>
      <c r="R590" s="25"/>
      <c r="S590" s="25"/>
      <c r="T590" s="25"/>
    </row>
    <row r="591" spans="1:20" ht="15.75" customHeight="1">
      <c r="A591" s="25">
        <v>589</v>
      </c>
      <c r="B591" s="25" t="s">
        <v>3343</v>
      </c>
      <c r="C591" s="18" t="s">
        <v>3344</v>
      </c>
      <c r="D591" s="18" t="s">
        <v>962</v>
      </c>
      <c r="E591" s="26"/>
      <c r="F591" s="18" t="s">
        <v>3345</v>
      </c>
      <c r="G591" s="25"/>
      <c r="H591" s="25"/>
      <c r="I591" s="25"/>
      <c r="J591" s="25"/>
      <c r="K591" s="25"/>
      <c r="L591" s="25"/>
      <c r="M591" s="25"/>
      <c r="N591" s="25"/>
      <c r="O591" s="25"/>
      <c r="P591" s="25"/>
      <c r="Q591" s="25"/>
      <c r="R591" s="25"/>
      <c r="S591" s="25"/>
      <c r="T591" s="25"/>
    </row>
    <row r="592" spans="1:20" ht="15.75" customHeight="1">
      <c r="A592" s="25">
        <v>590</v>
      </c>
      <c r="B592" s="25" t="s">
        <v>3346</v>
      </c>
      <c r="C592" s="18" t="s">
        <v>3347</v>
      </c>
      <c r="D592" s="18" t="s">
        <v>962</v>
      </c>
      <c r="E592" s="26"/>
      <c r="F592" s="18" t="s">
        <v>3348</v>
      </c>
      <c r="G592" s="25"/>
      <c r="H592" s="25"/>
      <c r="I592" s="25"/>
      <c r="J592" s="25"/>
      <c r="K592" s="25"/>
      <c r="L592" s="25"/>
      <c r="M592" s="25"/>
      <c r="N592" s="25"/>
      <c r="O592" s="25"/>
      <c r="P592" s="25"/>
      <c r="Q592" s="25"/>
      <c r="R592" s="25"/>
      <c r="S592" s="25"/>
      <c r="T592" s="25"/>
    </row>
    <row r="593" spans="1:20" ht="15.75" customHeight="1">
      <c r="A593" s="25">
        <v>591</v>
      </c>
      <c r="B593" s="25" t="s">
        <v>3349</v>
      </c>
      <c r="C593" s="18" t="s">
        <v>3350</v>
      </c>
      <c r="D593" s="18" t="s">
        <v>962</v>
      </c>
      <c r="E593" s="26"/>
      <c r="F593" s="18" t="s">
        <v>3351</v>
      </c>
      <c r="G593" s="25"/>
      <c r="H593" s="25"/>
      <c r="I593" s="25"/>
      <c r="J593" s="25"/>
      <c r="K593" s="25"/>
      <c r="L593" s="25"/>
      <c r="M593" s="25"/>
      <c r="N593" s="25"/>
      <c r="O593" s="25"/>
      <c r="P593" s="25"/>
      <c r="Q593" s="25"/>
      <c r="R593" s="25"/>
      <c r="S593" s="25"/>
      <c r="T593" s="25"/>
    </row>
    <row r="594" spans="1:20" ht="15.75" customHeight="1">
      <c r="A594" s="25">
        <v>592</v>
      </c>
      <c r="B594" s="25" t="s">
        <v>3352</v>
      </c>
      <c r="C594" s="18" t="s">
        <v>3353</v>
      </c>
      <c r="D594" s="18" t="s">
        <v>962</v>
      </c>
      <c r="E594" s="26"/>
      <c r="F594" s="18" t="s">
        <v>3354</v>
      </c>
      <c r="G594" s="25"/>
      <c r="H594" s="25"/>
      <c r="I594" s="25"/>
      <c r="J594" s="25"/>
      <c r="K594" s="25"/>
      <c r="L594" s="25"/>
      <c r="M594" s="25"/>
      <c r="N594" s="25"/>
      <c r="O594" s="25"/>
      <c r="P594" s="25"/>
      <c r="Q594" s="25"/>
      <c r="R594" s="25"/>
      <c r="S594" s="25"/>
      <c r="T594" s="25"/>
    </row>
    <row r="595" spans="1:20" ht="15.75" customHeight="1">
      <c r="A595" s="25">
        <v>593</v>
      </c>
      <c r="B595" s="25" t="s">
        <v>3355</v>
      </c>
      <c r="C595" s="18" t="s">
        <v>3356</v>
      </c>
      <c r="D595" s="18" t="s">
        <v>962</v>
      </c>
      <c r="E595" s="26"/>
      <c r="F595" s="18" t="s">
        <v>3357</v>
      </c>
      <c r="G595" s="25"/>
      <c r="H595" s="25"/>
      <c r="I595" s="25"/>
      <c r="J595" s="25"/>
      <c r="K595" s="25"/>
      <c r="L595" s="25"/>
      <c r="M595" s="25"/>
      <c r="N595" s="25"/>
      <c r="O595" s="25"/>
      <c r="P595" s="25"/>
      <c r="Q595" s="25"/>
      <c r="R595" s="25"/>
      <c r="S595" s="25"/>
      <c r="T595" s="25"/>
    </row>
    <row r="596" spans="1:20" ht="15.75" customHeight="1">
      <c r="A596" s="25">
        <v>594</v>
      </c>
      <c r="B596" s="25" t="s">
        <v>3358</v>
      </c>
      <c r="C596" s="18" t="s">
        <v>3359</v>
      </c>
      <c r="D596" s="18" t="s">
        <v>962</v>
      </c>
      <c r="E596" s="26"/>
      <c r="F596" s="18" t="s">
        <v>3360</v>
      </c>
      <c r="G596" s="25"/>
      <c r="H596" s="25"/>
      <c r="I596" s="25"/>
      <c r="J596" s="25"/>
      <c r="K596" s="25"/>
      <c r="L596" s="25"/>
      <c r="M596" s="25"/>
      <c r="N596" s="25"/>
      <c r="O596" s="25"/>
      <c r="P596" s="25"/>
      <c r="Q596" s="25"/>
      <c r="R596" s="25"/>
      <c r="S596" s="25"/>
      <c r="T596" s="25"/>
    </row>
    <row r="597" spans="1:20" ht="15.75" customHeight="1">
      <c r="A597" s="25">
        <v>595</v>
      </c>
      <c r="B597" s="25" t="s">
        <v>3361</v>
      </c>
      <c r="C597" s="18" t="s">
        <v>3362</v>
      </c>
      <c r="D597" s="18" t="s">
        <v>962</v>
      </c>
      <c r="E597" s="26"/>
      <c r="F597" s="18" t="s">
        <v>3363</v>
      </c>
      <c r="G597" s="25"/>
      <c r="H597" s="25"/>
      <c r="I597" s="25"/>
      <c r="J597" s="25"/>
      <c r="K597" s="25"/>
      <c r="L597" s="25"/>
      <c r="M597" s="25"/>
      <c r="N597" s="25"/>
      <c r="O597" s="25"/>
      <c r="P597" s="25"/>
      <c r="Q597" s="25"/>
      <c r="R597" s="25"/>
      <c r="S597" s="25"/>
      <c r="T597" s="25"/>
    </row>
    <row r="598" spans="1:20" ht="15.75" customHeight="1">
      <c r="A598" s="25">
        <v>596</v>
      </c>
      <c r="B598" s="25" t="s">
        <v>3364</v>
      </c>
      <c r="C598" s="18" t="s">
        <v>3365</v>
      </c>
      <c r="D598" s="18" t="s">
        <v>962</v>
      </c>
      <c r="E598" s="26"/>
      <c r="F598" s="18" t="s">
        <v>3366</v>
      </c>
      <c r="G598" s="25"/>
      <c r="H598" s="25"/>
      <c r="I598" s="25"/>
      <c r="J598" s="25"/>
      <c r="K598" s="25"/>
      <c r="L598" s="25"/>
      <c r="M598" s="25"/>
      <c r="N598" s="25"/>
      <c r="O598" s="25"/>
      <c r="P598" s="25"/>
      <c r="Q598" s="25"/>
      <c r="R598" s="25"/>
      <c r="S598" s="25"/>
      <c r="T598" s="25"/>
    </row>
    <row r="599" spans="1:20" ht="15.75" customHeight="1">
      <c r="A599" s="25">
        <v>597</v>
      </c>
      <c r="B599" s="25" t="s">
        <v>3367</v>
      </c>
      <c r="C599" s="18" t="s">
        <v>3368</v>
      </c>
      <c r="D599" s="18" t="s">
        <v>962</v>
      </c>
      <c r="E599" s="26"/>
      <c r="F599" s="18" t="s">
        <v>3369</v>
      </c>
      <c r="G599" s="25"/>
      <c r="H599" s="25"/>
      <c r="I599" s="25"/>
      <c r="J599" s="25"/>
      <c r="K599" s="25"/>
      <c r="L599" s="25"/>
      <c r="M599" s="25"/>
      <c r="N599" s="25"/>
      <c r="O599" s="25"/>
      <c r="P599" s="25"/>
      <c r="Q599" s="25"/>
      <c r="R599" s="25"/>
      <c r="S599" s="25"/>
      <c r="T599" s="25"/>
    </row>
    <row r="600" spans="1:20" ht="15.75" customHeight="1">
      <c r="A600" s="25">
        <v>598</v>
      </c>
      <c r="B600" s="25" t="s">
        <v>3370</v>
      </c>
      <c r="C600" s="18" t="s">
        <v>3371</v>
      </c>
      <c r="D600" s="18" t="s">
        <v>962</v>
      </c>
      <c r="E600" s="26"/>
      <c r="F600" s="18" t="s">
        <v>3372</v>
      </c>
      <c r="G600" s="25"/>
      <c r="H600" s="25"/>
      <c r="I600" s="25"/>
      <c r="J600" s="25"/>
      <c r="K600" s="25"/>
      <c r="L600" s="25"/>
      <c r="M600" s="25"/>
      <c r="N600" s="25"/>
      <c r="O600" s="25"/>
      <c r="P600" s="25"/>
      <c r="Q600" s="25"/>
      <c r="R600" s="25"/>
      <c r="S600" s="25"/>
      <c r="T600" s="25"/>
    </row>
    <row r="601" spans="1:20" ht="15.75" customHeight="1">
      <c r="A601" s="25">
        <v>599</v>
      </c>
      <c r="B601" s="25" t="s">
        <v>3373</v>
      </c>
      <c r="C601" s="18" t="s">
        <v>3374</v>
      </c>
      <c r="D601" s="18" t="s">
        <v>962</v>
      </c>
      <c r="E601" s="26"/>
      <c r="F601" s="18" t="s">
        <v>3375</v>
      </c>
      <c r="G601" s="25"/>
      <c r="H601" s="25"/>
      <c r="I601" s="25"/>
      <c r="J601" s="25"/>
      <c r="K601" s="25"/>
      <c r="L601" s="25"/>
      <c r="M601" s="25"/>
      <c r="N601" s="25"/>
      <c r="O601" s="25"/>
      <c r="P601" s="25"/>
      <c r="Q601" s="25"/>
      <c r="R601" s="25"/>
      <c r="S601" s="25"/>
      <c r="T601" s="25"/>
    </row>
    <row r="602" spans="1:20" ht="15.75" customHeight="1">
      <c r="A602" s="25">
        <v>600</v>
      </c>
      <c r="B602" s="25" t="s">
        <v>3376</v>
      </c>
      <c r="C602" s="18" t="s">
        <v>3377</v>
      </c>
      <c r="D602" s="18" t="s">
        <v>962</v>
      </c>
      <c r="E602" s="26"/>
      <c r="F602" s="18" t="s">
        <v>3378</v>
      </c>
      <c r="G602" s="25"/>
      <c r="H602" s="25"/>
      <c r="I602" s="25"/>
      <c r="J602" s="25"/>
      <c r="K602" s="25"/>
      <c r="L602" s="25"/>
      <c r="M602" s="25"/>
      <c r="N602" s="25"/>
      <c r="O602" s="25"/>
      <c r="P602" s="25"/>
      <c r="Q602" s="25"/>
      <c r="R602" s="25"/>
      <c r="S602" s="25"/>
      <c r="T602" s="25"/>
    </row>
    <row r="603" spans="1:20" ht="15.75" customHeight="1">
      <c r="A603" s="25">
        <v>601</v>
      </c>
      <c r="B603" s="25" t="s">
        <v>3379</v>
      </c>
      <c r="C603" s="27" t="s">
        <v>3380</v>
      </c>
      <c r="D603" s="7"/>
      <c r="E603" s="7"/>
      <c r="F603" s="17" t="s">
        <v>3381</v>
      </c>
      <c r="G603" s="7"/>
      <c r="H603" s="7"/>
      <c r="I603" s="7"/>
      <c r="J603" s="7"/>
      <c r="K603" s="7"/>
      <c r="L603" s="7"/>
      <c r="M603" s="7"/>
      <c r="N603" s="7"/>
      <c r="O603" s="7"/>
      <c r="P603" s="7"/>
      <c r="Q603" s="7"/>
      <c r="R603" s="7"/>
      <c r="S603" s="7"/>
      <c r="T603" s="7"/>
    </row>
    <row r="604" spans="1:20" ht="15.75" customHeight="1">
      <c r="A604" s="25">
        <v>602</v>
      </c>
      <c r="B604" s="25" t="s">
        <v>3382</v>
      </c>
      <c r="C604" s="27" t="s">
        <v>3383</v>
      </c>
      <c r="D604" s="7"/>
      <c r="E604" s="7"/>
      <c r="F604" s="17" t="s">
        <v>3384</v>
      </c>
      <c r="G604" s="7"/>
      <c r="H604" s="7"/>
      <c r="I604" s="7"/>
      <c r="J604" s="7"/>
      <c r="K604" s="7"/>
      <c r="L604" s="7"/>
      <c r="M604" s="7"/>
      <c r="N604" s="7"/>
      <c r="O604" s="7"/>
      <c r="P604" s="7"/>
      <c r="Q604" s="7"/>
      <c r="R604" s="7"/>
      <c r="S604" s="7"/>
      <c r="T604" s="7"/>
    </row>
    <row r="605" spans="1:20" ht="15.75" customHeight="1">
      <c r="A605" s="25">
        <v>603</v>
      </c>
      <c r="B605" s="25" t="s">
        <v>3385</v>
      </c>
      <c r="C605" s="27" t="s">
        <v>3386</v>
      </c>
      <c r="D605" s="7"/>
      <c r="E605" s="7"/>
      <c r="F605" s="17" t="s">
        <v>3387</v>
      </c>
      <c r="G605" s="7"/>
      <c r="H605" s="7"/>
      <c r="I605" s="7"/>
      <c r="J605" s="7"/>
      <c r="K605" s="7"/>
      <c r="L605" s="7"/>
      <c r="M605" s="7"/>
      <c r="N605" s="7"/>
      <c r="O605" s="7"/>
      <c r="P605" s="7"/>
      <c r="Q605" s="7"/>
      <c r="R605" s="7"/>
      <c r="S605" s="7"/>
      <c r="T605" s="7"/>
    </row>
    <row r="606" spans="1:20" ht="15.75" customHeight="1">
      <c r="A606" s="25">
        <v>604</v>
      </c>
      <c r="B606" s="25" t="s">
        <v>3388</v>
      </c>
      <c r="C606" s="27" t="s">
        <v>3389</v>
      </c>
      <c r="D606" s="7"/>
      <c r="E606" s="7"/>
      <c r="F606" s="17" t="s">
        <v>3390</v>
      </c>
      <c r="G606" s="7"/>
      <c r="H606" s="7"/>
      <c r="I606" s="7"/>
      <c r="J606" s="7"/>
      <c r="K606" s="7"/>
      <c r="L606" s="7"/>
      <c r="M606" s="7"/>
      <c r="N606" s="7"/>
      <c r="O606" s="7"/>
      <c r="P606" s="7"/>
      <c r="Q606" s="7"/>
      <c r="R606" s="7"/>
      <c r="S606" s="7"/>
      <c r="T606" s="7"/>
    </row>
    <row r="607" spans="1:20" ht="15.75" customHeight="1">
      <c r="A607" s="25">
        <v>605</v>
      </c>
      <c r="B607" s="25" t="s">
        <v>3391</v>
      </c>
      <c r="C607" s="27" t="s">
        <v>3392</v>
      </c>
      <c r="D607" s="7"/>
      <c r="E607" s="7"/>
      <c r="F607" s="17" t="s">
        <v>3393</v>
      </c>
      <c r="G607" s="7"/>
      <c r="H607" s="7"/>
      <c r="I607" s="7"/>
      <c r="J607" s="7"/>
      <c r="K607" s="7"/>
      <c r="L607" s="7"/>
      <c r="M607" s="7"/>
      <c r="N607" s="7"/>
      <c r="O607" s="7"/>
      <c r="P607" s="7"/>
      <c r="Q607" s="7"/>
      <c r="R607" s="7"/>
      <c r="S607" s="7"/>
      <c r="T607" s="7"/>
    </row>
    <row r="608" spans="1:20" ht="15.75" customHeight="1">
      <c r="A608" s="25">
        <v>606</v>
      </c>
      <c r="B608" s="25" t="s">
        <v>3394</v>
      </c>
      <c r="C608" s="27" t="s">
        <v>3395</v>
      </c>
      <c r="D608" s="7"/>
      <c r="E608" s="7"/>
      <c r="F608" s="17" t="s">
        <v>3396</v>
      </c>
      <c r="G608" s="7"/>
      <c r="H608" s="7"/>
      <c r="I608" s="7"/>
      <c r="J608" s="7"/>
      <c r="K608" s="7"/>
      <c r="L608" s="7"/>
      <c r="M608" s="7"/>
      <c r="N608" s="7"/>
      <c r="O608" s="7"/>
      <c r="P608" s="7"/>
      <c r="Q608" s="7"/>
      <c r="R608" s="7"/>
      <c r="S608" s="7"/>
      <c r="T608" s="7"/>
    </row>
    <row r="609" spans="1:20" ht="15.75" customHeight="1">
      <c r="A609" s="25">
        <v>607</v>
      </c>
      <c r="B609" s="25" t="s">
        <v>3397</v>
      </c>
      <c r="C609" s="27" t="s">
        <v>3398</v>
      </c>
      <c r="D609" s="7"/>
      <c r="E609" s="7"/>
      <c r="F609" s="17" t="s">
        <v>3399</v>
      </c>
      <c r="G609" s="7"/>
      <c r="H609" s="7"/>
      <c r="I609" s="7"/>
      <c r="J609" s="7"/>
      <c r="K609" s="7"/>
      <c r="L609" s="7"/>
      <c r="M609" s="7"/>
      <c r="N609" s="7"/>
      <c r="O609" s="7"/>
      <c r="P609" s="7"/>
      <c r="Q609" s="7"/>
      <c r="R609" s="7"/>
      <c r="S609" s="7"/>
      <c r="T609" s="7"/>
    </row>
    <row r="610" spans="1:20" ht="15.75" customHeight="1">
      <c r="A610" s="25">
        <v>608</v>
      </c>
      <c r="B610" s="25" t="s">
        <v>3400</v>
      </c>
      <c r="C610" s="27" t="s">
        <v>3401</v>
      </c>
      <c r="D610" s="7"/>
      <c r="E610" s="7"/>
      <c r="F610" s="17" t="s">
        <v>3402</v>
      </c>
      <c r="G610" s="7"/>
      <c r="H610" s="7"/>
      <c r="I610" s="7"/>
      <c r="J610" s="7"/>
      <c r="K610" s="7"/>
      <c r="L610" s="7"/>
      <c r="M610" s="7"/>
      <c r="N610" s="7"/>
      <c r="O610" s="7"/>
      <c r="P610" s="7"/>
      <c r="Q610" s="7"/>
      <c r="R610" s="7"/>
      <c r="S610" s="7"/>
      <c r="T610" s="7"/>
    </row>
    <row r="611" spans="1:20" ht="15.75" customHeight="1">
      <c r="A611" s="25">
        <v>609</v>
      </c>
      <c r="B611" s="25" t="s">
        <v>3403</v>
      </c>
      <c r="C611" s="27" t="s">
        <v>3404</v>
      </c>
      <c r="D611" s="7"/>
      <c r="E611" s="7"/>
      <c r="F611" s="17" t="s">
        <v>3405</v>
      </c>
      <c r="G611" s="7"/>
      <c r="H611" s="7"/>
      <c r="I611" s="7"/>
      <c r="J611" s="7"/>
      <c r="K611" s="7"/>
      <c r="L611" s="7"/>
      <c r="M611" s="7"/>
      <c r="N611" s="7"/>
      <c r="O611" s="7"/>
      <c r="P611" s="7"/>
      <c r="Q611" s="7"/>
      <c r="R611" s="7"/>
      <c r="S611" s="7"/>
      <c r="T611" s="7"/>
    </row>
    <row r="612" spans="1:20" ht="15.75" customHeight="1">
      <c r="A612" s="25">
        <v>610</v>
      </c>
      <c r="B612" s="25" t="s">
        <v>3406</v>
      </c>
      <c r="C612" s="27" t="s">
        <v>3407</v>
      </c>
      <c r="D612" s="7"/>
      <c r="E612" s="7"/>
      <c r="F612" s="17" t="s">
        <v>3408</v>
      </c>
      <c r="G612" s="7"/>
      <c r="H612" s="7"/>
      <c r="I612" s="7"/>
      <c r="J612" s="7"/>
      <c r="K612" s="7"/>
      <c r="L612" s="7"/>
      <c r="M612" s="7"/>
      <c r="N612" s="7"/>
      <c r="O612" s="7"/>
      <c r="P612" s="7"/>
      <c r="Q612" s="7"/>
      <c r="R612" s="7"/>
      <c r="S612" s="7"/>
      <c r="T612" s="7"/>
    </row>
    <row r="613" spans="1:20" ht="15.75" customHeight="1">
      <c r="A613" s="25">
        <v>611</v>
      </c>
      <c r="B613" s="25" t="s">
        <v>3409</v>
      </c>
      <c r="C613" s="28" t="s">
        <v>3410</v>
      </c>
      <c r="D613" s="7"/>
      <c r="E613" s="7"/>
      <c r="F613" s="17" t="s">
        <v>3411</v>
      </c>
      <c r="G613" s="7"/>
      <c r="H613" s="7"/>
      <c r="I613" s="7"/>
      <c r="J613" s="7"/>
      <c r="K613" s="7"/>
      <c r="L613" s="7"/>
      <c r="M613" s="7"/>
      <c r="N613" s="7"/>
      <c r="O613" s="7"/>
      <c r="P613" s="7"/>
      <c r="Q613" s="7"/>
      <c r="R613" s="7"/>
      <c r="S613" s="7"/>
      <c r="T613" s="7"/>
    </row>
    <row r="614" spans="1:20" ht="15.75" customHeight="1">
      <c r="A614" s="25">
        <v>612</v>
      </c>
      <c r="B614" s="25" t="s">
        <v>3412</v>
      </c>
      <c r="C614" s="28" t="s">
        <v>3413</v>
      </c>
      <c r="D614" s="7"/>
      <c r="E614" s="7"/>
      <c r="F614" s="17" t="s">
        <v>3414</v>
      </c>
      <c r="G614" s="7"/>
      <c r="H614" s="7"/>
      <c r="I614" s="7"/>
      <c r="J614" s="7"/>
      <c r="K614" s="7"/>
      <c r="L614" s="7"/>
      <c r="M614" s="7"/>
      <c r="N614" s="7"/>
      <c r="O614" s="7"/>
      <c r="P614" s="7"/>
      <c r="Q614" s="7"/>
      <c r="R614" s="7"/>
      <c r="S614" s="7"/>
      <c r="T614" s="7"/>
    </row>
    <row r="615" spans="1:20" ht="15.75" customHeight="1">
      <c r="A615" s="25">
        <v>613</v>
      </c>
      <c r="B615" s="25" t="s">
        <v>3415</v>
      </c>
      <c r="C615" s="27" t="s">
        <v>3416</v>
      </c>
      <c r="D615" s="7"/>
      <c r="E615" s="7"/>
      <c r="F615" s="17" t="s">
        <v>3417</v>
      </c>
      <c r="G615" s="7"/>
      <c r="H615" s="7"/>
      <c r="I615" s="7"/>
      <c r="J615" s="7"/>
      <c r="K615" s="7"/>
      <c r="L615" s="7"/>
      <c r="M615" s="7"/>
      <c r="N615" s="7"/>
      <c r="O615" s="7"/>
      <c r="P615" s="7"/>
      <c r="Q615" s="7"/>
      <c r="R615" s="7"/>
      <c r="S615" s="7"/>
      <c r="T615" s="7"/>
    </row>
    <row r="616" spans="1:20" ht="15.75" customHeight="1">
      <c r="A616" s="25">
        <v>614</v>
      </c>
      <c r="B616" s="25" t="s">
        <v>3418</v>
      </c>
      <c r="C616" s="28" t="s">
        <v>3419</v>
      </c>
      <c r="D616" s="7"/>
      <c r="E616" s="7"/>
      <c r="F616" s="17" t="s">
        <v>3419</v>
      </c>
      <c r="G616" s="7"/>
      <c r="H616" s="7"/>
      <c r="I616" s="7"/>
      <c r="J616" s="7"/>
      <c r="K616" s="7"/>
      <c r="L616" s="7"/>
      <c r="M616" s="7"/>
      <c r="N616" s="7"/>
      <c r="O616" s="7"/>
      <c r="P616" s="7"/>
      <c r="Q616" s="7"/>
      <c r="R616" s="7"/>
      <c r="S616" s="7"/>
      <c r="T616" s="7"/>
    </row>
    <row r="617" spans="1:20" ht="15.75" customHeight="1">
      <c r="A617" s="25">
        <v>615</v>
      </c>
      <c r="B617" s="25" t="s">
        <v>3420</v>
      </c>
      <c r="C617" s="28" t="s">
        <v>3421</v>
      </c>
      <c r="D617" s="7"/>
      <c r="E617" s="7"/>
      <c r="F617" s="17" t="s">
        <v>3422</v>
      </c>
      <c r="G617" s="7"/>
      <c r="H617" s="7"/>
      <c r="I617" s="7"/>
      <c r="J617" s="7"/>
      <c r="K617" s="7"/>
      <c r="L617" s="7"/>
      <c r="M617" s="7"/>
      <c r="N617" s="7"/>
      <c r="O617" s="7"/>
      <c r="P617" s="7"/>
      <c r="Q617" s="7"/>
      <c r="R617" s="7"/>
      <c r="S617" s="7"/>
      <c r="T617" s="7"/>
    </row>
    <row r="618" spans="1:20" ht="15.75" customHeight="1">
      <c r="A618" s="25">
        <v>616</v>
      </c>
      <c r="B618" s="25" t="s">
        <v>3423</v>
      </c>
      <c r="C618" s="7" t="s">
        <v>3424</v>
      </c>
      <c r="D618" s="7"/>
      <c r="E618" s="7"/>
      <c r="F618" s="17" t="s">
        <v>3425</v>
      </c>
      <c r="G618" s="7"/>
      <c r="H618" s="7"/>
      <c r="I618" s="7"/>
      <c r="J618" s="7"/>
      <c r="K618" s="7"/>
      <c r="L618" s="7"/>
      <c r="M618" s="7"/>
      <c r="N618" s="7"/>
      <c r="O618" s="7"/>
      <c r="P618" s="7"/>
      <c r="Q618" s="7"/>
      <c r="R618" s="7"/>
      <c r="S618" s="7"/>
      <c r="T618" s="7"/>
    </row>
    <row r="619" spans="1:20" ht="15.75" customHeight="1">
      <c r="A619" s="25">
        <v>617</v>
      </c>
      <c r="B619" s="25" t="s">
        <v>3426</v>
      </c>
      <c r="C619" s="7" t="s">
        <v>3427</v>
      </c>
      <c r="D619" s="7"/>
      <c r="E619" s="7"/>
      <c r="F619" s="17" t="s">
        <v>3428</v>
      </c>
      <c r="G619" s="7"/>
      <c r="H619" s="7"/>
      <c r="I619" s="7"/>
      <c r="J619" s="7"/>
      <c r="K619" s="7"/>
      <c r="L619" s="7"/>
      <c r="M619" s="7"/>
      <c r="N619" s="7"/>
      <c r="O619" s="7"/>
      <c r="P619" s="7"/>
      <c r="Q619" s="7"/>
      <c r="R619" s="7"/>
      <c r="S619" s="7"/>
      <c r="T619" s="7"/>
    </row>
    <row r="620" spans="1:20" ht="15.75" customHeight="1">
      <c r="A620" s="25">
        <v>618</v>
      </c>
      <c r="B620" s="25" t="s">
        <v>3429</v>
      </c>
      <c r="C620" s="28" t="s">
        <v>3430</v>
      </c>
      <c r="D620" s="7"/>
      <c r="E620" s="27" t="s">
        <v>3430</v>
      </c>
      <c r="F620" s="17"/>
      <c r="G620" s="7"/>
      <c r="H620" s="7"/>
      <c r="I620" s="7"/>
      <c r="J620" s="7"/>
      <c r="K620" s="7"/>
      <c r="L620" s="7"/>
      <c r="M620" s="7"/>
      <c r="N620" s="7"/>
      <c r="O620" s="7"/>
      <c r="P620" s="7"/>
      <c r="Q620" s="7"/>
      <c r="R620" s="7"/>
      <c r="S620" s="7"/>
      <c r="T620" s="7"/>
    </row>
    <row r="621" spans="1:20" ht="15.75" customHeight="1">
      <c r="A621" s="25">
        <v>619</v>
      </c>
      <c r="B621" s="25" t="s">
        <v>3431</v>
      </c>
      <c r="C621" s="7" t="s">
        <v>3432</v>
      </c>
      <c r="D621" s="7"/>
      <c r="E621" s="7"/>
      <c r="F621" s="17" t="s">
        <v>3433</v>
      </c>
      <c r="G621" s="7"/>
      <c r="H621" s="7"/>
      <c r="I621" s="7"/>
      <c r="J621" s="7"/>
      <c r="K621" s="7"/>
      <c r="L621" s="7"/>
      <c r="M621" s="7"/>
      <c r="N621" s="7"/>
      <c r="O621" s="7"/>
      <c r="P621" s="7"/>
      <c r="Q621" s="7"/>
      <c r="R621" s="7"/>
      <c r="S621" s="7"/>
      <c r="T621" s="7"/>
    </row>
    <row r="622" spans="1:20" ht="15.75" customHeight="1">
      <c r="A622" s="25">
        <v>620</v>
      </c>
      <c r="B622" s="25" t="s">
        <v>3434</v>
      </c>
      <c r="C622" s="7" t="s">
        <v>3435</v>
      </c>
      <c r="D622" s="7"/>
      <c r="E622" s="7"/>
      <c r="F622" s="17" t="s">
        <v>3436</v>
      </c>
      <c r="G622" s="7"/>
      <c r="H622" s="7"/>
      <c r="I622" s="7"/>
      <c r="J622" s="7"/>
      <c r="K622" s="7"/>
      <c r="L622" s="7"/>
      <c r="M622" s="7"/>
      <c r="N622" s="7"/>
      <c r="O622" s="7"/>
      <c r="P622" s="7"/>
      <c r="Q622" s="7"/>
      <c r="R622" s="7"/>
      <c r="S622" s="7"/>
      <c r="T622" s="7"/>
    </row>
    <row r="623" spans="1:20" ht="15.75" customHeight="1">
      <c r="A623" s="25">
        <v>621</v>
      </c>
      <c r="B623" s="25" t="s">
        <v>3437</v>
      </c>
      <c r="C623" s="7" t="s">
        <v>3438</v>
      </c>
      <c r="D623" s="7"/>
      <c r="E623" s="7"/>
      <c r="F623" s="17" t="s">
        <v>3439</v>
      </c>
      <c r="G623" s="7"/>
      <c r="H623" s="7"/>
      <c r="I623" s="7"/>
      <c r="J623" s="7"/>
      <c r="K623" s="7"/>
      <c r="L623" s="7"/>
      <c r="M623" s="7"/>
      <c r="N623" s="7"/>
      <c r="O623" s="7"/>
      <c r="P623" s="7"/>
      <c r="Q623" s="7"/>
      <c r="R623" s="7"/>
      <c r="S623" s="7"/>
      <c r="T623" s="7"/>
    </row>
    <row r="624" spans="1:20" ht="15.75" customHeight="1">
      <c r="A624" s="25">
        <v>622</v>
      </c>
      <c r="B624" s="25" t="s">
        <v>3440</v>
      </c>
      <c r="C624" s="29" t="s">
        <v>3441</v>
      </c>
      <c r="D624" s="7"/>
      <c r="E624" s="7"/>
      <c r="F624" s="17" t="s">
        <v>3442</v>
      </c>
      <c r="G624" s="7"/>
      <c r="H624" s="7"/>
      <c r="I624" s="7"/>
      <c r="J624" s="7"/>
      <c r="K624" s="7"/>
      <c r="L624" s="7"/>
      <c r="M624" s="7"/>
      <c r="N624" s="7"/>
      <c r="O624" s="7"/>
      <c r="P624" s="7"/>
      <c r="Q624" s="7"/>
      <c r="R624" s="7"/>
      <c r="S624" s="7"/>
      <c r="T624" s="7"/>
    </row>
    <row r="625" spans="1:20" ht="15.75" customHeight="1">
      <c r="A625" s="25">
        <v>623</v>
      </c>
      <c r="B625" s="25" t="s">
        <v>3443</v>
      </c>
      <c r="C625" s="7" t="s">
        <v>3444</v>
      </c>
      <c r="D625" s="7"/>
      <c r="E625" s="7"/>
      <c r="F625" s="17" t="s">
        <v>3445</v>
      </c>
      <c r="G625" s="7"/>
      <c r="H625" s="7"/>
      <c r="I625" s="7"/>
      <c r="J625" s="7"/>
      <c r="K625" s="7"/>
      <c r="L625" s="7"/>
      <c r="M625" s="7"/>
      <c r="N625" s="7"/>
      <c r="O625" s="7"/>
      <c r="P625" s="7"/>
      <c r="Q625" s="7"/>
      <c r="R625" s="7"/>
      <c r="S625" s="7"/>
      <c r="T625" s="7"/>
    </row>
    <row r="626" spans="1:20" ht="15.75" customHeight="1">
      <c r="A626" s="25">
        <v>624</v>
      </c>
      <c r="B626" s="25" t="s">
        <v>3446</v>
      </c>
      <c r="C626" s="27" t="s">
        <v>3447</v>
      </c>
      <c r="D626" s="7"/>
      <c r="E626" s="7"/>
      <c r="F626" s="17" t="s">
        <v>3448</v>
      </c>
      <c r="G626" s="7"/>
      <c r="H626" s="7"/>
      <c r="I626" s="7"/>
      <c r="J626" s="7"/>
      <c r="K626" s="7"/>
      <c r="L626" s="7"/>
      <c r="M626" s="7"/>
      <c r="N626" s="7"/>
      <c r="O626" s="7"/>
      <c r="P626" s="7"/>
      <c r="Q626" s="7"/>
      <c r="R626" s="7"/>
      <c r="S626" s="7"/>
      <c r="T626" s="7"/>
    </row>
    <row r="627" spans="1:20" ht="15.75" customHeight="1">
      <c r="A627" s="25">
        <v>625</v>
      </c>
      <c r="B627" s="25" t="s">
        <v>3449</v>
      </c>
      <c r="C627" s="30" t="s">
        <v>3450</v>
      </c>
      <c r="D627" s="7"/>
      <c r="E627" s="7"/>
      <c r="F627" s="17" t="s">
        <v>3451</v>
      </c>
      <c r="G627" s="7"/>
      <c r="H627" s="7"/>
      <c r="I627" s="7"/>
      <c r="J627" s="7"/>
      <c r="K627" s="7"/>
      <c r="L627" s="7"/>
      <c r="M627" s="7"/>
      <c r="N627" s="7"/>
      <c r="O627" s="7"/>
      <c r="P627" s="7"/>
      <c r="Q627" s="7"/>
      <c r="R627" s="7"/>
      <c r="S627" s="7"/>
      <c r="T627" s="7"/>
    </row>
    <row r="628" spans="1:20" ht="15.75" customHeight="1">
      <c r="A628" s="25">
        <v>626</v>
      </c>
      <c r="B628" s="25" t="s">
        <v>3452</v>
      </c>
      <c r="C628" s="28" t="s">
        <v>3453</v>
      </c>
      <c r="D628" s="7"/>
      <c r="E628" s="7"/>
      <c r="F628" s="27" t="s">
        <v>3453</v>
      </c>
      <c r="G628" s="7"/>
      <c r="H628" s="7"/>
      <c r="I628" s="7"/>
      <c r="J628" s="7"/>
      <c r="K628" s="7"/>
      <c r="L628" s="7"/>
      <c r="M628" s="7"/>
      <c r="N628" s="7"/>
      <c r="O628" s="7"/>
      <c r="P628" s="7"/>
      <c r="Q628" s="7"/>
      <c r="R628" s="7"/>
      <c r="S628" s="7"/>
      <c r="T628" s="7"/>
    </row>
    <row r="629" spans="1:20" ht="15.75" customHeight="1">
      <c r="A629" s="25">
        <v>627</v>
      </c>
      <c r="B629" s="25" t="s">
        <v>3454</v>
      </c>
      <c r="C629" s="27" t="s">
        <v>3455</v>
      </c>
      <c r="D629" s="7"/>
      <c r="E629" s="7"/>
      <c r="F629" s="17" t="s">
        <v>3456</v>
      </c>
      <c r="G629" s="7"/>
      <c r="H629" s="7"/>
      <c r="I629" s="7"/>
      <c r="J629" s="7"/>
      <c r="K629" s="7"/>
      <c r="L629" s="7"/>
      <c r="M629" s="7"/>
      <c r="N629" s="7"/>
      <c r="O629" s="7"/>
      <c r="P629" s="7"/>
      <c r="Q629" s="7"/>
      <c r="R629" s="7"/>
      <c r="S629" s="7"/>
      <c r="T629" s="7"/>
    </row>
    <row r="630" spans="1:20" ht="15.75" customHeight="1">
      <c r="A630" s="25">
        <v>628</v>
      </c>
      <c r="B630" s="25" t="s">
        <v>3457</v>
      </c>
      <c r="C630" s="27" t="s">
        <v>3458</v>
      </c>
      <c r="D630" s="7"/>
      <c r="E630" s="7"/>
      <c r="F630" s="17" t="s">
        <v>3459</v>
      </c>
      <c r="G630" s="7"/>
      <c r="H630" s="7"/>
      <c r="I630" s="7"/>
      <c r="J630" s="7"/>
      <c r="K630" s="7"/>
      <c r="L630" s="7"/>
      <c r="M630" s="7"/>
      <c r="N630" s="7"/>
      <c r="O630" s="7"/>
      <c r="P630" s="7"/>
      <c r="Q630" s="7"/>
      <c r="R630" s="7"/>
      <c r="S630" s="7"/>
      <c r="T630" s="7"/>
    </row>
    <row r="631" spans="1:20" ht="15.75" customHeight="1">
      <c r="A631" s="25">
        <v>629</v>
      </c>
      <c r="B631" s="25" t="s">
        <v>3460</v>
      </c>
      <c r="C631" s="27" t="s">
        <v>3461</v>
      </c>
      <c r="D631" s="7"/>
      <c r="E631" s="7"/>
      <c r="F631" s="17" t="s">
        <v>3462</v>
      </c>
      <c r="G631" s="7"/>
      <c r="H631" s="7"/>
      <c r="I631" s="7"/>
      <c r="J631" s="7"/>
      <c r="K631" s="7"/>
      <c r="L631" s="7"/>
      <c r="M631" s="7"/>
      <c r="N631" s="7"/>
      <c r="O631" s="7"/>
      <c r="P631" s="7"/>
      <c r="Q631" s="7"/>
      <c r="R631" s="7"/>
      <c r="S631" s="7"/>
      <c r="T631" s="7"/>
    </row>
    <row r="632" spans="1:20" ht="15.75" customHeight="1">
      <c r="A632" s="25">
        <v>630</v>
      </c>
      <c r="B632" s="25" t="s">
        <v>3463</v>
      </c>
      <c r="C632" s="30" t="s">
        <v>3464</v>
      </c>
      <c r="D632" s="7"/>
      <c r="E632" s="7"/>
      <c r="F632" s="17" t="s">
        <v>3465</v>
      </c>
      <c r="G632" s="7"/>
      <c r="H632" s="7"/>
      <c r="I632" s="7"/>
      <c r="J632" s="7"/>
      <c r="K632" s="7"/>
      <c r="L632" s="7"/>
      <c r="M632" s="7"/>
      <c r="N632" s="7"/>
      <c r="O632" s="7"/>
      <c r="P632" s="7"/>
      <c r="Q632" s="7"/>
      <c r="R632" s="7"/>
      <c r="S632" s="7"/>
      <c r="T632" s="7"/>
    </row>
    <row r="633" spans="1:20" ht="15.75" customHeight="1">
      <c r="A633" s="25">
        <v>631</v>
      </c>
      <c r="B633" s="25" t="s">
        <v>3466</v>
      </c>
      <c r="C633" s="27" t="s">
        <v>3467</v>
      </c>
      <c r="D633" s="7"/>
      <c r="E633" s="7"/>
      <c r="F633" s="17" t="s">
        <v>3468</v>
      </c>
      <c r="G633" s="7"/>
      <c r="H633" s="7"/>
      <c r="I633" s="7"/>
      <c r="J633" s="7"/>
      <c r="K633" s="7"/>
      <c r="L633" s="7"/>
      <c r="M633" s="7"/>
      <c r="N633" s="7"/>
      <c r="O633" s="7"/>
      <c r="P633" s="7"/>
      <c r="Q633" s="7"/>
      <c r="R633" s="7"/>
      <c r="S633" s="7"/>
      <c r="T633" s="7"/>
    </row>
    <row r="634" spans="1:20" ht="15.75" customHeight="1">
      <c r="A634" s="25">
        <v>632</v>
      </c>
      <c r="B634" s="25" t="s">
        <v>3469</v>
      </c>
      <c r="C634" s="28" t="s">
        <v>3470</v>
      </c>
      <c r="D634" s="7"/>
      <c r="E634" s="7"/>
      <c r="F634" s="17" t="s">
        <v>3470</v>
      </c>
      <c r="G634" s="7"/>
      <c r="H634" s="7"/>
      <c r="I634" s="7"/>
      <c r="J634" s="7"/>
      <c r="K634" s="7"/>
      <c r="L634" s="7"/>
      <c r="M634" s="7"/>
      <c r="N634" s="7"/>
      <c r="O634" s="7"/>
      <c r="P634" s="7"/>
      <c r="Q634" s="7"/>
      <c r="R634" s="7"/>
      <c r="S634" s="7"/>
      <c r="T634" s="7"/>
    </row>
    <row r="635" spans="1:20" ht="15.75" customHeight="1">
      <c r="A635" s="25">
        <v>633</v>
      </c>
      <c r="B635" s="25" t="s">
        <v>3471</v>
      </c>
      <c r="C635" s="28" t="s">
        <v>3472</v>
      </c>
      <c r="D635" s="7"/>
      <c r="E635" s="7" t="s">
        <v>3472</v>
      </c>
      <c r="F635" s="17" t="s">
        <v>3473</v>
      </c>
      <c r="G635" s="7"/>
      <c r="H635" s="7"/>
      <c r="I635" s="7"/>
      <c r="J635" s="7"/>
      <c r="K635" s="7"/>
      <c r="L635" s="7"/>
      <c r="M635" s="7"/>
      <c r="N635" s="7"/>
      <c r="O635" s="7"/>
      <c r="P635" s="7"/>
      <c r="Q635" s="7"/>
      <c r="R635" s="7"/>
      <c r="S635" s="7"/>
      <c r="T635" s="7"/>
    </row>
    <row r="636" spans="1:20" ht="15.75" customHeight="1">
      <c r="A636" s="25">
        <v>634</v>
      </c>
      <c r="B636" s="25" t="s">
        <v>3474</v>
      </c>
      <c r="C636" s="28" t="s">
        <v>3475</v>
      </c>
      <c r="D636" s="7"/>
      <c r="E636" s="7" t="s">
        <v>3475</v>
      </c>
      <c r="F636" s="17"/>
      <c r="G636" s="7"/>
      <c r="H636" s="7"/>
      <c r="I636" s="7"/>
      <c r="J636" s="7"/>
      <c r="K636" s="7"/>
      <c r="L636" s="7"/>
      <c r="M636" s="7"/>
      <c r="N636" s="7"/>
      <c r="O636" s="7"/>
      <c r="P636" s="7"/>
      <c r="Q636" s="7"/>
      <c r="R636" s="7"/>
      <c r="S636" s="7"/>
      <c r="T636" s="7"/>
    </row>
    <row r="637" spans="1:20" ht="15.75" customHeight="1">
      <c r="A637" s="25">
        <v>635</v>
      </c>
      <c r="B637" s="25" t="s">
        <v>3476</v>
      </c>
      <c r="C637" s="30" t="s">
        <v>3477</v>
      </c>
      <c r="D637" s="7"/>
      <c r="E637" s="7"/>
      <c r="F637" s="17" t="s">
        <v>3478</v>
      </c>
      <c r="G637" s="7"/>
      <c r="H637" s="7"/>
      <c r="I637" s="7"/>
      <c r="J637" s="7"/>
      <c r="K637" s="7"/>
      <c r="L637" s="7"/>
      <c r="M637" s="7"/>
      <c r="N637" s="7"/>
      <c r="O637" s="7"/>
      <c r="P637" s="7"/>
      <c r="Q637" s="7"/>
      <c r="R637" s="7"/>
      <c r="S637" s="7"/>
      <c r="T637" s="7"/>
    </row>
    <row r="638" spans="1:20" ht="15.75" customHeight="1">
      <c r="A638" s="25">
        <v>636</v>
      </c>
      <c r="B638" s="25" t="s">
        <v>3479</v>
      </c>
      <c r="C638" s="27" t="s">
        <v>3480</v>
      </c>
      <c r="D638" s="7"/>
      <c r="E638" s="7"/>
      <c r="F638" s="17"/>
      <c r="G638" s="7"/>
      <c r="H638" s="7"/>
      <c r="I638" s="7"/>
      <c r="J638" s="7"/>
      <c r="K638" s="7"/>
      <c r="L638" s="7"/>
      <c r="M638" s="7"/>
      <c r="N638" s="7"/>
      <c r="O638" s="7"/>
      <c r="P638" s="7"/>
      <c r="Q638" s="7"/>
      <c r="R638" s="7"/>
      <c r="S638" s="7"/>
      <c r="T638" s="7"/>
    </row>
    <row r="639" spans="1:20" ht="15.75" customHeight="1">
      <c r="A639" s="7"/>
      <c r="B639" s="7"/>
      <c r="C639" s="7"/>
      <c r="D639" s="7"/>
      <c r="E639" s="7"/>
      <c r="F639" s="7"/>
      <c r="G639" s="7"/>
      <c r="H639" s="7"/>
      <c r="I639" s="7"/>
      <c r="J639" s="7"/>
      <c r="K639" s="7"/>
      <c r="L639" s="7"/>
      <c r="M639" s="7"/>
      <c r="N639" s="7"/>
      <c r="O639" s="7"/>
      <c r="P639" s="7"/>
      <c r="Q639" s="7"/>
      <c r="R639" s="7"/>
      <c r="S639" s="7"/>
      <c r="T639" s="7"/>
    </row>
    <row r="640" spans="1:20" ht="15.75" customHeight="1">
      <c r="A640" s="7"/>
      <c r="B640" s="7"/>
      <c r="C640" s="7"/>
      <c r="D640" s="7"/>
      <c r="E640" s="7"/>
      <c r="F640" s="7"/>
      <c r="G640" s="7"/>
      <c r="H640" s="7"/>
      <c r="I640" s="7"/>
      <c r="J640" s="7"/>
      <c r="K640" s="7"/>
      <c r="L640" s="7"/>
      <c r="M640" s="7"/>
      <c r="N640" s="7"/>
      <c r="O640" s="7"/>
      <c r="P640" s="7"/>
      <c r="Q640" s="7"/>
      <c r="R640" s="7"/>
      <c r="S640" s="7"/>
      <c r="T640" s="7"/>
    </row>
    <row r="641" spans="1:20" ht="15.75" customHeight="1">
      <c r="A641" s="7"/>
      <c r="B641" s="7"/>
      <c r="C641" s="7"/>
      <c r="D641" s="7"/>
      <c r="E641" s="7"/>
      <c r="F641" s="7"/>
      <c r="G641" s="7"/>
      <c r="H641" s="7"/>
      <c r="I641" s="7"/>
      <c r="J641" s="7"/>
      <c r="K641" s="7"/>
      <c r="L641" s="7"/>
      <c r="M641" s="7"/>
      <c r="N641" s="7"/>
      <c r="O641" s="7"/>
      <c r="P641" s="7"/>
      <c r="Q641" s="7"/>
      <c r="R641" s="7"/>
      <c r="S641" s="7"/>
      <c r="T641" s="7"/>
    </row>
    <row r="642" spans="1:20" ht="15.75" customHeight="1">
      <c r="A642" s="7"/>
      <c r="B642" s="7"/>
      <c r="C642" s="7"/>
      <c r="D642" s="7"/>
      <c r="E642" s="7"/>
      <c r="F642" s="7"/>
      <c r="G642" s="7"/>
      <c r="H642" s="7"/>
      <c r="I642" s="7"/>
      <c r="J642" s="7"/>
      <c r="K642" s="7"/>
      <c r="L642" s="7"/>
      <c r="M642" s="7"/>
      <c r="N642" s="7"/>
      <c r="O642" s="7"/>
      <c r="P642" s="7"/>
      <c r="Q642" s="7"/>
      <c r="R642" s="7"/>
      <c r="S642" s="7"/>
      <c r="T642" s="7"/>
    </row>
    <row r="643" spans="1:20" ht="15.75" customHeight="1">
      <c r="A643" s="7"/>
      <c r="B643" s="7"/>
      <c r="C643" s="7"/>
      <c r="D643" s="7"/>
      <c r="E643" s="7"/>
      <c r="F643" s="7"/>
      <c r="G643" s="7"/>
      <c r="H643" s="7"/>
      <c r="I643" s="7"/>
      <c r="J643" s="7"/>
      <c r="K643" s="7"/>
      <c r="L643" s="7"/>
      <c r="M643" s="7"/>
      <c r="N643" s="7"/>
      <c r="O643" s="7"/>
      <c r="P643" s="7"/>
      <c r="Q643" s="7"/>
      <c r="R643" s="7"/>
      <c r="S643" s="7"/>
      <c r="T643" s="7"/>
    </row>
    <row r="644" spans="1:20" ht="15.75" customHeight="1">
      <c r="A644" s="7"/>
      <c r="B644" s="7"/>
      <c r="C644" s="7"/>
      <c r="D644" s="7"/>
      <c r="E644" s="7"/>
      <c r="F644" s="7"/>
      <c r="G644" s="7"/>
      <c r="H644" s="7"/>
      <c r="I644" s="7"/>
      <c r="J644" s="7"/>
      <c r="K644" s="7"/>
      <c r="L644" s="7"/>
      <c r="M644" s="7"/>
      <c r="N644" s="7"/>
      <c r="O644" s="7"/>
      <c r="P644" s="7"/>
      <c r="Q644" s="7"/>
      <c r="R644" s="7"/>
      <c r="S644" s="7"/>
      <c r="T644" s="7"/>
    </row>
    <row r="645" spans="1:20" ht="15.75" customHeight="1">
      <c r="A645" s="7"/>
      <c r="B645" s="7"/>
      <c r="C645" s="7"/>
      <c r="D645" s="7"/>
      <c r="E645" s="7"/>
      <c r="F645" s="7"/>
      <c r="G645" s="7"/>
      <c r="H645" s="7"/>
      <c r="I645" s="7"/>
      <c r="J645" s="7"/>
      <c r="K645" s="7"/>
      <c r="L645" s="7"/>
      <c r="M645" s="7"/>
      <c r="N645" s="7"/>
      <c r="O645" s="7"/>
      <c r="P645" s="7"/>
      <c r="Q645" s="7"/>
      <c r="R645" s="7"/>
      <c r="S645" s="7"/>
      <c r="T645" s="7"/>
    </row>
    <row r="646" spans="1:20" ht="15.75" customHeight="1">
      <c r="A646" s="7"/>
      <c r="B646" s="7"/>
      <c r="C646" s="7"/>
      <c r="D646" s="7"/>
      <c r="E646" s="7"/>
      <c r="F646" s="7"/>
      <c r="G646" s="7"/>
      <c r="H646" s="7"/>
      <c r="I646" s="7"/>
      <c r="J646" s="7"/>
      <c r="K646" s="7"/>
      <c r="L646" s="7"/>
      <c r="M646" s="7"/>
      <c r="N646" s="7"/>
      <c r="O646" s="7"/>
      <c r="P646" s="7"/>
      <c r="Q646" s="7"/>
      <c r="R646" s="7"/>
      <c r="S646" s="7"/>
      <c r="T646" s="7"/>
    </row>
    <row r="647" spans="1:20" ht="15.75" customHeight="1">
      <c r="A647" s="7"/>
      <c r="B647" s="7"/>
      <c r="C647" s="7"/>
      <c r="D647" s="7"/>
      <c r="E647" s="7"/>
      <c r="F647" s="7"/>
      <c r="G647" s="7"/>
      <c r="H647" s="7"/>
      <c r="I647" s="7"/>
      <c r="J647" s="7"/>
      <c r="K647" s="7"/>
      <c r="L647" s="7"/>
      <c r="M647" s="7"/>
      <c r="N647" s="7"/>
      <c r="O647" s="7"/>
      <c r="P647" s="7"/>
      <c r="Q647" s="7"/>
      <c r="R647" s="7"/>
      <c r="S647" s="7"/>
      <c r="T647" s="7"/>
    </row>
    <row r="648" spans="1:20" ht="15.75" customHeight="1">
      <c r="A648" s="7"/>
      <c r="B648" s="7"/>
      <c r="C648" s="7"/>
      <c r="D648" s="7"/>
      <c r="E648" s="7"/>
      <c r="F648" s="7"/>
      <c r="G648" s="7"/>
      <c r="H648" s="7"/>
      <c r="I648" s="7"/>
      <c r="J648" s="7"/>
      <c r="K648" s="7"/>
      <c r="L648" s="7"/>
      <c r="M648" s="7"/>
      <c r="N648" s="7"/>
      <c r="O648" s="7"/>
      <c r="P648" s="7"/>
      <c r="Q648" s="7"/>
      <c r="R648" s="7"/>
      <c r="S648" s="7"/>
      <c r="T648" s="7"/>
    </row>
    <row r="649" spans="1:20" ht="15.75" customHeight="1">
      <c r="A649" s="7"/>
      <c r="B649" s="7"/>
      <c r="C649" s="7"/>
      <c r="D649" s="7"/>
      <c r="E649" s="7"/>
      <c r="F649" s="7"/>
      <c r="G649" s="7"/>
      <c r="H649" s="7"/>
      <c r="I649" s="7"/>
      <c r="J649" s="7"/>
      <c r="K649" s="7"/>
      <c r="L649" s="7"/>
      <c r="M649" s="7"/>
      <c r="N649" s="7"/>
      <c r="O649" s="7"/>
      <c r="P649" s="7"/>
      <c r="Q649" s="7"/>
      <c r="R649" s="7"/>
      <c r="S649" s="7"/>
      <c r="T649" s="7"/>
    </row>
    <row r="650" spans="1:20" ht="15.75" customHeight="1">
      <c r="A650" s="7"/>
      <c r="B650" s="7"/>
      <c r="C650" s="7"/>
      <c r="D650" s="7"/>
      <c r="E650" s="7"/>
      <c r="F650" s="7"/>
      <c r="G650" s="7"/>
      <c r="H650" s="7"/>
      <c r="I650" s="7"/>
      <c r="J650" s="7"/>
      <c r="K650" s="7"/>
      <c r="L650" s="7"/>
      <c r="M650" s="7"/>
      <c r="N650" s="7"/>
      <c r="O650" s="7"/>
      <c r="P650" s="7"/>
      <c r="Q650" s="7"/>
      <c r="R650" s="7"/>
      <c r="S650" s="7"/>
      <c r="T650" s="7"/>
    </row>
    <row r="651" spans="1:20" ht="15.75" customHeight="1">
      <c r="A651" s="7"/>
      <c r="B651" s="7"/>
      <c r="C651" s="7"/>
      <c r="D651" s="7"/>
      <c r="E651" s="7"/>
      <c r="F651" s="7"/>
      <c r="G651" s="7"/>
      <c r="H651" s="7"/>
      <c r="I651" s="7"/>
      <c r="J651" s="7"/>
      <c r="K651" s="7"/>
      <c r="L651" s="7"/>
      <c r="M651" s="7"/>
      <c r="N651" s="7"/>
      <c r="O651" s="7"/>
      <c r="P651" s="7"/>
      <c r="Q651" s="7"/>
      <c r="R651" s="7"/>
      <c r="S651" s="7"/>
      <c r="T651" s="7"/>
    </row>
    <row r="652" spans="1:20" ht="15.75" customHeight="1">
      <c r="A652" s="7"/>
      <c r="B652" s="7"/>
      <c r="C652" s="7"/>
      <c r="D652" s="7"/>
      <c r="E652" s="7"/>
      <c r="F652" s="7"/>
      <c r="G652" s="7"/>
      <c r="H652" s="7"/>
      <c r="I652" s="7"/>
      <c r="J652" s="7"/>
      <c r="K652" s="7"/>
      <c r="L652" s="7"/>
      <c r="M652" s="7"/>
      <c r="N652" s="7"/>
      <c r="O652" s="7"/>
      <c r="P652" s="7"/>
      <c r="Q652" s="7"/>
      <c r="R652" s="7"/>
      <c r="S652" s="7"/>
      <c r="T652" s="7"/>
    </row>
    <row r="653" spans="1:20" ht="15.75" customHeight="1">
      <c r="A653" s="7"/>
      <c r="B653" s="7"/>
      <c r="C653" s="7"/>
      <c r="D653" s="7"/>
      <c r="E653" s="7"/>
      <c r="F653" s="7"/>
      <c r="G653" s="7"/>
      <c r="H653" s="7"/>
      <c r="I653" s="7"/>
      <c r="J653" s="7"/>
      <c r="K653" s="7"/>
      <c r="L653" s="7"/>
      <c r="M653" s="7"/>
      <c r="N653" s="7"/>
      <c r="O653" s="7"/>
      <c r="P653" s="7"/>
      <c r="Q653" s="7"/>
      <c r="R653" s="7"/>
      <c r="S653" s="7"/>
      <c r="T653" s="7"/>
    </row>
    <row r="654" spans="1:20" ht="15.75" customHeight="1">
      <c r="A654" s="7"/>
      <c r="B654" s="7"/>
      <c r="C654" s="7"/>
      <c r="D654" s="7"/>
      <c r="E654" s="7"/>
      <c r="F654" s="7"/>
      <c r="G654" s="7"/>
      <c r="H654" s="7"/>
      <c r="I654" s="7"/>
      <c r="J654" s="7"/>
      <c r="K654" s="7"/>
      <c r="L654" s="7"/>
      <c r="M654" s="7"/>
      <c r="N654" s="7"/>
      <c r="O654" s="7"/>
      <c r="P654" s="7"/>
      <c r="Q654" s="7"/>
      <c r="R654" s="7"/>
      <c r="S654" s="7"/>
      <c r="T654" s="7"/>
    </row>
    <row r="655" spans="1:20" ht="15.75" customHeight="1">
      <c r="A655" s="7"/>
      <c r="B655" s="7"/>
      <c r="C655" s="7"/>
      <c r="D655" s="7"/>
      <c r="E655" s="7"/>
      <c r="F655" s="7"/>
      <c r="G655" s="7"/>
      <c r="H655" s="7"/>
      <c r="I655" s="7"/>
      <c r="J655" s="7"/>
      <c r="K655" s="7"/>
      <c r="L655" s="7"/>
      <c r="M655" s="7"/>
      <c r="N655" s="7"/>
      <c r="O655" s="7"/>
      <c r="P655" s="7"/>
      <c r="Q655" s="7"/>
      <c r="R655" s="7"/>
      <c r="S655" s="7"/>
      <c r="T655" s="7"/>
    </row>
    <row r="656" spans="1:20" ht="15.75" customHeight="1">
      <c r="A656" s="7"/>
      <c r="B656" s="7"/>
      <c r="C656" s="7"/>
      <c r="D656" s="7"/>
      <c r="E656" s="7"/>
      <c r="F656" s="7"/>
      <c r="G656" s="7"/>
      <c r="H656" s="7"/>
      <c r="I656" s="7"/>
      <c r="J656" s="7"/>
      <c r="K656" s="7"/>
      <c r="L656" s="7"/>
      <c r="M656" s="7"/>
      <c r="N656" s="7"/>
      <c r="O656" s="7"/>
      <c r="P656" s="7"/>
      <c r="Q656" s="7"/>
      <c r="R656" s="7"/>
      <c r="S656" s="7"/>
      <c r="T656" s="7"/>
    </row>
    <row r="657" spans="1:20" ht="15.75" customHeight="1">
      <c r="A657" s="7"/>
      <c r="B657" s="7"/>
      <c r="C657" s="7"/>
      <c r="D657" s="7"/>
      <c r="E657" s="7"/>
      <c r="F657" s="7"/>
      <c r="G657" s="7"/>
      <c r="H657" s="7"/>
      <c r="I657" s="7"/>
      <c r="J657" s="7"/>
      <c r="K657" s="7"/>
      <c r="L657" s="7"/>
      <c r="M657" s="7"/>
      <c r="N657" s="7"/>
      <c r="O657" s="7"/>
      <c r="P657" s="7"/>
      <c r="Q657" s="7"/>
      <c r="R657" s="7"/>
      <c r="S657" s="7"/>
      <c r="T657" s="7"/>
    </row>
    <row r="658" spans="1:20" ht="15.75" customHeight="1">
      <c r="A658" s="7"/>
      <c r="B658" s="7"/>
      <c r="C658" s="7"/>
      <c r="D658" s="7"/>
      <c r="E658" s="7"/>
      <c r="F658" s="7"/>
      <c r="G658" s="7"/>
      <c r="H658" s="7"/>
      <c r="I658" s="7"/>
      <c r="J658" s="7"/>
      <c r="K658" s="7"/>
      <c r="L658" s="7"/>
      <c r="M658" s="7"/>
      <c r="N658" s="7"/>
      <c r="O658" s="7"/>
      <c r="P658" s="7"/>
      <c r="Q658" s="7"/>
      <c r="R658" s="7"/>
      <c r="S658" s="7"/>
      <c r="T658" s="7"/>
    </row>
    <row r="659" spans="1:20" ht="15.75" customHeight="1">
      <c r="A659" s="7"/>
      <c r="B659" s="7"/>
      <c r="C659" s="7"/>
      <c r="D659" s="7"/>
      <c r="E659" s="7"/>
      <c r="F659" s="7"/>
      <c r="G659" s="7"/>
      <c r="H659" s="7"/>
      <c r="I659" s="7"/>
      <c r="J659" s="7"/>
      <c r="K659" s="7"/>
      <c r="L659" s="7"/>
      <c r="M659" s="7"/>
      <c r="N659" s="7"/>
      <c r="O659" s="7"/>
      <c r="P659" s="7"/>
      <c r="Q659" s="7"/>
      <c r="R659" s="7"/>
      <c r="S659" s="7"/>
      <c r="T659" s="7"/>
    </row>
    <row r="660" spans="1:20" ht="15.75" customHeight="1">
      <c r="A660" s="7"/>
      <c r="B660" s="7"/>
      <c r="C660" s="7"/>
      <c r="D660" s="7"/>
      <c r="E660" s="7"/>
      <c r="F660" s="7"/>
      <c r="G660" s="7"/>
      <c r="H660" s="7"/>
      <c r="I660" s="7"/>
      <c r="J660" s="7"/>
      <c r="K660" s="7"/>
      <c r="L660" s="7"/>
      <c r="M660" s="7"/>
      <c r="N660" s="7"/>
      <c r="O660" s="7"/>
      <c r="P660" s="7"/>
      <c r="Q660" s="7"/>
      <c r="R660" s="7"/>
      <c r="S660" s="7"/>
      <c r="T660" s="7"/>
    </row>
    <row r="661" spans="1:20" ht="15.75" customHeight="1">
      <c r="A661" s="7"/>
      <c r="B661" s="7"/>
      <c r="C661" s="7"/>
      <c r="D661" s="7"/>
      <c r="E661" s="7"/>
      <c r="F661" s="7"/>
      <c r="G661" s="7"/>
      <c r="H661" s="7"/>
      <c r="I661" s="7"/>
      <c r="J661" s="7"/>
      <c r="K661" s="7"/>
      <c r="L661" s="7"/>
      <c r="M661" s="7"/>
      <c r="N661" s="7"/>
      <c r="O661" s="7"/>
      <c r="P661" s="7"/>
      <c r="Q661" s="7"/>
      <c r="R661" s="7"/>
      <c r="S661" s="7"/>
      <c r="T661" s="7"/>
    </row>
    <row r="662" spans="1:20" ht="15.75" customHeight="1">
      <c r="A662" s="7"/>
      <c r="B662" s="7"/>
      <c r="C662" s="7"/>
      <c r="D662" s="7"/>
      <c r="E662" s="7"/>
      <c r="F662" s="7"/>
      <c r="G662" s="7"/>
      <c r="H662" s="7"/>
      <c r="I662" s="7"/>
      <c r="J662" s="7"/>
      <c r="K662" s="7"/>
      <c r="L662" s="7"/>
      <c r="M662" s="7"/>
      <c r="N662" s="7"/>
      <c r="O662" s="7"/>
      <c r="P662" s="7"/>
      <c r="Q662" s="7"/>
      <c r="R662" s="7"/>
      <c r="S662" s="7"/>
      <c r="T662" s="7"/>
    </row>
    <row r="663" spans="1:20" ht="15.75" customHeight="1">
      <c r="A663" s="7"/>
      <c r="B663" s="7"/>
      <c r="C663" s="7"/>
      <c r="D663" s="7"/>
      <c r="E663" s="7"/>
      <c r="F663" s="7"/>
      <c r="G663" s="7"/>
      <c r="H663" s="7"/>
      <c r="I663" s="7"/>
      <c r="J663" s="7"/>
      <c r="K663" s="7"/>
      <c r="L663" s="7"/>
      <c r="M663" s="7"/>
      <c r="N663" s="7"/>
      <c r="O663" s="7"/>
      <c r="P663" s="7"/>
      <c r="Q663" s="7"/>
      <c r="R663" s="7"/>
      <c r="S663" s="7"/>
      <c r="T663" s="7"/>
    </row>
    <row r="664" spans="1:20" ht="15.75" customHeight="1">
      <c r="A664" s="7"/>
      <c r="B664" s="7"/>
      <c r="C664" s="7"/>
      <c r="D664" s="7"/>
      <c r="E664" s="7"/>
      <c r="F664" s="7"/>
      <c r="G664" s="7"/>
      <c r="H664" s="7"/>
      <c r="I664" s="7"/>
      <c r="J664" s="7"/>
      <c r="K664" s="7"/>
      <c r="L664" s="7"/>
      <c r="M664" s="7"/>
      <c r="N664" s="7"/>
      <c r="O664" s="7"/>
      <c r="P664" s="7"/>
      <c r="Q664" s="7"/>
      <c r="R664" s="7"/>
      <c r="S664" s="7"/>
      <c r="T664" s="7"/>
    </row>
    <row r="665" spans="1:20" ht="15.75" customHeight="1">
      <c r="A665" s="7"/>
      <c r="B665" s="7"/>
      <c r="C665" s="7"/>
      <c r="D665" s="7"/>
      <c r="E665" s="7"/>
      <c r="F665" s="7"/>
      <c r="G665" s="7"/>
      <c r="H665" s="7"/>
      <c r="I665" s="7"/>
      <c r="J665" s="7"/>
      <c r="K665" s="7"/>
      <c r="L665" s="7"/>
      <c r="M665" s="7"/>
      <c r="N665" s="7"/>
      <c r="O665" s="7"/>
      <c r="P665" s="7"/>
      <c r="Q665" s="7"/>
      <c r="R665" s="7"/>
      <c r="S665" s="7"/>
      <c r="T665" s="7"/>
    </row>
    <row r="666" spans="1:20" ht="15.75" customHeight="1">
      <c r="A666" s="7"/>
      <c r="B666" s="7"/>
      <c r="C666" s="7"/>
      <c r="D666" s="7"/>
      <c r="E666" s="7"/>
      <c r="F666" s="7"/>
      <c r="G666" s="7"/>
      <c r="H666" s="7"/>
      <c r="I666" s="7"/>
      <c r="J666" s="7"/>
      <c r="K666" s="7"/>
      <c r="L666" s="7"/>
      <c r="M666" s="7"/>
      <c r="N666" s="7"/>
      <c r="O666" s="7"/>
      <c r="P666" s="7"/>
      <c r="Q666" s="7"/>
      <c r="R666" s="7"/>
      <c r="S666" s="7"/>
      <c r="T666" s="7"/>
    </row>
    <row r="667" spans="1:20" ht="15.75" customHeight="1">
      <c r="A667" s="7"/>
      <c r="B667" s="7"/>
      <c r="C667" s="7"/>
      <c r="D667" s="7"/>
      <c r="E667" s="7"/>
      <c r="F667" s="7"/>
      <c r="G667" s="7"/>
      <c r="H667" s="7"/>
      <c r="I667" s="7"/>
      <c r="J667" s="7"/>
      <c r="K667" s="7"/>
      <c r="L667" s="7"/>
      <c r="M667" s="7"/>
      <c r="N667" s="7"/>
      <c r="O667" s="7"/>
      <c r="P667" s="7"/>
      <c r="Q667" s="7"/>
      <c r="R667" s="7"/>
      <c r="S667" s="7"/>
      <c r="T667" s="7"/>
    </row>
    <row r="668" spans="1:20" ht="15.75" customHeight="1">
      <c r="A668" s="7"/>
      <c r="B668" s="7"/>
      <c r="C668" s="7"/>
      <c r="D668" s="7"/>
      <c r="E668" s="7"/>
      <c r="F668" s="7"/>
      <c r="G668" s="7"/>
      <c r="H668" s="7"/>
      <c r="I668" s="7"/>
      <c r="J668" s="7"/>
      <c r="K668" s="7"/>
      <c r="L668" s="7"/>
      <c r="M668" s="7"/>
      <c r="N668" s="7"/>
      <c r="O668" s="7"/>
      <c r="P668" s="7"/>
      <c r="Q668" s="7"/>
      <c r="R668" s="7"/>
      <c r="S668" s="7"/>
      <c r="T668" s="7"/>
    </row>
    <row r="669" spans="1:20" ht="15.75" customHeight="1">
      <c r="A669" s="7"/>
      <c r="B669" s="7"/>
      <c r="C669" s="7"/>
      <c r="D669" s="7"/>
      <c r="E669" s="7"/>
      <c r="F669" s="7"/>
      <c r="G669" s="7"/>
      <c r="H669" s="7"/>
      <c r="I669" s="7"/>
      <c r="J669" s="7"/>
      <c r="K669" s="7"/>
      <c r="L669" s="7"/>
      <c r="M669" s="7"/>
      <c r="N669" s="7"/>
      <c r="O669" s="7"/>
      <c r="P669" s="7"/>
      <c r="Q669" s="7"/>
      <c r="R669" s="7"/>
      <c r="S669" s="7"/>
      <c r="T669" s="7"/>
    </row>
    <row r="670" spans="1:20" ht="15.75" customHeight="1">
      <c r="A670" s="7"/>
      <c r="B670" s="7"/>
      <c r="C670" s="7"/>
      <c r="D670" s="7"/>
      <c r="E670" s="7"/>
      <c r="F670" s="7"/>
      <c r="G670" s="7"/>
      <c r="H670" s="7"/>
      <c r="I670" s="7"/>
      <c r="J670" s="7"/>
      <c r="K670" s="7"/>
      <c r="L670" s="7"/>
      <c r="M670" s="7"/>
      <c r="N670" s="7"/>
      <c r="O670" s="7"/>
      <c r="P670" s="7"/>
      <c r="Q670" s="7"/>
      <c r="R670" s="7"/>
      <c r="S670" s="7"/>
      <c r="T670" s="7"/>
    </row>
    <row r="671" spans="1:20" ht="15.75" customHeight="1">
      <c r="A671" s="7"/>
      <c r="B671" s="7"/>
      <c r="C671" s="7"/>
      <c r="D671" s="7"/>
      <c r="E671" s="7"/>
      <c r="F671" s="7"/>
      <c r="G671" s="7"/>
      <c r="H671" s="7"/>
      <c r="I671" s="7"/>
      <c r="J671" s="7"/>
      <c r="K671" s="7"/>
      <c r="L671" s="7"/>
      <c r="M671" s="7"/>
      <c r="N671" s="7"/>
      <c r="O671" s="7"/>
      <c r="P671" s="7"/>
      <c r="Q671" s="7"/>
      <c r="R671" s="7"/>
      <c r="S671" s="7"/>
      <c r="T671" s="7"/>
    </row>
    <row r="672" spans="1:20" ht="15.75" customHeight="1">
      <c r="A672" s="7"/>
      <c r="B672" s="7"/>
      <c r="C672" s="7"/>
      <c r="D672" s="7"/>
      <c r="E672" s="7"/>
      <c r="F672" s="7"/>
      <c r="G672" s="7"/>
      <c r="H672" s="7"/>
      <c r="I672" s="7"/>
      <c r="J672" s="7"/>
      <c r="K672" s="7"/>
      <c r="L672" s="7"/>
      <c r="M672" s="7"/>
      <c r="N672" s="7"/>
      <c r="O672" s="7"/>
      <c r="P672" s="7"/>
      <c r="Q672" s="7"/>
      <c r="R672" s="7"/>
      <c r="S672" s="7"/>
      <c r="T672" s="7"/>
    </row>
    <row r="673" spans="1:20" ht="15.75" customHeight="1">
      <c r="A673" s="7"/>
      <c r="B673" s="7"/>
      <c r="C673" s="7"/>
      <c r="D673" s="7"/>
      <c r="E673" s="7"/>
      <c r="F673" s="7"/>
      <c r="G673" s="7"/>
      <c r="H673" s="7"/>
      <c r="I673" s="7"/>
      <c r="J673" s="7"/>
      <c r="K673" s="7"/>
      <c r="L673" s="7"/>
      <c r="M673" s="7"/>
      <c r="N673" s="7"/>
      <c r="O673" s="7"/>
      <c r="P673" s="7"/>
      <c r="Q673" s="7"/>
      <c r="R673" s="7"/>
      <c r="S673" s="7"/>
      <c r="T673" s="7"/>
    </row>
    <row r="674" spans="1:20" ht="15.75" customHeight="1">
      <c r="A674" s="7"/>
      <c r="B674" s="7"/>
      <c r="C674" s="7"/>
      <c r="D674" s="7"/>
      <c r="E674" s="7"/>
      <c r="F674" s="7"/>
      <c r="G674" s="7"/>
      <c r="H674" s="7"/>
      <c r="I674" s="7"/>
      <c r="J674" s="7"/>
      <c r="K674" s="7"/>
      <c r="L674" s="7"/>
      <c r="M674" s="7"/>
      <c r="N674" s="7"/>
      <c r="O674" s="7"/>
      <c r="P674" s="7"/>
      <c r="Q674" s="7"/>
      <c r="R674" s="7"/>
      <c r="S674" s="7"/>
      <c r="T674" s="7"/>
    </row>
    <row r="675" spans="1:20" ht="15.75" customHeight="1">
      <c r="A675" s="7"/>
      <c r="B675" s="7"/>
      <c r="C675" s="7"/>
      <c r="D675" s="7"/>
      <c r="E675" s="7"/>
      <c r="F675" s="7"/>
      <c r="G675" s="7"/>
      <c r="H675" s="7"/>
      <c r="I675" s="7"/>
      <c r="J675" s="7"/>
      <c r="K675" s="7"/>
      <c r="L675" s="7"/>
      <c r="M675" s="7"/>
      <c r="N675" s="7"/>
      <c r="O675" s="7"/>
      <c r="P675" s="7"/>
      <c r="Q675" s="7"/>
      <c r="R675" s="7"/>
      <c r="S675" s="7"/>
      <c r="T675" s="7"/>
    </row>
    <row r="676" spans="1:20" ht="15.75" customHeight="1">
      <c r="A676" s="7"/>
      <c r="B676" s="7"/>
      <c r="C676" s="7"/>
      <c r="D676" s="7"/>
      <c r="E676" s="7"/>
      <c r="F676" s="7"/>
      <c r="G676" s="7"/>
      <c r="H676" s="7"/>
      <c r="I676" s="7"/>
      <c r="J676" s="7"/>
      <c r="K676" s="7"/>
      <c r="L676" s="7"/>
      <c r="M676" s="7"/>
      <c r="N676" s="7"/>
      <c r="O676" s="7"/>
      <c r="P676" s="7"/>
      <c r="Q676" s="7"/>
      <c r="R676" s="7"/>
      <c r="S676" s="7"/>
      <c r="T676" s="7"/>
    </row>
    <row r="677" spans="1:20" ht="15.75" customHeight="1">
      <c r="A677" s="7"/>
      <c r="B677" s="7"/>
      <c r="C677" s="7"/>
      <c r="D677" s="7"/>
      <c r="E677" s="7"/>
      <c r="F677" s="7"/>
      <c r="G677" s="7"/>
      <c r="H677" s="7"/>
      <c r="I677" s="7"/>
      <c r="J677" s="7"/>
      <c r="K677" s="7"/>
      <c r="L677" s="7"/>
      <c r="M677" s="7"/>
      <c r="N677" s="7"/>
      <c r="O677" s="7"/>
      <c r="P677" s="7"/>
      <c r="Q677" s="7"/>
      <c r="R677" s="7"/>
      <c r="S677" s="7"/>
      <c r="T677" s="7"/>
    </row>
    <row r="678" spans="1:20" ht="15.75" customHeight="1">
      <c r="A678" s="7"/>
      <c r="B678" s="7"/>
      <c r="C678" s="7"/>
      <c r="D678" s="7"/>
      <c r="E678" s="7"/>
      <c r="F678" s="7"/>
      <c r="G678" s="7"/>
      <c r="H678" s="7"/>
      <c r="I678" s="7"/>
      <c r="J678" s="7"/>
      <c r="K678" s="7"/>
      <c r="L678" s="7"/>
      <c r="M678" s="7"/>
      <c r="N678" s="7"/>
      <c r="O678" s="7"/>
      <c r="P678" s="7"/>
      <c r="Q678" s="7"/>
      <c r="R678" s="7"/>
      <c r="S678" s="7"/>
      <c r="T678" s="7"/>
    </row>
    <row r="679" spans="1:20" ht="15.75" customHeight="1">
      <c r="A679" s="7"/>
      <c r="B679" s="7"/>
      <c r="C679" s="7"/>
      <c r="D679" s="7"/>
      <c r="E679" s="7"/>
      <c r="F679" s="7"/>
      <c r="G679" s="7"/>
      <c r="H679" s="7"/>
      <c r="I679" s="7"/>
      <c r="J679" s="7"/>
      <c r="K679" s="7"/>
      <c r="L679" s="7"/>
      <c r="M679" s="7"/>
      <c r="N679" s="7"/>
      <c r="O679" s="7"/>
      <c r="P679" s="7"/>
      <c r="Q679" s="7"/>
      <c r="R679" s="7"/>
      <c r="S679" s="7"/>
      <c r="T679" s="7"/>
    </row>
    <row r="680" spans="1:20" ht="15.75" customHeight="1">
      <c r="A680" s="7"/>
      <c r="B680" s="7"/>
      <c r="C680" s="7"/>
      <c r="D680" s="7"/>
      <c r="E680" s="7"/>
      <c r="F680" s="7"/>
      <c r="G680" s="7"/>
      <c r="H680" s="7"/>
      <c r="I680" s="7"/>
      <c r="J680" s="7"/>
      <c r="K680" s="7"/>
      <c r="L680" s="7"/>
      <c r="M680" s="7"/>
      <c r="N680" s="7"/>
      <c r="O680" s="7"/>
      <c r="P680" s="7"/>
      <c r="Q680" s="7"/>
      <c r="R680" s="7"/>
      <c r="S680" s="7"/>
      <c r="T680" s="7"/>
    </row>
    <row r="681" spans="1:20" ht="15.75" customHeight="1">
      <c r="A681" s="7"/>
      <c r="B681" s="7"/>
      <c r="C681" s="7"/>
      <c r="D681" s="7"/>
      <c r="E681" s="7"/>
      <c r="F681" s="7"/>
      <c r="G681" s="7"/>
      <c r="H681" s="7"/>
      <c r="I681" s="7"/>
      <c r="J681" s="7"/>
      <c r="K681" s="7"/>
      <c r="L681" s="7"/>
      <c r="M681" s="7"/>
      <c r="N681" s="7"/>
      <c r="O681" s="7"/>
      <c r="P681" s="7"/>
      <c r="Q681" s="7"/>
      <c r="R681" s="7"/>
      <c r="S681" s="7"/>
      <c r="T681" s="7"/>
    </row>
    <row r="682" spans="1:20" ht="15.75" customHeight="1">
      <c r="A682" s="7"/>
      <c r="B682" s="7"/>
      <c r="C682" s="7"/>
      <c r="D682" s="7"/>
      <c r="E682" s="7"/>
      <c r="F682" s="7"/>
      <c r="G682" s="7"/>
      <c r="H682" s="7"/>
      <c r="I682" s="7"/>
      <c r="J682" s="7"/>
      <c r="K682" s="7"/>
      <c r="L682" s="7"/>
      <c r="M682" s="7"/>
      <c r="N682" s="7"/>
      <c r="O682" s="7"/>
      <c r="P682" s="7"/>
      <c r="Q682" s="7"/>
      <c r="R682" s="7"/>
      <c r="S682" s="7"/>
      <c r="T682" s="7"/>
    </row>
    <row r="683" spans="1:20" ht="15.75" customHeight="1">
      <c r="A683" s="7"/>
      <c r="B683" s="7"/>
      <c r="C683" s="7"/>
      <c r="D683" s="7"/>
      <c r="E683" s="7"/>
      <c r="F683" s="7"/>
      <c r="G683" s="7"/>
      <c r="H683" s="7"/>
      <c r="I683" s="7"/>
      <c r="J683" s="7"/>
      <c r="K683" s="7"/>
      <c r="L683" s="7"/>
      <c r="M683" s="7"/>
      <c r="N683" s="7"/>
      <c r="O683" s="7"/>
      <c r="P683" s="7"/>
      <c r="Q683" s="7"/>
      <c r="R683" s="7"/>
      <c r="S683" s="7"/>
      <c r="T683" s="7"/>
    </row>
    <row r="684" spans="1:20" ht="15.75" customHeight="1">
      <c r="A684" s="7"/>
      <c r="B684" s="7"/>
      <c r="C684" s="7"/>
      <c r="D684" s="7"/>
      <c r="E684" s="7"/>
      <c r="F684" s="7"/>
      <c r="G684" s="7"/>
      <c r="H684" s="7"/>
      <c r="I684" s="7"/>
      <c r="J684" s="7"/>
      <c r="K684" s="7"/>
      <c r="L684" s="7"/>
      <c r="M684" s="7"/>
      <c r="N684" s="7"/>
      <c r="O684" s="7"/>
      <c r="P684" s="7"/>
      <c r="Q684" s="7"/>
      <c r="R684" s="7"/>
      <c r="S684" s="7"/>
      <c r="T684" s="7"/>
    </row>
    <row r="685" spans="1:20" ht="15.75" customHeight="1">
      <c r="A685" s="7"/>
      <c r="B685" s="7"/>
      <c r="C685" s="7"/>
      <c r="D685" s="7"/>
      <c r="E685" s="7"/>
      <c r="F685" s="7"/>
      <c r="G685" s="7"/>
      <c r="H685" s="7"/>
      <c r="I685" s="7"/>
      <c r="J685" s="7"/>
      <c r="K685" s="7"/>
      <c r="L685" s="7"/>
      <c r="M685" s="7"/>
      <c r="N685" s="7"/>
      <c r="O685" s="7"/>
      <c r="P685" s="7"/>
      <c r="Q685" s="7"/>
      <c r="R685" s="7"/>
      <c r="S685" s="7"/>
      <c r="T685" s="7"/>
    </row>
    <row r="686" spans="1:20" ht="15.75" customHeight="1">
      <c r="A686" s="7"/>
      <c r="B686" s="7"/>
      <c r="C686" s="7"/>
      <c r="D686" s="7"/>
      <c r="E686" s="7"/>
      <c r="F686" s="7"/>
      <c r="G686" s="7"/>
      <c r="H686" s="7"/>
      <c r="I686" s="7"/>
      <c r="J686" s="7"/>
      <c r="K686" s="7"/>
      <c r="L686" s="7"/>
      <c r="M686" s="7"/>
      <c r="N686" s="7"/>
      <c r="O686" s="7"/>
      <c r="P686" s="7"/>
      <c r="Q686" s="7"/>
      <c r="R686" s="7"/>
      <c r="S686" s="7"/>
      <c r="T686" s="7"/>
    </row>
    <row r="687" spans="1:20" ht="15.75" customHeight="1">
      <c r="A687" s="7"/>
      <c r="B687" s="7"/>
      <c r="C687" s="7"/>
      <c r="D687" s="7"/>
      <c r="E687" s="7"/>
      <c r="F687" s="7"/>
      <c r="G687" s="7"/>
      <c r="H687" s="7"/>
      <c r="I687" s="7"/>
      <c r="J687" s="7"/>
      <c r="K687" s="7"/>
      <c r="L687" s="7"/>
      <c r="M687" s="7"/>
      <c r="N687" s="7"/>
      <c r="O687" s="7"/>
      <c r="P687" s="7"/>
      <c r="Q687" s="7"/>
      <c r="R687" s="7"/>
      <c r="S687" s="7"/>
      <c r="T687" s="7"/>
    </row>
    <row r="688" spans="1:20" ht="15.75" customHeight="1">
      <c r="A688" s="7"/>
      <c r="B688" s="7"/>
      <c r="C688" s="7"/>
      <c r="D688" s="7"/>
      <c r="E688" s="7"/>
      <c r="F688" s="7"/>
      <c r="G688" s="7"/>
      <c r="H688" s="7"/>
      <c r="I688" s="7"/>
      <c r="J688" s="7"/>
      <c r="K688" s="7"/>
      <c r="L688" s="7"/>
      <c r="M688" s="7"/>
      <c r="N688" s="7"/>
      <c r="O688" s="7"/>
      <c r="P688" s="7"/>
      <c r="Q688" s="7"/>
      <c r="R688" s="7"/>
      <c r="S688" s="7"/>
      <c r="T688" s="7"/>
    </row>
    <row r="689" spans="1:20" ht="15.75" customHeight="1">
      <c r="A689" s="7"/>
      <c r="B689" s="7"/>
      <c r="C689" s="7"/>
      <c r="D689" s="7"/>
      <c r="E689" s="7"/>
      <c r="F689" s="7"/>
      <c r="G689" s="7"/>
      <c r="H689" s="7"/>
      <c r="I689" s="7"/>
      <c r="J689" s="7"/>
      <c r="K689" s="7"/>
      <c r="L689" s="7"/>
      <c r="M689" s="7"/>
      <c r="N689" s="7"/>
      <c r="O689" s="7"/>
      <c r="P689" s="7"/>
      <c r="Q689" s="7"/>
      <c r="R689" s="7"/>
      <c r="S689" s="7"/>
      <c r="T689" s="7"/>
    </row>
    <row r="690" spans="1:20" ht="15.75" customHeight="1">
      <c r="A690" s="7"/>
      <c r="B690" s="7"/>
      <c r="C690" s="7"/>
      <c r="D690" s="7"/>
      <c r="E690" s="7"/>
      <c r="F690" s="7"/>
      <c r="G690" s="7"/>
      <c r="H690" s="7"/>
      <c r="I690" s="7"/>
      <c r="J690" s="7"/>
      <c r="K690" s="7"/>
      <c r="L690" s="7"/>
      <c r="M690" s="7"/>
      <c r="N690" s="7"/>
      <c r="O690" s="7"/>
      <c r="P690" s="7"/>
      <c r="Q690" s="7"/>
      <c r="R690" s="7"/>
      <c r="S690" s="7"/>
      <c r="T690" s="7"/>
    </row>
    <row r="691" spans="1:20" ht="15.75" customHeight="1">
      <c r="A691" s="7"/>
      <c r="B691" s="7"/>
      <c r="C691" s="7"/>
      <c r="D691" s="7"/>
      <c r="E691" s="7"/>
      <c r="F691" s="7"/>
      <c r="G691" s="7"/>
      <c r="H691" s="7"/>
      <c r="I691" s="7"/>
      <c r="J691" s="7"/>
      <c r="K691" s="7"/>
      <c r="L691" s="7"/>
      <c r="M691" s="7"/>
      <c r="N691" s="7"/>
      <c r="O691" s="7"/>
      <c r="P691" s="7"/>
      <c r="Q691" s="7"/>
      <c r="R691" s="7"/>
      <c r="S691" s="7"/>
      <c r="T691" s="7"/>
    </row>
    <row r="692" spans="1:20" ht="15.75" customHeight="1">
      <c r="A692" s="7"/>
      <c r="B692" s="7"/>
      <c r="C692" s="7"/>
      <c r="D692" s="7"/>
      <c r="E692" s="7"/>
      <c r="F692" s="7"/>
      <c r="G692" s="7"/>
      <c r="H692" s="7"/>
      <c r="I692" s="7"/>
      <c r="J692" s="7"/>
      <c r="K692" s="7"/>
      <c r="L692" s="7"/>
      <c r="M692" s="7"/>
      <c r="N692" s="7"/>
      <c r="O692" s="7"/>
      <c r="P692" s="7"/>
      <c r="Q692" s="7"/>
      <c r="R692" s="7"/>
      <c r="S692" s="7"/>
      <c r="T692" s="7"/>
    </row>
    <row r="693" spans="1:20" ht="15.75" customHeight="1">
      <c r="A693" s="7"/>
      <c r="B693" s="7"/>
      <c r="C693" s="7"/>
      <c r="D693" s="7"/>
      <c r="E693" s="7"/>
      <c r="F693" s="7"/>
      <c r="G693" s="7"/>
      <c r="H693" s="7"/>
      <c r="I693" s="7"/>
      <c r="J693" s="7"/>
      <c r="K693" s="7"/>
      <c r="L693" s="7"/>
      <c r="M693" s="7"/>
      <c r="N693" s="7"/>
      <c r="O693" s="7"/>
      <c r="P693" s="7"/>
      <c r="Q693" s="7"/>
      <c r="R693" s="7"/>
      <c r="S693" s="7"/>
      <c r="T693" s="7"/>
    </row>
    <row r="694" spans="1:20" ht="15.75" customHeight="1">
      <c r="A694" s="7"/>
      <c r="B694" s="7"/>
      <c r="C694" s="7"/>
      <c r="D694" s="7"/>
      <c r="E694" s="7"/>
      <c r="F694" s="7"/>
      <c r="G694" s="7"/>
      <c r="H694" s="7"/>
      <c r="I694" s="7"/>
      <c r="J694" s="7"/>
      <c r="K694" s="7"/>
      <c r="L694" s="7"/>
      <c r="M694" s="7"/>
      <c r="N694" s="7"/>
      <c r="O694" s="7"/>
      <c r="P694" s="7"/>
      <c r="Q694" s="7"/>
      <c r="R694" s="7"/>
      <c r="S694" s="7"/>
      <c r="T694" s="7"/>
    </row>
    <row r="695" spans="1:20" ht="15.75" customHeight="1">
      <c r="A695" s="7"/>
      <c r="B695" s="7"/>
      <c r="C695" s="7"/>
      <c r="D695" s="7"/>
      <c r="E695" s="7"/>
      <c r="F695" s="7"/>
      <c r="G695" s="7"/>
      <c r="H695" s="7"/>
      <c r="I695" s="7"/>
      <c r="J695" s="7"/>
      <c r="K695" s="7"/>
      <c r="L695" s="7"/>
      <c r="M695" s="7"/>
      <c r="N695" s="7"/>
      <c r="O695" s="7"/>
      <c r="P695" s="7"/>
      <c r="Q695" s="7"/>
      <c r="R695" s="7"/>
      <c r="S695" s="7"/>
      <c r="T695" s="7"/>
    </row>
    <row r="696" spans="1:20" ht="15.75" customHeight="1">
      <c r="A696" s="7"/>
      <c r="B696" s="7"/>
      <c r="C696" s="7"/>
      <c r="D696" s="7"/>
      <c r="E696" s="7"/>
      <c r="F696" s="7"/>
      <c r="G696" s="7"/>
      <c r="H696" s="7"/>
      <c r="I696" s="7"/>
      <c r="J696" s="7"/>
      <c r="K696" s="7"/>
      <c r="L696" s="7"/>
      <c r="M696" s="7"/>
      <c r="N696" s="7"/>
      <c r="O696" s="7"/>
      <c r="P696" s="7"/>
      <c r="Q696" s="7"/>
      <c r="R696" s="7"/>
      <c r="S696" s="7"/>
      <c r="T696" s="7"/>
    </row>
    <row r="697" spans="1:20" ht="15.75" customHeight="1">
      <c r="A697" s="7"/>
      <c r="B697" s="7"/>
      <c r="C697" s="7"/>
      <c r="D697" s="7"/>
      <c r="E697" s="7"/>
      <c r="F697" s="7"/>
      <c r="G697" s="7"/>
      <c r="H697" s="7"/>
      <c r="I697" s="7"/>
      <c r="J697" s="7"/>
      <c r="K697" s="7"/>
      <c r="L697" s="7"/>
      <c r="M697" s="7"/>
      <c r="N697" s="7"/>
      <c r="O697" s="7"/>
      <c r="P697" s="7"/>
      <c r="Q697" s="7"/>
      <c r="R697" s="7"/>
      <c r="S697" s="7"/>
      <c r="T697" s="7"/>
    </row>
    <row r="698" spans="1:20" ht="15.75" customHeight="1">
      <c r="A698" s="7"/>
      <c r="B698" s="7"/>
      <c r="C698" s="7"/>
      <c r="D698" s="7"/>
      <c r="E698" s="7"/>
      <c r="F698" s="7"/>
      <c r="G698" s="7"/>
      <c r="H698" s="7"/>
      <c r="I698" s="7"/>
      <c r="J698" s="7"/>
      <c r="K698" s="7"/>
      <c r="L698" s="7"/>
      <c r="M698" s="7"/>
      <c r="N698" s="7"/>
      <c r="O698" s="7"/>
      <c r="P698" s="7"/>
      <c r="Q698" s="7"/>
      <c r="R698" s="7"/>
      <c r="S698" s="7"/>
      <c r="T698" s="7"/>
    </row>
    <row r="699" spans="1:20" ht="15.75" customHeight="1">
      <c r="A699" s="7"/>
      <c r="B699" s="7"/>
      <c r="C699" s="7"/>
      <c r="D699" s="7"/>
      <c r="E699" s="7"/>
      <c r="F699" s="7"/>
      <c r="G699" s="7"/>
      <c r="H699" s="7"/>
      <c r="I699" s="7"/>
      <c r="J699" s="7"/>
      <c r="K699" s="7"/>
      <c r="L699" s="7"/>
      <c r="M699" s="7"/>
      <c r="N699" s="7"/>
      <c r="O699" s="7"/>
      <c r="P699" s="7"/>
      <c r="Q699" s="7"/>
      <c r="R699" s="7"/>
      <c r="S699" s="7"/>
      <c r="T699" s="7"/>
    </row>
    <row r="700" spans="1:20" ht="15.75" customHeight="1">
      <c r="A700" s="7"/>
      <c r="B700" s="7"/>
      <c r="C700" s="7"/>
      <c r="D700" s="7"/>
      <c r="E700" s="7"/>
      <c r="F700" s="7"/>
      <c r="G700" s="7"/>
      <c r="H700" s="7"/>
      <c r="I700" s="7"/>
      <c r="J700" s="7"/>
      <c r="K700" s="7"/>
      <c r="L700" s="7"/>
      <c r="M700" s="7"/>
      <c r="N700" s="7"/>
      <c r="O700" s="7"/>
      <c r="P700" s="7"/>
      <c r="Q700" s="7"/>
      <c r="R700" s="7"/>
      <c r="S700" s="7"/>
      <c r="T700" s="7"/>
    </row>
    <row r="701" spans="1:20" ht="15.75" customHeight="1">
      <c r="A701" s="7"/>
      <c r="B701" s="7"/>
      <c r="C701" s="7"/>
      <c r="D701" s="7"/>
      <c r="E701" s="7"/>
      <c r="F701" s="7"/>
      <c r="G701" s="7"/>
      <c r="H701" s="7"/>
      <c r="I701" s="7"/>
      <c r="J701" s="7"/>
      <c r="K701" s="7"/>
      <c r="L701" s="7"/>
      <c r="M701" s="7"/>
      <c r="N701" s="7"/>
      <c r="O701" s="7"/>
      <c r="P701" s="7"/>
      <c r="Q701" s="7"/>
      <c r="R701" s="7"/>
      <c r="S701" s="7"/>
      <c r="T701" s="7"/>
    </row>
    <row r="702" spans="1:20" ht="15.75" customHeight="1">
      <c r="A702" s="7"/>
      <c r="B702" s="7"/>
      <c r="C702" s="7"/>
      <c r="D702" s="7"/>
      <c r="E702" s="7"/>
      <c r="F702" s="7"/>
      <c r="G702" s="7"/>
      <c r="H702" s="7"/>
      <c r="I702" s="7"/>
      <c r="J702" s="7"/>
      <c r="K702" s="7"/>
      <c r="L702" s="7"/>
      <c r="M702" s="7"/>
      <c r="N702" s="7"/>
      <c r="O702" s="7"/>
      <c r="P702" s="7"/>
      <c r="Q702" s="7"/>
      <c r="R702" s="7"/>
      <c r="S702" s="7"/>
      <c r="T702" s="7"/>
    </row>
    <row r="703" spans="1:20" ht="15.75" customHeight="1">
      <c r="A703" s="7"/>
      <c r="B703" s="7"/>
      <c r="C703" s="7"/>
      <c r="D703" s="7"/>
      <c r="E703" s="7"/>
      <c r="F703" s="7"/>
      <c r="G703" s="7"/>
      <c r="H703" s="7"/>
      <c r="I703" s="7"/>
      <c r="J703" s="7"/>
      <c r="K703" s="7"/>
      <c r="L703" s="7"/>
      <c r="M703" s="7"/>
      <c r="N703" s="7"/>
      <c r="O703" s="7"/>
      <c r="P703" s="7"/>
      <c r="Q703" s="7"/>
      <c r="R703" s="7"/>
      <c r="S703" s="7"/>
      <c r="T703" s="7"/>
    </row>
    <row r="704" spans="1:20" ht="15.75" customHeight="1">
      <c r="A704" s="7"/>
      <c r="B704" s="7"/>
      <c r="C704" s="7"/>
      <c r="D704" s="7"/>
      <c r="E704" s="7"/>
      <c r="F704" s="7"/>
      <c r="G704" s="7"/>
      <c r="H704" s="7"/>
      <c r="I704" s="7"/>
      <c r="J704" s="7"/>
      <c r="K704" s="7"/>
      <c r="L704" s="7"/>
      <c r="M704" s="7"/>
      <c r="N704" s="7"/>
      <c r="O704" s="7"/>
      <c r="P704" s="7"/>
      <c r="Q704" s="7"/>
      <c r="R704" s="7"/>
      <c r="S704" s="7"/>
      <c r="T704" s="7"/>
    </row>
    <row r="705" spans="1:20" ht="15.75" customHeight="1">
      <c r="A705" s="7"/>
      <c r="B705" s="7"/>
      <c r="C705" s="7"/>
      <c r="D705" s="7"/>
      <c r="E705" s="7"/>
      <c r="F705" s="7"/>
      <c r="G705" s="7"/>
      <c r="H705" s="7"/>
      <c r="I705" s="7"/>
      <c r="J705" s="7"/>
      <c r="K705" s="7"/>
      <c r="L705" s="7"/>
      <c r="M705" s="7"/>
      <c r="N705" s="7"/>
      <c r="O705" s="7"/>
      <c r="P705" s="7"/>
      <c r="Q705" s="7"/>
      <c r="R705" s="7"/>
      <c r="S705" s="7"/>
      <c r="T705" s="7"/>
    </row>
    <row r="706" spans="1:20" ht="15.75" customHeight="1">
      <c r="A706" s="7"/>
      <c r="B706" s="7"/>
      <c r="C706" s="7"/>
      <c r="D706" s="7"/>
      <c r="E706" s="7"/>
      <c r="F706" s="7"/>
      <c r="G706" s="7"/>
      <c r="H706" s="7"/>
      <c r="I706" s="7"/>
      <c r="J706" s="7"/>
      <c r="K706" s="7"/>
      <c r="L706" s="7"/>
      <c r="M706" s="7"/>
      <c r="N706" s="7"/>
      <c r="O706" s="7"/>
      <c r="P706" s="7"/>
      <c r="Q706" s="7"/>
      <c r="R706" s="7"/>
      <c r="S706" s="7"/>
      <c r="T706" s="7"/>
    </row>
    <row r="707" spans="1:20" ht="15.75" customHeight="1">
      <c r="A707" s="7"/>
      <c r="B707" s="7"/>
      <c r="C707" s="7"/>
      <c r="D707" s="7"/>
      <c r="E707" s="7"/>
      <c r="F707" s="7"/>
      <c r="G707" s="7"/>
      <c r="H707" s="7"/>
      <c r="I707" s="7"/>
      <c r="J707" s="7"/>
      <c r="K707" s="7"/>
      <c r="L707" s="7"/>
      <c r="M707" s="7"/>
      <c r="N707" s="7"/>
      <c r="O707" s="7"/>
      <c r="P707" s="7"/>
      <c r="Q707" s="7"/>
      <c r="R707" s="7"/>
      <c r="S707" s="7"/>
      <c r="T707" s="7"/>
    </row>
    <row r="708" spans="1:20" ht="15.75" customHeight="1">
      <c r="A708" s="7"/>
      <c r="B708" s="7"/>
      <c r="C708" s="7"/>
      <c r="D708" s="7"/>
      <c r="E708" s="7"/>
      <c r="F708" s="7"/>
      <c r="G708" s="7"/>
      <c r="H708" s="7"/>
      <c r="I708" s="7"/>
      <c r="J708" s="7"/>
      <c r="K708" s="7"/>
      <c r="L708" s="7"/>
      <c r="M708" s="7"/>
      <c r="N708" s="7"/>
      <c r="O708" s="7"/>
      <c r="P708" s="7"/>
      <c r="Q708" s="7"/>
      <c r="R708" s="7"/>
      <c r="S708" s="7"/>
      <c r="T708" s="7"/>
    </row>
    <row r="709" spans="1:20" ht="15.75" customHeight="1">
      <c r="A709" s="7"/>
      <c r="B709" s="7"/>
      <c r="C709" s="7"/>
      <c r="D709" s="7"/>
      <c r="E709" s="7"/>
      <c r="F709" s="7"/>
      <c r="G709" s="7"/>
      <c r="H709" s="7"/>
      <c r="I709" s="7"/>
      <c r="J709" s="7"/>
      <c r="K709" s="7"/>
      <c r="L709" s="7"/>
      <c r="M709" s="7"/>
      <c r="N709" s="7"/>
      <c r="O709" s="7"/>
      <c r="P709" s="7"/>
      <c r="Q709" s="7"/>
      <c r="R709" s="7"/>
      <c r="S709" s="7"/>
      <c r="T709" s="7"/>
    </row>
    <row r="710" spans="1:20" ht="15.75" customHeight="1">
      <c r="A710" s="7"/>
      <c r="B710" s="7"/>
      <c r="C710" s="7"/>
      <c r="D710" s="7"/>
      <c r="E710" s="7"/>
      <c r="F710" s="7"/>
      <c r="G710" s="7"/>
      <c r="H710" s="7"/>
      <c r="I710" s="7"/>
      <c r="J710" s="7"/>
      <c r="K710" s="7"/>
      <c r="L710" s="7"/>
      <c r="M710" s="7"/>
      <c r="N710" s="7"/>
      <c r="O710" s="7"/>
      <c r="P710" s="7"/>
      <c r="Q710" s="7"/>
      <c r="R710" s="7"/>
      <c r="S710" s="7"/>
      <c r="T710" s="7"/>
    </row>
    <row r="711" spans="1:20" ht="15.75" customHeight="1">
      <c r="A711" s="7"/>
      <c r="B711" s="7"/>
      <c r="C711" s="7"/>
      <c r="D711" s="7"/>
      <c r="E711" s="7"/>
      <c r="F711" s="7"/>
      <c r="G711" s="7"/>
      <c r="H711" s="7"/>
      <c r="I711" s="7"/>
      <c r="J711" s="7"/>
      <c r="K711" s="7"/>
      <c r="L711" s="7"/>
      <c r="M711" s="7"/>
      <c r="N711" s="7"/>
      <c r="O711" s="7"/>
      <c r="P711" s="7"/>
      <c r="Q711" s="7"/>
      <c r="R711" s="7"/>
      <c r="S711" s="7"/>
      <c r="T711" s="7"/>
    </row>
    <row r="712" spans="1:20" ht="15.75" customHeight="1">
      <c r="A712" s="7"/>
      <c r="B712" s="7"/>
      <c r="C712" s="7"/>
      <c r="D712" s="7"/>
      <c r="E712" s="7"/>
      <c r="F712" s="7"/>
      <c r="G712" s="7"/>
      <c r="H712" s="7"/>
      <c r="I712" s="7"/>
      <c r="J712" s="7"/>
      <c r="K712" s="7"/>
      <c r="L712" s="7"/>
      <c r="M712" s="7"/>
      <c r="N712" s="7"/>
      <c r="O712" s="7"/>
      <c r="P712" s="7"/>
      <c r="Q712" s="7"/>
      <c r="R712" s="7"/>
      <c r="S712" s="7"/>
      <c r="T712" s="7"/>
    </row>
    <row r="713" spans="1:20" ht="15.75" customHeight="1">
      <c r="A713" s="7"/>
      <c r="B713" s="7"/>
      <c r="C713" s="7"/>
      <c r="D713" s="7"/>
      <c r="E713" s="7"/>
      <c r="F713" s="7"/>
      <c r="G713" s="7"/>
      <c r="H713" s="7"/>
      <c r="I713" s="7"/>
      <c r="J713" s="7"/>
      <c r="K713" s="7"/>
      <c r="L713" s="7"/>
      <c r="M713" s="7"/>
      <c r="N713" s="7"/>
      <c r="O713" s="7"/>
      <c r="P713" s="7"/>
      <c r="Q713" s="7"/>
      <c r="R713" s="7"/>
      <c r="S713" s="7"/>
      <c r="T713" s="7"/>
    </row>
    <row r="714" spans="1:20" ht="15.75" customHeight="1">
      <c r="A714" s="7"/>
      <c r="B714" s="7"/>
      <c r="C714" s="7"/>
      <c r="D714" s="7"/>
      <c r="E714" s="7"/>
      <c r="F714" s="7"/>
      <c r="G714" s="7"/>
      <c r="H714" s="7"/>
      <c r="I714" s="7"/>
      <c r="J714" s="7"/>
      <c r="K714" s="7"/>
      <c r="L714" s="7"/>
      <c r="M714" s="7"/>
      <c r="N714" s="7"/>
      <c r="O714" s="7"/>
      <c r="P714" s="7"/>
      <c r="Q714" s="7"/>
      <c r="R714" s="7"/>
      <c r="S714" s="7"/>
      <c r="T714" s="7"/>
    </row>
    <row r="715" spans="1:20" ht="15.75" customHeight="1">
      <c r="A715" s="7"/>
      <c r="B715" s="7"/>
      <c r="C715" s="7"/>
      <c r="D715" s="7"/>
      <c r="E715" s="7"/>
      <c r="F715" s="7"/>
      <c r="G715" s="7"/>
      <c r="H715" s="7"/>
      <c r="I715" s="7"/>
      <c r="J715" s="7"/>
      <c r="K715" s="7"/>
      <c r="L715" s="7"/>
      <c r="M715" s="7"/>
      <c r="N715" s="7"/>
      <c r="O715" s="7"/>
      <c r="P715" s="7"/>
      <c r="Q715" s="7"/>
      <c r="R715" s="7"/>
      <c r="S715" s="7"/>
      <c r="T715" s="7"/>
    </row>
    <row r="716" spans="1:20" ht="15.75" customHeight="1">
      <c r="A716" s="7"/>
      <c r="B716" s="7"/>
      <c r="C716" s="7"/>
      <c r="D716" s="7"/>
      <c r="E716" s="7"/>
      <c r="F716" s="7"/>
      <c r="G716" s="7"/>
      <c r="H716" s="7"/>
      <c r="I716" s="7"/>
      <c r="J716" s="7"/>
      <c r="K716" s="7"/>
      <c r="L716" s="7"/>
      <c r="M716" s="7"/>
      <c r="N716" s="7"/>
      <c r="O716" s="7"/>
      <c r="P716" s="7"/>
      <c r="Q716" s="7"/>
      <c r="R716" s="7"/>
      <c r="S716" s="7"/>
      <c r="T716" s="7"/>
    </row>
    <row r="717" spans="1:20" ht="15.75" customHeight="1">
      <c r="A717" s="7"/>
      <c r="B717" s="7"/>
      <c r="C717" s="7"/>
      <c r="D717" s="7"/>
      <c r="E717" s="7"/>
      <c r="F717" s="7"/>
      <c r="G717" s="7"/>
      <c r="H717" s="7"/>
      <c r="I717" s="7"/>
      <c r="J717" s="7"/>
      <c r="K717" s="7"/>
      <c r="L717" s="7"/>
      <c r="M717" s="7"/>
      <c r="N717" s="7"/>
      <c r="O717" s="7"/>
      <c r="P717" s="7"/>
      <c r="Q717" s="7"/>
      <c r="R717" s="7"/>
      <c r="S717" s="7"/>
      <c r="T717" s="7"/>
    </row>
    <row r="718" spans="1:20" ht="15.75" customHeight="1">
      <c r="A718" s="7"/>
      <c r="B718" s="7"/>
      <c r="C718" s="7"/>
      <c r="D718" s="7"/>
      <c r="E718" s="7"/>
      <c r="F718" s="7"/>
      <c r="G718" s="7"/>
      <c r="H718" s="7"/>
      <c r="I718" s="7"/>
      <c r="J718" s="7"/>
      <c r="K718" s="7"/>
      <c r="L718" s="7"/>
      <c r="M718" s="7"/>
      <c r="N718" s="7"/>
      <c r="O718" s="7"/>
      <c r="P718" s="7"/>
      <c r="Q718" s="7"/>
      <c r="R718" s="7"/>
      <c r="S718" s="7"/>
      <c r="T718" s="7"/>
    </row>
    <row r="719" spans="1:20" ht="15.75" customHeight="1">
      <c r="A719" s="7"/>
      <c r="B719" s="7"/>
      <c r="C719" s="7"/>
      <c r="D719" s="7"/>
      <c r="E719" s="7"/>
      <c r="F719" s="7"/>
      <c r="G719" s="7"/>
      <c r="H719" s="7"/>
      <c r="I719" s="7"/>
      <c r="J719" s="7"/>
      <c r="K719" s="7"/>
      <c r="L719" s="7"/>
      <c r="M719" s="7"/>
      <c r="N719" s="7"/>
      <c r="O719" s="7"/>
      <c r="P719" s="7"/>
      <c r="Q719" s="7"/>
      <c r="R719" s="7"/>
      <c r="S719" s="7"/>
      <c r="T719" s="7"/>
    </row>
    <row r="720" spans="1:20" ht="15.75" customHeight="1">
      <c r="A720" s="7"/>
      <c r="B720" s="7"/>
      <c r="C720" s="7"/>
      <c r="D720" s="7"/>
      <c r="E720" s="7"/>
      <c r="F720" s="7"/>
      <c r="G720" s="7"/>
      <c r="H720" s="7"/>
      <c r="I720" s="7"/>
      <c r="J720" s="7"/>
      <c r="K720" s="7"/>
      <c r="L720" s="7"/>
      <c r="M720" s="7"/>
      <c r="N720" s="7"/>
      <c r="O720" s="7"/>
      <c r="P720" s="7"/>
      <c r="Q720" s="7"/>
      <c r="R720" s="7"/>
      <c r="S720" s="7"/>
      <c r="T720" s="7"/>
    </row>
    <row r="721" spans="1:20" ht="15.75" customHeight="1">
      <c r="A721" s="7"/>
      <c r="B721" s="7"/>
      <c r="C721" s="7"/>
      <c r="D721" s="7"/>
      <c r="E721" s="7"/>
      <c r="F721" s="7"/>
      <c r="G721" s="7"/>
      <c r="H721" s="7"/>
      <c r="I721" s="7"/>
      <c r="J721" s="7"/>
      <c r="K721" s="7"/>
      <c r="L721" s="7"/>
      <c r="M721" s="7"/>
      <c r="N721" s="7"/>
      <c r="O721" s="7"/>
      <c r="P721" s="7"/>
      <c r="Q721" s="7"/>
      <c r="R721" s="7"/>
      <c r="S721" s="7"/>
      <c r="T721" s="7"/>
    </row>
    <row r="722" spans="1:20" ht="15.75" customHeight="1">
      <c r="A722" s="7"/>
      <c r="B722" s="7"/>
      <c r="C722" s="7"/>
      <c r="D722" s="7"/>
      <c r="E722" s="7"/>
      <c r="F722" s="7"/>
      <c r="G722" s="7"/>
      <c r="H722" s="7"/>
      <c r="I722" s="7"/>
      <c r="J722" s="7"/>
      <c r="K722" s="7"/>
      <c r="L722" s="7"/>
      <c r="M722" s="7"/>
      <c r="N722" s="7"/>
      <c r="O722" s="7"/>
      <c r="P722" s="7"/>
      <c r="Q722" s="7"/>
      <c r="R722" s="7"/>
      <c r="S722" s="7"/>
      <c r="T722" s="7"/>
    </row>
    <row r="723" spans="1:20" ht="15.75" customHeight="1">
      <c r="A723" s="7"/>
      <c r="B723" s="7"/>
      <c r="C723" s="7"/>
      <c r="D723" s="7"/>
      <c r="E723" s="7"/>
      <c r="F723" s="7"/>
      <c r="G723" s="7"/>
      <c r="H723" s="7"/>
      <c r="I723" s="7"/>
      <c r="J723" s="7"/>
      <c r="K723" s="7"/>
      <c r="L723" s="7"/>
      <c r="M723" s="7"/>
      <c r="N723" s="7"/>
      <c r="O723" s="7"/>
      <c r="P723" s="7"/>
      <c r="Q723" s="7"/>
      <c r="R723" s="7"/>
      <c r="S723" s="7"/>
      <c r="T723" s="7"/>
    </row>
    <row r="724" spans="1:20" ht="15.75" customHeight="1">
      <c r="A724" s="7"/>
      <c r="B724" s="7"/>
      <c r="C724" s="7"/>
      <c r="D724" s="7"/>
      <c r="E724" s="7"/>
      <c r="F724" s="7"/>
      <c r="G724" s="7"/>
      <c r="H724" s="7"/>
      <c r="I724" s="7"/>
      <c r="J724" s="7"/>
      <c r="K724" s="7"/>
      <c r="L724" s="7"/>
      <c r="M724" s="7"/>
      <c r="N724" s="7"/>
      <c r="O724" s="7"/>
      <c r="P724" s="7"/>
      <c r="Q724" s="7"/>
      <c r="R724" s="7"/>
      <c r="S724" s="7"/>
      <c r="T724" s="7"/>
    </row>
    <row r="725" spans="1:20" ht="15.75" customHeight="1">
      <c r="A725" s="7"/>
      <c r="B725" s="7"/>
      <c r="C725" s="7"/>
      <c r="D725" s="7"/>
      <c r="E725" s="7"/>
      <c r="F725" s="7"/>
      <c r="G725" s="7"/>
      <c r="H725" s="7"/>
      <c r="I725" s="7"/>
      <c r="J725" s="7"/>
      <c r="K725" s="7"/>
      <c r="L725" s="7"/>
      <c r="M725" s="7"/>
      <c r="N725" s="7"/>
      <c r="O725" s="7"/>
      <c r="P725" s="7"/>
      <c r="Q725" s="7"/>
      <c r="R725" s="7"/>
      <c r="S725" s="7"/>
      <c r="T725" s="7"/>
    </row>
    <row r="726" spans="1:20" ht="15.75" customHeight="1">
      <c r="A726" s="7"/>
      <c r="B726" s="7"/>
      <c r="C726" s="7"/>
      <c r="D726" s="7"/>
      <c r="E726" s="7"/>
      <c r="F726" s="7"/>
      <c r="G726" s="7"/>
      <c r="H726" s="7"/>
      <c r="I726" s="7"/>
      <c r="J726" s="7"/>
      <c r="K726" s="7"/>
      <c r="L726" s="7"/>
      <c r="M726" s="7"/>
      <c r="N726" s="7"/>
      <c r="O726" s="7"/>
      <c r="P726" s="7"/>
      <c r="Q726" s="7"/>
      <c r="R726" s="7"/>
      <c r="S726" s="7"/>
      <c r="T726" s="7"/>
    </row>
    <row r="727" spans="1:20" ht="15.75" customHeight="1">
      <c r="A727" s="7"/>
      <c r="B727" s="7"/>
      <c r="C727" s="7"/>
      <c r="D727" s="7"/>
      <c r="E727" s="7"/>
      <c r="F727" s="7"/>
      <c r="G727" s="7"/>
      <c r="H727" s="7"/>
      <c r="I727" s="7"/>
      <c r="J727" s="7"/>
      <c r="K727" s="7"/>
      <c r="L727" s="7"/>
      <c r="M727" s="7"/>
      <c r="N727" s="7"/>
      <c r="O727" s="7"/>
      <c r="P727" s="7"/>
      <c r="Q727" s="7"/>
      <c r="R727" s="7"/>
      <c r="S727" s="7"/>
      <c r="T727" s="7"/>
    </row>
    <row r="728" spans="1:20" ht="15.75" customHeight="1">
      <c r="A728" s="7"/>
      <c r="B728" s="7"/>
      <c r="C728" s="7"/>
      <c r="D728" s="7"/>
      <c r="E728" s="7"/>
      <c r="F728" s="7"/>
      <c r="G728" s="7"/>
      <c r="H728" s="7"/>
      <c r="I728" s="7"/>
      <c r="J728" s="7"/>
      <c r="K728" s="7"/>
      <c r="L728" s="7"/>
      <c r="M728" s="7"/>
      <c r="N728" s="7"/>
      <c r="O728" s="7"/>
      <c r="P728" s="7"/>
      <c r="Q728" s="7"/>
      <c r="R728" s="7"/>
      <c r="S728" s="7"/>
      <c r="T728" s="7"/>
    </row>
    <row r="729" spans="1:20" ht="15.75" customHeight="1">
      <c r="A729" s="7"/>
      <c r="B729" s="7"/>
      <c r="C729" s="7"/>
      <c r="D729" s="7"/>
      <c r="E729" s="7"/>
      <c r="F729" s="7"/>
      <c r="G729" s="7"/>
      <c r="H729" s="7"/>
      <c r="I729" s="7"/>
      <c r="J729" s="7"/>
      <c r="K729" s="7"/>
      <c r="L729" s="7"/>
      <c r="M729" s="7"/>
      <c r="N729" s="7"/>
      <c r="O729" s="7"/>
      <c r="P729" s="7"/>
      <c r="Q729" s="7"/>
      <c r="R729" s="7"/>
      <c r="S729" s="7"/>
      <c r="T729" s="7"/>
    </row>
    <row r="730" spans="1:20" ht="15.75" customHeight="1">
      <c r="A730" s="7"/>
      <c r="B730" s="7"/>
      <c r="C730" s="7"/>
      <c r="D730" s="7"/>
      <c r="E730" s="7"/>
      <c r="F730" s="7"/>
      <c r="G730" s="7"/>
      <c r="H730" s="7"/>
      <c r="I730" s="7"/>
      <c r="J730" s="7"/>
      <c r="K730" s="7"/>
      <c r="L730" s="7"/>
      <c r="M730" s="7"/>
      <c r="N730" s="7"/>
      <c r="O730" s="7"/>
      <c r="P730" s="7"/>
      <c r="Q730" s="7"/>
      <c r="R730" s="7"/>
      <c r="S730" s="7"/>
      <c r="T730" s="7"/>
    </row>
    <row r="731" spans="1:20" ht="15.75" customHeight="1">
      <c r="A731" s="7"/>
      <c r="B731" s="7"/>
      <c r="C731" s="7"/>
      <c r="D731" s="7"/>
      <c r="E731" s="7"/>
      <c r="F731" s="7"/>
      <c r="G731" s="7"/>
      <c r="H731" s="7"/>
      <c r="I731" s="7"/>
      <c r="J731" s="7"/>
      <c r="K731" s="7"/>
      <c r="L731" s="7"/>
      <c r="M731" s="7"/>
      <c r="N731" s="7"/>
      <c r="O731" s="7"/>
      <c r="P731" s="7"/>
      <c r="Q731" s="7"/>
      <c r="R731" s="7"/>
      <c r="S731" s="7"/>
      <c r="T731" s="7"/>
    </row>
    <row r="732" spans="1:20" ht="15.75" customHeight="1">
      <c r="A732" s="7"/>
      <c r="B732" s="7"/>
      <c r="C732" s="7"/>
      <c r="D732" s="7"/>
      <c r="E732" s="7"/>
      <c r="F732" s="7"/>
      <c r="G732" s="7"/>
      <c r="H732" s="7"/>
      <c r="I732" s="7"/>
      <c r="J732" s="7"/>
      <c r="K732" s="7"/>
      <c r="L732" s="7"/>
      <c r="M732" s="7"/>
      <c r="N732" s="7"/>
      <c r="O732" s="7"/>
      <c r="P732" s="7"/>
      <c r="Q732" s="7"/>
      <c r="R732" s="7"/>
      <c r="S732" s="7"/>
      <c r="T732" s="7"/>
    </row>
    <row r="733" spans="1:20" ht="15.75" customHeight="1">
      <c r="A733" s="7"/>
      <c r="B733" s="7"/>
      <c r="C733" s="7"/>
      <c r="D733" s="7"/>
      <c r="E733" s="7"/>
      <c r="F733" s="7"/>
      <c r="G733" s="7"/>
      <c r="H733" s="7"/>
      <c r="I733" s="7"/>
      <c r="J733" s="7"/>
      <c r="K733" s="7"/>
      <c r="L733" s="7"/>
      <c r="M733" s="7"/>
      <c r="N733" s="7"/>
      <c r="O733" s="7"/>
      <c r="P733" s="7"/>
      <c r="Q733" s="7"/>
      <c r="R733" s="7"/>
      <c r="S733" s="7"/>
      <c r="T733" s="7"/>
    </row>
    <row r="734" spans="1:20" ht="15.75" customHeight="1">
      <c r="A734" s="7"/>
      <c r="B734" s="7"/>
      <c r="C734" s="7"/>
      <c r="D734" s="7"/>
      <c r="E734" s="7"/>
      <c r="F734" s="7"/>
      <c r="G734" s="7"/>
      <c r="H734" s="7"/>
      <c r="I734" s="7"/>
      <c r="J734" s="7"/>
      <c r="K734" s="7"/>
      <c r="L734" s="7"/>
      <c r="M734" s="7"/>
      <c r="N734" s="7"/>
      <c r="O734" s="7"/>
      <c r="P734" s="7"/>
      <c r="Q734" s="7"/>
      <c r="R734" s="7"/>
      <c r="S734" s="7"/>
      <c r="T734" s="7"/>
    </row>
    <row r="735" spans="1:20" ht="15.75" customHeight="1">
      <c r="A735" s="7"/>
      <c r="B735" s="7"/>
      <c r="C735" s="7"/>
      <c r="D735" s="7"/>
      <c r="E735" s="7"/>
      <c r="F735" s="7"/>
      <c r="G735" s="7"/>
      <c r="H735" s="7"/>
      <c r="I735" s="7"/>
      <c r="J735" s="7"/>
      <c r="K735" s="7"/>
      <c r="L735" s="7"/>
      <c r="M735" s="7"/>
      <c r="N735" s="7"/>
      <c r="O735" s="7"/>
      <c r="P735" s="7"/>
      <c r="Q735" s="7"/>
      <c r="R735" s="7"/>
      <c r="S735" s="7"/>
      <c r="T735" s="7"/>
    </row>
    <row r="736" spans="1:20" ht="15.75" customHeight="1">
      <c r="A736" s="7"/>
      <c r="B736" s="7"/>
      <c r="C736" s="7"/>
      <c r="D736" s="7"/>
      <c r="E736" s="7"/>
      <c r="F736" s="7"/>
      <c r="G736" s="7"/>
      <c r="H736" s="7"/>
      <c r="I736" s="7"/>
      <c r="J736" s="7"/>
      <c r="K736" s="7"/>
      <c r="L736" s="7"/>
      <c r="M736" s="7"/>
      <c r="N736" s="7"/>
      <c r="O736" s="7"/>
      <c r="P736" s="7"/>
      <c r="Q736" s="7"/>
      <c r="R736" s="7"/>
      <c r="S736" s="7"/>
      <c r="T736" s="7"/>
    </row>
    <row r="737" spans="1:20" ht="15.75" customHeight="1">
      <c r="A737" s="7"/>
      <c r="B737" s="7"/>
      <c r="C737" s="7"/>
      <c r="D737" s="7"/>
      <c r="E737" s="7"/>
      <c r="F737" s="7"/>
      <c r="G737" s="7"/>
      <c r="H737" s="7"/>
      <c r="I737" s="7"/>
      <c r="J737" s="7"/>
      <c r="K737" s="7"/>
      <c r="L737" s="7"/>
      <c r="M737" s="7"/>
      <c r="N737" s="7"/>
      <c r="O737" s="7"/>
      <c r="P737" s="7"/>
      <c r="Q737" s="7"/>
      <c r="R737" s="7"/>
      <c r="S737" s="7"/>
      <c r="T737" s="7"/>
    </row>
    <row r="738" spans="1:20" ht="15.75" customHeight="1">
      <c r="A738" s="7"/>
      <c r="B738" s="7"/>
      <c r="C738" s="7"/>
      <c r="D738" s="7"/>
      <c r="E738" s="7"/>
      <c r="F738" s="7"/>
      <c r="G738" s="7"/>
      <c r="H738" s="7"/>
      <c r="I738" s="7"/>
      <c r="J738" s="7"/>
      <c r="K738" s="7"/>
      <c r="L738" s="7"/>
      <c r="M738" s="7"/>
      <c r="N738" s="7"/>
      <c r="O738" s="7"/>
      <c r="P738" s="7"/>
      <c r="Q738" s="7"/>
      <c r="R738" s="7"/>
      <c r="S738" s="7"/>
      <c r="T738" s="7"/>
    </row>
    <row r="739" spans="1:20" ht="15.75" customHeight="1">
      <c r="A739" s="7"/>
      <c r="B739" s="7"/>
      <c r="C739" s="7"/>
      <c r="D739" s="7"/>
      <c r="E739" s="7"/>
      <c r="F739" s="7"/>
      <c r="G739" s="7"/>
      <c r="H739" s="7"/>
      <c r="I739" s="7"/>
      <c r="J739" s="7"/>
      <c r="K739" s="7"/>
      <c r="L739" s="7"/>
      <c r="M739" s="7"/>
      <c r="N739" s="7"/>
      <c r="O739" s="7"/>
      <c r="P739" s="7"/>
      <c r="Q739" s="7"/>
      <c r="R739" s="7"/>
      <c r="S739" s="7"/>
      <c r="T739" s="7"/>
    </row>
    <row r="740" spans="1:20" ht="15.75" customHeight="1">
      <c r="A740" s="7"/>
      <c r="B740" s="7"/>
      <c r="C740" s="7"/>
      <c r="D740" s="7"/>
      <c r="E740" s="7"/>
      <c r="F740" s="7"/>
      <c r="G740" s="7"/>
      <c r="H740" s="7"/>
      <c r="I740" s="7"/>
      <c r="J740" s="7"/>
      <c r="K740" s="7"/>
      <c r="L740" s="7"/>
      <c r="M740" s="7"/>
      <c r="N740" s="7"/>
      <c r="O740" s="7"/>
      <c r="P740" s="7"/>
      <c r="Q740" s="7"/>
      <c r="R740" s="7"/>
      <c r="S740" s="7"/>
      <c r="T740" s="7"/>
    </row>
    <row r="741" spans="1:20" ht="15.75" customHeight="1">
      <c r="A741" s="7"/>
      <c r="B741" s="7"/>
      <c r="C741" s="7"/>
      <c r="D741" s="7"/>
      <c r="E741" s="7"/>
      <c r="F741" s="7"/>
      <c r="G741" s="7"/>
      <c r="H741" s="7"/>
      <c r="I741" s="7"/>
      <c r="J741" s="7"/>
      <c r="K741" s="7"/>
      <c r="L741" s="7"/>
      <c r="M741" s="7"/>
      <c r="N741" s="7"/>
      <c r="O741" s="7"/>
      <c r="P741" s="7"/>
      <c r="Q741" s="7"/>
      <c r="R741" s="7"/>
      <c r="S741" s="7"/>
      <c r="T741" s="7"/>
    </row>
    <row r="742" spans="1:20" ht="15.75" customHeight="1">
      <c r="A742" s="7"/>
      <c r="B742" s="7"/>
      <c r="C742" s="7"/>
      <c r="D742" s="7"/>
      <c r="E742" s="7"/>
      <c r="F742" s="7"/>
      <c r="G742" s="7"/>
      <c r="H742" s="7"/>
      <c r="I742" s="7"/>
      <c r="J742" s="7"/>
      <c r="K742" s="7"/>
      <c r="L742" s="7"/>
      <c r="M742" s="7"/>
      <c r="N742" s="7"/>
      <c r="O742" s="7"/>
      <c r="P742" s="7"/>
      <c r="Q742" s="7"/>
      <c r="R742" s="7"/>
      <c r="S742" s="7"/>
      <c r="T742" s="7"/>
    </row>
    <row r="743" spans="1:20" ht="15.75" customHeight="1">
      <c r="A743" s="7"/>
      <c r="B743" s="7"/>
      <c r="C743" s="7"/>
      <c r="D743" s="7"/>
      <c r="E743" s="7"/>
      <c r="F743" s="7"/>
      <c r="G743" s="7"/>
      <c r="H743" s="7"/>
      <c r="I743" s="7"/>
      <c r="J743" s="7"/>
      <c r="K743" s="7"/>
      <c r="L743" s="7"/>
      <c r="M743" s="7"/>
      <c r="N743" s="7"/>
      <c r="O743" s="7"/>
      <c r="P743" s="7"/>
      <c r="Q743" s="7"/>
      <c r="R743" s="7"/>
      <c r="S743" s="7"/>
      <c r="T743" s="7"/>
    </row>
    <row r="744" spans="1:20" ht="15.75" customHeight="1">
      <c r="A744" s="7"/>
      <c r="B744" s="7"/>
      <c r="C744" s="7"/>
      <c r="D744" s="7"/>
      <c r="E744" s="7"/>
      <c r="F744" s="7"/>
      <c r="G744" s="7"/>
      <c r="H744" s="7"/>
      <c r="I744" s="7"/>
      <c r="J744" s="7"/>
      <c r="K744" s="7"/>
      <c r="L744" s="7"/>
      <c r="M744" s="7"/>
      <c r="N744" s="7"/>
      <c r="O744" s="7"/>
      <c r="P744" s="7"/>
      <c r="Q744" s="7"/>
      <c r="R744" s="7"/>
      <c r="S744" s="7"/>
      <c r="T744" s="7"/>
    </row>
    <row r="745" spans="1:20" ht="15.75" customHeight="1">
      <c r="A745" s="7"/>
      <c r="B745" s="7"/>
      <c r="C745" s="7"/>
      <c r="D745" s="7"/>
      <c r="E745" s="7"/>
      <c r="F745" s="7"/>
      <c r="G745" s="7"/>
      <c r="H745" s="7"/>
      <c r="I745" s="7"/>
      <c r="J745" s="7"/>
      <c r="K745" s="7"/>
      <c r="L745" s="7"/>
      <c r="M745" s="7"/>
      <c r="N745" s="7"/>
      <c r="O745" s="7"/>
      <c r="P745" s="7"/>
      <c r="Q745" s="7"/>
      <c r="R745" s="7"/>
      <c r="S745" s="7"/>
      <c r="T745" s="7"/>
    </row>
    <row r="746" spans="1:20" ht="15.75" customHeight="1">
      <c r="A746" s="7"/>
      <c r="B746" s="7"/>
      <c r="C746" s="7"/>
      <c r="D746" s="7"/>
      <c r="E746" s="7"/>
      <c r="F746" s="7"/>
      <c r="G746" s="7"/>
      <c r="H746" s="7"/>
      <c r="I746" s="7"/>
      <c r="J746" s="7"/>
      <c r="K746" s="7"/>
      <c r="L746" s="7"/>
      <c r="M746" s="7"/>
      <c r="N746" s="7"/>
      <c r="O746" s="7"/>
      <c r="P746" s="7"/>
      <c r="Q746" s="7"/>
      <c r="R746" s="7"/>
      <c r="S746" s="7"/>
      <c r="T746" s="7"/>
    </row>
    <row r="747" spans="1:20" ht="15.75" customHeight="1">
      <c r="A747" s="7"/>
      <c r="B747" s="7"/>
      <c r="C747" s="7"/>
      <c r="D747" s="7"/>
      <c r="E747" s="7"/>
      <c r="F747" s="7"/>
      <c r="G747" s="7"/>
      <c r="H747" s="7"/>
      <c r="I747" s="7"/>
      <c r="J747" s="7"/>
      <c r="K747" s="7"/>
      <c r="L747" s="7"/>
      <c r="M747" s="7"/>
      <c r="N747" s="7"/>
      <c r="O747" s="7"/>
      <c r="P747" s="7"/>
      <c r="Q747" s="7"/>
      <c r="R747" s="7"/>
      <c r="S747" s="7"/>
      <c r="T747" s="7"/>
    </row>
    <row r="748" spans="1:20" ht="15.75" customHeight="1">
      <c r="A748" s="7"/>
      <c r="B748" s="7"/>
      <c r="C748" s="7"/>
      <c r="D748" s="7"/>
      <c r="E748" s="7"/>
      <c r="F748" s="7"/>
      <c r="G748" s="7"/>
      <c r="H748" s="7"/>
      <c r="I748" s="7"/>
      <c r="J748" s="7"/>
      <c r="K748" s="7"/>
      <c r="L748" s="7"/>
      <c r="M748" s="7"/>
      <c r="N748" s="7"/>
      <c r="O748" s="7"/>
      <c r="P748" s="7"/>
      <c r="Q748" s="7"/>
      <c r="R748" s="7"/>
      <c r="S748" s="7"/>
      <c r="T748" s="7"/>
    </row>
    <row r="749" spans="1:20" ht="15.75" customHeight="1">
      <c r="A749" s="7"/>
      <c r="B749" s="7"/>
      <c r="C749" s="7"/>
      <c r="D749" s="7"/>
      <c r="E749" s="7"/>
      <c r="F749" s="7"/>
      <c r="G749" s="7"/>
      <c r="H749" s="7"/>
      <c r="I749" s="7"/>
      <c r="J749" s="7"/>
      <c r="K749" s="7"/>
      <c r="L749" s="7"/>
      <c r="M749" s="7"/>
      <c r="N749" s="7"/>
      <c r="O749" s="7"/>
      <c r="P749" s="7"/>
      <c r="Q749" s="7"/>
      <c r="R749" s="7"/>
      <c r="S749" s="7"/>
      <c r="T749" s="7"/>
    </row>
    <row r="750" spans="1:20" ht="15.75" customHeight="1">
      <c r="A750" s="7"/>
      <c r="B750" s="7"/>
      <c r="C750" s="7"/>
      <c r="D750" s="7"/>
      <c r="E750" s="7"/>
      <c r="F750" s="7"/>
      <c r="G750" s="7"/>
      <c r="H750" s="7"/>
      <c r="I750" s="7"/>
      <c r="J750" s="7"/>
      <c r="K750" s="7"/>
      <c r="L750" s="7"/>
      <c r="M750" s="7"/>
      <c r="N750" s="7"/>
      <c r="O750" s="7"/>
      <c r="P750" s="7"/>
      <c r="Q750" s="7"/>
      <c r="R750" s="7"/>
      <c r="S750" s="7"/>
      <c r="T750" s="7"/>
    </row>
    <row r="751" spans="1:20" ht="15.75" customHeight="1">
      <c r="A751" s="7"/>
      <c r="B751" s="7"/>
      <c r="C751" s="7"/>
      <c r="D751" s="7"/>
      <c r="E751" s="7"/>
      <c r="F751" s="7"/>
      <c r="G751" s="7"/>
      <c r="H751" s="7"/>
      <c r="I751" s="7"/>
      <c r="J751" s="7"/>
      <c r="K751" s="7"/>
      <c r="L751" s="7"/>
      <c r="M751" s="7"/>
      <c r="N751" s="7"/>
      <c r="O751" s="7"/>
      <c r="P751" s="7"/>
      <c r="Q751" s="7"/>
      <c r="R751" s="7"/>
      <c r="S751" s="7"/>
      <c r="T751" s="7"/>
    </row>
    <row r="752" spans="1:20" ht="15.75" customHeight="1">
      <c r="A752" s="7"/>
      <c r="B752" s="7"/>
      <c r="C752" s="7"/>
      <c r="D752" s="7"/>
      <c r="E752" s="7"/>
      <c r="F752" s="7"/>
      <c r="G752" s="7"/>
      <c r="H752" s="7"/>
      <c r="I752" s="7"/>
      <c r="J752" s="7"/>
      <c r="K752" s="7"/>
      <c r="L752" s="7"/>
      <c r="M752" s="7"/>
      <c r="N752" s="7"/>
      <c r="O752" s="7"/>
      <c r="P752" s="7"/>
      <c r="Q752" s="7"/>
      <c r="R752" s="7"/>
      <c r="S752" s="7"/>
      <c r="T752" s="7"/>
    </row>
    <row r="753" spans="1:20" ht="15.75" customHeight="1">
      <c r="A753" s="7"/>
      <c r="B753" s="7"/>
      <c r="C753" s="7"/>
      <c r="D753" s="7"/>
      <c r="E753" s="7"/>
      <c r="F753" s="7"/>
      <c r="G753" s="7"/>
      <c r="H753" s="7"/>
      <c r="I753" s="7"/>
      <c r="J753" s="7"/>
      <c r="K753" s="7"/>
      <c r="L753" s="7"/>
      <c r="M753" s="7"/>
      <c r="N753" s="7"/>
      <c r="O753" s="7"/>
      <c r="P753" s="7"/>
      <c r="Q753" s="7"/>
      <c r="R753" s="7"/>
      <c r="S753" s="7"/>
      <c r="T753" s="7"/>
    </row>
    <row r="754" spans="1:20" ht="15.75" customHeight="1">
      <c r="A754" s="7"/>
      <c r="B754" s="7"/>
      <c r="C754" s="7"/>
      <c r="D754" s="7"/>
      <c r="E754" s="7"/>
      <c r="F754" s="7"/>
      <c r="G754" s="7"/>
      <c r="H754" s="7"/>
      <c r="I754" s="7"/>
      <c r="J754" s="7"/>
      <c r="K754" s="7"/>
      <c r="L754" s="7"/>
      <c r="M754" s="7"/>
      <c r="N754" s="7"/>
      <c r="O754" s="7"/>
      <c r="P754" s="7"/>
      <c r="Q754" s="7"/>
      <c r="R754" s="7"/>
      <c r="S754" s="7"/>
      <c r="T754" s="7"/>
    </row>
    <row r="755" spans="1:20" ht="15.75" customHeight="1">
      <c r="A755" s="7"/>
      <c r="B755" s="7"/>
      <c r="C755" s="7"/>
      <c r="D755" s="7"/>
      <c r="E755" s="7"/>
      <c r="F755" s="7"/>
      <c r="G755" s="7"/>
      <c r="H755" s="7"/>
      <c r="I755" s="7"/>
      <c r="J755" s="7"/>
      <c r="K755" s="7"/>
      <c r="L755" s="7"/>
      <c r="M755" s="7"/>
      <c r="N755" s="7"/>
      <c r="O755" s="7"/>
      <c r="P755" s="7"/>
      <c r="Q755" s="7"/>
      <c r="R755" s="7"/>
      <c r="S755" s="7"/>
      <c r="T755" s="7"/>
    </row>
    <row r="756" spans="1:20" ht="15.75" customHeight="1">
      <c r="A756" s="7"/>
      <c r="B756" s="7"/>
      <c r="C756" s="7"/>
      <c r="D756" s="7"/>
      <c r="E756" s="7"/>
      <c r="F756" s="7"/>
      <c r="G756" s="7"/>
      <c r="H756" s="7"/>
      <c r="I756" s="7"/>
      <c r="J756" s="7"/>
      <c r="K756" s="7"/>
      <c r="L756" s="7"/>
      <c r="M756" s="7"/>
      <c r="N756" s="7"/>
      <c r="O756" s="7"/>
      <c r="P756" s="7"/>
      <c r="Q756" s="7"/>
      <c r="R756" s="7"/>
      <c r="S756" s="7"/>
      <c r="T756" s="7"/>
    </row>
    <row r="757" spans="1:20" ht="15.75" customHeight="1">
      <c r="A757" s="7"/>
      <c r="B757" s="7"/>
      <c r="C757" s="7"/>
      <c r="D757" s="7"/>
      <c r="E757" s="7"/>
      <c r="F757" s="7"/>
      <c r="G757" s="7"/>
      <c r="H757" s="7"/>
      <c r="I757" s="7"/>
      <c r="J757" s="7"/>
      <c r="K757" s="7"/>
      <c r="L757" s="7"/>
      <c r="M757" s="7"/>
      <c r="N757" s="7"/>
      <c r="O757" s="7"/>
      <c r="P757" s="7"/>
      <c r="Q757" s="7"/>
      <c r="R757" s="7"/>
      <c r="S757" s="7"/>
      <c r="T757" s="7"/>
    </row>
    <row r="758" spans="1:20" ht="15.75" customHeight="1">
      <c r="A758" s="7"/>
      <c r="B758" s="7"/>
      <c r="C758" s="7"/>
      <c r="D758" s="7"/>
      <c r="E758" s="7"/>
      <c r="F758" s="7"/>
      <c r="G758" s="7"/>
      <c r="H758" s="7"/>
      <c r="I758" s="7"/>
      <c r="J758" s="7"/>
      <c r="K758" s="7"/>
      <c r="L758" s="7"/>
      <c r="M758" s="7"/>
      <c r="N758" s="7"/>
      <c r="O758" s="7"/>
      <c r="P758" s="7"/>
      <c r="Q758" s="7"/>
      <c r="R758" s="7"/>
      <c r="S758" s="7"/>
      <c r="T758" s="7"/>
    </row>
    <row r="759" spans="1:20" ht="15.75" customHeight="1">
      <c r="A759" s="7"/>
      <c r="B759" s="7"/>
      <c r="C759" s="7"/>
      <c r="D759" s="7"/>
      <c r="E759" s="7"/>
      <c r="F759" s="7"/>
      <c r="G759" s="7"/>
      <c r="H759" s="7"/>
      <c r="I759" s="7"/>
      <c r="J759" s="7"/>
      <c r="K759" s="7"/>
      <c r="L759" s="7"/>
      <c r="M759" s="7"/>
      <c r="N759" s="7"/>
      <c r="O759" s="7"/>
      <c r="P759" s="7"/>
      <c r="Q759" s="7"/>
      <c r="R759" s="7"/>
      <c r="S759" s="7"/>
      <c r="T759" s="7"/>
    </row>
    <row r="760" spans="1:20" ht="15.75" customHeight="1">
      <c r="A760" s="7"/>
      <c r="B760" s="7"/>
      <c r="C760" s="7"/>
      <c r="D760" s="7"/>
      <c r="E760" s="7"/>
      <c r="F760" s="7"/>
      <c r="G760" s="7"/>
      <c r="H760" s="7"/>
      <c r="I760" s="7"/>
      <c r="J760" s="7"/>
      <c r="K760" s="7"/>
      <c r="L760" s="7"/>
      <c r="M760" s="7"/>
      <c r="N760" s="7"/>
      <c r="O760" s="7"/>
      <c r="P760" s="7"/>
      <c r="Q760" s="7"/>
      <c r="R760" s="7"/>
      <c r="S760" s="7"/>
      <c r="T760" s="7"/>
    </row>
    <row r="761" spans="1:20" ht="15.75" customHeight="1">
      <c r="A761" s="7"/>
      <c r="B761" s="7"/>
      <c r="C761" s="7"/>
      <c r="D761" s="7"/>
      <c r="E761" s="7"/>
      <c r="F761" s="7"/>
      <c r="G761" s="7"/>
      <c r="H761" s="7"/>
      <c r="I761" s="7"/>
      <c r="J761" s="7"/>
      <c r="K761" s="7"/>
      <c r="L761" s="7"/>
      <c r="M761" s="7"/>
      <c r="N761" s="7"/>
      <c r="O761" s="7"/>
      <c r="P761" s="7"/>
      <c r="Q761" s="7"/>
      <c r="R761" s="7"/>
      <c r="S761" s="7"/>
      <c r="T761" s="7"/>
    </row>
    <row r="762" spans="1:20" ht="15.75" customHeight="1">
      <c r="A762" s="7"/>
      <c r="B762" s="7"/>
      <c r="C762" s="7"/>
      <c r="D762" s="7"/>
      <c r="E762" s="7"/>
      <c r="F762" s="7"/>
      <c r="G762" s="7"/>
      <c r="H762" s="7"/>
      <c r="I762" s="7"/>
      <c r="J762" s="7"/>
      <c r="K762" s="7"/>
      <c r="L762" s="7"/>
      <c r="M762" s="7"/>
      <c r="N762" s="7"/>
      <c r="O762" s="7"/>
      <c r="P762" s="7"/>
      <c r="Q762" s="7"/>
      <c r="R762" s="7"/>
      <c r="S762" s="7"/>
      <c r="T762" s="7"/>
    </row>
    <row r="763" spans="1:20" ht="15.75" customHeight="1">
      <c r="A763" s="7"/>
      <c r="B763" s="7"/>
      <c r="C763" s="7"/>
      <c r="D763" s="7"/>
      <c r="E763" s="7"/>
      <c r="F763" s="7"/>
      <c r="G763" s="7"/>
      <c r="H763" s="7"/>
      <c r="I763" s="7"/>
      <c r="J763" s="7"/>
      <c r="K763" s="7"/>
      <c r="L763" s="7"/>
      <c r="M763" s="7"/>
      <c r="N763" s="7"/>
      <c r="O763" s="7"/>
      <c r="P763" s="7"/>
      <c r="Q763" s="7"/>
      <c r="R763" s="7"/>
      <c r="S763" s="7"/>
      <c r="T763" s="7"/>
    </row>
    <row r="764" spans="1:20" ht="15.75" customHeight="1">
      <c r="A764" s="7"/>
      <c r="B764" s="7"/>
      <c r="C764" s="7"/>
      <c r="D764" s="7"/>
      <c r="E764" s="7"/>
      <c r="F764" s="7"/>
      <c r="G764" s="7"/>
      <c r="H764" s="7"/>
      <c r="I764" s="7"/>
      <c r="J764" s="7"/>
      <c r="K764" s="7"/>
      <c r="L764" s="7"/>
      <c r="M764" s="7"/>
      <c r="N764" s="7"/>
      <c r="O764" s="7"/>
      <c r="P764" s="7"/>
      <c r="Q764" s="7"/>
      <c r="R764" s="7"/>
      <c r="S764" s="7"/>
      <c r="T764" s="7"/>
    </row>
    <row r="765" spans="1:20" ht="15.75" customHeight="1">
      <c r="A765" s="7"/>
      <c r="B765" s="7"/>
      <c r="C765" s="7"/>
      <c r="D765" s="7"/>
      <c r="E765" s="7"/>
      <c r="F765" s="7"/>
      <c r="G765" s="7"/>
      <c r="H765" s="7"/>
      <c r="I765" s="7"/>
      <c r="J765" s="7"/>
      <c r="K765" s="7"/>
      <c r="L765" s="7"/>
      <c r="M765" s="7"/>
      <c r="N765" s="7"/>
      <c r="O765" s="7"/>
      <c r="P765" s="7"/>
      <c r="Q765" s="7"/>
      <c r="R765" s="7"/>
      <c r="S765" s="7"/>
      <c r="T765" s="7"/>
    </row>
    <row r="766" spans="1:20" ht="15.75" customHeight="1">
      <c r="A766" s="7"/>
      <c r="B766" s="7"/>
      <c r="C766" s="7"/>
      <c r="D766" s="7"/>
      <c r="E766" s="7"/>
      <c r="F766" s="7"/>
      <c r="G766" s="7"/>
      <c r="H766" s="7"/>
      <c r="I766" s="7"/>
      <c r="J766" s="7"/>
      <c r="K766" s="7"/>
      <c r="L766" s="7"/>
      <c r="M766" s="7"/>
      <c r="N766" s="7"/>
      <c r="O766" s="7"/>
      <c r="P766" s="7"/>
      <c r="Q766" s="7"/>
      <c r="R766" s="7"/>
      <c r="S766" s="7"/>
      <c r="T766" s="7"/>
    </row>
    <row r="767" spans="1:20" ht="15.75" customHeight="1">
      <c r="A767" s="7"/>
      <c r="B767" s="7"/>
      <c r="C767" s="7"/>
      <c r="D767" s="7"/>
      <c r="E767" s="7"/>
      <c r="F767" s="7"/>
      <c r="G767" s="7"/>
      <c r="H767" s="7"/>
      <c r="I767" s="7"/>
      <c r="J767" s="7"/>
      <c r="K767" s="7"/>
      <c r="L767" s="7"/>
      <c r="M767" s="7"/>
      <c r="N767" s="7"/>
      <c r="O767" s="7"/>
      <c r="P767" s="7"/>
      <c r="Q767" s="7"/>
      <c r="R767" s="7"/>
      <c r="S767" s="7"/>
      <c r="T767" s="7"/>
    </row>
    <row r="768" spans="1:20" ht="15.75" customHeight="1">
      <c r="A768" s="7"/>
      <c r="B768" s="7"/>
      <c r="C768" s="7"/>
      <c r="D768" s="7"/>
      <c r="E768" s="7"/>
      <c r="F768" s="7"/>
      <c r="G768" s="7"/>
      <c r="H768" s="7"/>
      <c r="I768" s="7"/>
      <c r="J768" s="7"/>
      <c r="K768" s="7"/>
      <c r="L768" s="7"/>
      <c r="M768" s="7"/>
      <c r="N768" s="7"/>
      <c r="O768" s="7"/>
      <c r="P768" s="7"/>
      <c r="Q768" s="7"/>
      <c r="R768" s="7"/>
      <c r="S768" s="7"/>
      <c r="T768" s="7"/>
    </row>
    <row r="769" spans="1:20" ht="15.75" customHeight="1">
      <c r="A769" s="7"/>
      <c r="B769" s="7"/>
      <c r="C769" s="7"/>
      <c r="D769" s="7"/>
      <c r="E769" s="7"/>
      <c r="F769" s="7"/>
      <c r="G769" s="7"/>
      <c r="H769" s="7"/>
      <c r="I769" s="7"/>
      <c r="J769" s="7"/>
      <c r="K769" s="7"/>
      <c r="L769" s="7"/>
      <c r="M769" s="7"/>
      <c r="N769" s="7"/>
      <c r="O769" s="7"/>
      <c r="P769" s="7"/>
      <c r="Q769" s="7"/>
      <c r="R769" s="7"/>
      <c r="S769" s="7"/>
      <c r="T769" s="7"/>
    </row>
    <row r="770" spans="1:20" ht="15.75" customHeight="1">
      <c r="A770" s="7"/>
      <c r="B770" s="7"/>
      <c r="C770" s="7"/>
      <c r="D770" s="7"/>
      <c r="E770" s="7"/>
      <c r="F770" s="7"/>
      <c r="G770" s="7"/>
      <c r="H770" s="7"/>
      <c r="I770" s="7"/>
      <c r="J770" s="7"/>
      <c r="K770" s="7"/>
      <c r="L770" s="7"/>
      <c r="M770" s="7"/>
      <c r="N770" s="7"/>
      <c r="O770" s="7"/>
      <c r="P770" s="7"/>
      <c r="Q770" s="7"/>
      <c r="R770" s="7"/>
      <c r="S770" s="7"/>
      <c r="T770" s="7"/>
    </row>
    <row r="771" spans="1:20" ht="15.75" customHeight="1">
      <c r="A771" s="7"/>
      <c r="B771" s="7"/>
      <c r="C771" s="7"/>
      <c r="D771" s="7"/>
      <c r="E771" s="7"/>
      <c r="F771" s="7"/>
      <c r="G771" s="7"/>
      <c r="H771" s="7"/>
      <c r="I771" s="7"/>
      <c r="J771" s="7"/>
      <c r="K771" s="7"/>
      <c r="L771" s="7"/>
      <c r="M771" s="7"/>
      <c r="N771" s="7"/>
      <c r="O771" s="7"/>
      <c r="P771" s="7"/>
      <c r="Q771" s="7"/>
      <c r="R771" s="7"/>
      <c r="S771" s="7"/>
      <c r="T771" s="7"/>
    </row>
    <row r="772" spans="1:20" ht="15.75" customHeight="1">
      <c r="A772" s="7"/>
      <c r="B772" s="7"/>
      <c r="C772" s="7"/>
      <c r="D772" s="7"/>
      <c r="E772" s="7"/>
      <c r="F772" s="7"/>
      <c r="G772" s="7"/>
      <c r="H772" s="7"/>
      <c r="I772" s="7"/>
      <c r="J772" s="7"/>
      <c r="K772" s="7"/>
      <c r="L772" s="7"/>
      <c r="M772" s="7"/>
      <c r="N772" s="7"/>
      <c r="O772" s="7"/>
      <c r="P772" s="7"/>
      <c r="Q772" s="7"/>
      <c r="R772" s="7"/>
      <c r="S772" s="7"/>
      <c r="T772" s="7"/>
    </row>
    <row r="773" spans="1:20" ht="15.75" customHeight="1">
      <c r="A773" s="7"/>
      <c r="B773" s="7"/>
      <c r="C773" s="7"/>
      <c r="D773" s="7"/>
      <c r="E773" s="7"/>
      <c r="F773" s="7"/>
      <c r="G773" s="7"/>
      <c r="H773" s="7"/>
      <c r="I773" s="7"/>
      <c r="J773" s="7"/>
      <c r="K773" s="7"/>
      <c r="L773" s="7"/>
      <c r="M773" s="7"/>
      <c r="N773" s="7"/>
      <c r="O773" s="7"/>
      <c r="P773" s="7"/>
      <c r="Q773" s="7"/>
      <c r="R773" s="7"/>
      <c r="S773" s="7"/>
      <c r="T773" s="7"/>
    </row>
    <row r="774" spans="1:20" ht="15.75" customHeight="1">
      <c r="A774" s="7"/>
      <c r="B774" s="7"/>
      <c r="C774" s="7"/>
      <c r="D774" s="7"/>
      <c r="E774" s="7"/>
      <c r="F774" s="7"/>
      <c r="G774" s="7"/>
      <c r="H774" s="7"/>
      <c r="I774" s="7"/>
      <c r="J774" s="7"/>
      <c r="K774" s="7"/>
      <c r="L774" s="7"/>
      <c r="M774" s="7"/>
      <c r="N774" s="7"/>
      <c r="O774" s="7"/>
      <c r="P774" s="7"/>
      <c r="Q774" s="7"/>
      <c r="R774" s="7"/>
      <c r="S774" s="7"/>
      <c r="T774" s="7"/>
    </row>
    <row r="775" spans="1:20" ht="15.75" customHeight="1">
      <c r="A775" s="7"/>
      <c r="B775" s="7"/>
      <c r="C775" s="7"/>
      <c r="D775" s="7"/>
      <c r="E775" s="7"/>
      <c r="F775" s="7"/>
      <c r="G775" s="7"/>
      <c r="H775" s="7"/>
      <c r="I775" s="7"/>
      <c r="J775" s="7"/>
      <c r="K775" s="7"/>
      <c r="L775" s="7"/>
      <c r="M775" s="7"/>
      <c r="N775" s="7"/>
      <c r="O775" s="7"/>
      <c r="P775" s="7"/>
      <c r="Q775" s="7"/>
      <c r="R775" s="7"/>
      <c r="S775" s="7"/>
      <c r="T775" s="7"/>
    </row>
    <row r="776" spans="1:20" ht="15.75" customHeight="1">
      <c r="A776" s="7"/>
      <c r="B776" s="7"/>
      <c r="C776" s="7"/>
      <c r="D776" s="7"/>
      <c r="E776" s="7"/>
      <c r="F776" s="7"/>
      <c r="G776" s="7"/>
      <c r="H776" s="7"/>
      <c r="I776" s="7"/>
      <c r="J776" s="7"/>
      <c r="K776" s="7"/>
      <c r="L776" s="7"/>
      <c r="M776" s="7"/>
      <c r="N776" s="7"/>
      <c r="O776" s="7"/>
      <c r="P776" s="7"/>
      <c r="Q776" s="7"/>
      <c r="R776" s="7"/>
      <c r="S776" s="7"/>
      <c r="T776" s="7"/>
    </row>
    <row r="777" spans="1:20" ht="15.75" customHeight="1">
      <c r="A777" s="7"/>
      <c r="B777" s="7"/>
      <c r="C777" s="7"/>
      <c r="D777" s="7"/>
      <c r="E777" s="7"/>
      <c r="F777" s="7"/>
      <c r="G777" s="7"/>
      <c r="H777" s="7"/>
      <c r="I777" s="7"/>
      <c r="J777" s="7"/>
      <c r="K777" s="7"/>
      <c r="L777" s="7"/>
      <c r="M777" s="7"/>
      <c r="N777" s="7"/>
      <c r="O777" s="7"/>
      <c r="P777" s="7"/>
      <c r="Q777" s="7"/>
      <c r="R777" s="7"/>
      <c r="S777" s="7"/>
      <c r="T777" s="7"/>
    </row>
    <row r="778" spans="1:20" ht="15.75" customHeight="1">
      <c r="A778" s="7"/>
      <c r="B778" s="7"/>
      <c r="C778" s="7"/>
      <c r="D778" s="7"/>
      <c r="E778" s="7"/>
      <c r="F778" s="7"/>
      <c r="G778" s="7"/>
      <c r="H778" s="7"/>
      <c r="I778" s="7"/>
      <c r="J778" s="7"/>
      <c r="K778" s="7"/>
      <c r="L778" s="7"/>
      <c r="M778" s="7"/>
      <c r="N778" s="7"/>
      <c r="O778" s="7"/>
      <c r="P778" s="7"/>
      <c r="Q778" s="7"/>
      <c r="R778" s="7"/>
      <c r="S778" s="7"/>
      <c r="T778" s="7"/>
    </row>
    <row r="779" spans="1:20" ht="15.75" customHeight="1">
      <c r="A779" s="7"/>
      <c r="B779" s="7"/>
      <c r="C779" s="7"/>
      <c r="D779" s="7"/>
      <c r="E779" s="7"/>
      <c r="F779" s="7"/>
      <c r="G779" s="7"/>
      <c r="H779" s="7"/>
      <c r="I779" s="7"/>
      <c r="J779" s="7"/>
      <c r="K779" s="7"/>
      <c r="L779" s="7"/>
      <c r="M779" s="7"/>
      <c r="N779" s="7"/>
      <c r="O779" s="7"/>
      <c r="P779" s="7"/>
      <c r="Q779" s="7"/>
      <c r="R779" s="7"/>
      <c r="S779" s="7"/>
      <c r="T779" s="7"/>
    </row>
    <row r="780" spans="1:20" ht="15.75" customHeight="1">
      <c r="A780" s="7"/>
      <c r="B780" s="7"/>
      <c r="C780" s="7"/>
      <c r="D780" s="7"/>
      <c r="E780" s="7"/>
      <c r="F780" s="7"/>
      <c r="G780" s="7"/>
      <c r="H780" s="7"/>
      <c r="I780" s="7"/>
      <c r="J780" s="7"/>
      <c r="K780" s="7"/>
      <c r="L780" s="7"/>
      <c r="M780" s="7"/>
      <c r="N780" s="7"/>
      <c r="O780" s="7"/>
      <c r="P780" s="7"/>
      <c r="Q780" s="7"/>
      <c r="R780" s="7"/>
      <c r="S780" s="7"/>
      <c r="T780" s="7"/>
    </row>
    <row r="781" spans="1:20" ht="15.75" customHeight="1">
      <c r="A781" s="7"/>
      <c r="B781" s="7"/>
      <c r="C781" s="7"/>
      <c r="D781" s="7"/>
      <c r="E781" s="7"/>
      <c r="F781" s="7"/>
      <c r="G781" s="7"/>
      <c r="H781" s="7"/>
      <c r="I781" s="7"/>
      <c r="J781" s="7"/>
      <c r="K781" s="7"/>
      <c r="L781" s="7"/>
      <c r="M781" s="7"/>
      <c r="N781" s="7"/>
      <c r="O781" s="7"/>
      <c r="P781" s="7"/>
      <c r="Q781" s="7"/>
      <c r="R781" s="7"/>
      <c r="S781" s="7"/>
      <c r="T781" s="7"/>
    </row>
    <row r="782" spans="1:20" ht="15.75" customHeight="1">
      <c r="A782" s="7"/>
      <c r="B782" s="7"/>
      <c r="C782" s="7"/>
      <c r="D782" s="7"/>
      <c r="E782" s="7"/>
      <c r="F782" s="7"/>
      <c r="G782" s="7"/>
      <c r="H782" s="7"/>
      <c r="I782" s="7"/>
      <c r="J782" s="7"/>
      <c r="K782" s="7"/>
      <c r="L782" s="7"/>
      <c r="M782" s="7"/>
      <c r="N782" s="7"/>
      <c r="O782" s="7"/>
      <c r="P782" s="7"/>
      <c r="Q782" s="7"/>
      <c r="R782" s="7"/>
      <c r="S782" s="7"/>
      <c r="T782" s="7"/>
    </row>
    <row r="783" spans="1:20" ht="15.75" customHeight="1">
      <c r="A783" s="7"/>
      <c r="B783" s="7"/>
      <c r="C783" s="7"/>
      <c r="D783" s="7"/>
      <c r="E783" s="7"/>
      <c r="F783" s="7"/>
      <c r="G783" s="7"/>
      <c r="H783" s="7"/>
      <c r="I783" s="7"/>
      <c r="J783" s="7"/>
      <c r="K783" s="7"/>
      <c r="L783" s="7"/>
      <c r="M783" s="7"/>
      <c r="N783" s="7"/>
      <c r="O783" s="7"/>
      <c r="P783" s="7"/>
      <c r="Q783" s="7"/>
      <c r="R783" s="7"/>
      <c r="S783" s="7"/>
      <c r="T783" s="7"/>
    </row>
    <row r="784" spans="1:20" ht="15.75" customHeight="1">
      <c r="A784" s="7"/>
      <c r="B784" s="7"/>
      <c r="C784" s="7"/>
      <c r="D784" s="7"/>
      <c r="E784" s="7"/>
      <c r="F784" s="7"/>
      <c r="G784" s="7"/>
      <c r="H784" s="7"/>
      <c r="I784" s="7"/>
      <c r="J784" s="7"/>
      <c r="K784" s="7"/>
      <c r="L784" s="7"/>
      <c r="M784" s="7"/>
      <c r="N784" s="7"/>
      <c r="O784" s="7"/>
      <c r="P784" s="7"/>
      <c r="Q784" s="7"/>
      <c r="R784" s="7"/>
      <c r="S784" s="7"/>
      <c r="T784" s="7"/>
    </row>
    <row r="785" spans="1:20" ht="15.75" customHeight="1">
      <c r="A785" s="7"/>
      <c r="B785" s="7"/>
      <c r="C785" s="7"/>
      <c r="D785" s="7"/>
      <c r="E785" s="7"/>
      <c r="F785" s="7"/>
      <c r="G785" s="7"/>
      <c r="H785" s="7"/>
      <c r="I785" s="7"/>
      <c r="J785" s="7"/>
      <c r="K785" s="7"/>
      <c r="L785" s="7"/>
      <c r="M785" s="7"/>
      <c r="N785" s="7"/>
      <c r="O785" s="7"/>
      <c r="P785" s="7"/>
      <c r="Q785" s="7"/>
      <c r="R785" s="7"/>
      <c r="S785" s="7"/>
      <c r="T785" s="7"/>
    </row>
    <row r="786" spans="1:20" ht="15.75" customHeight="1">
      <c r="A786" s="7"/>
      <c r="B786" s="7"/>
      <c r="C786" s="7"/>
      <c r="D786" s="7"/>
      <c r="E786" s="7"/>
      <c r="F786" s="7"/>
      <c r="G786" s="7"/>
      <c r="H786" s="7"/>
      <c r="I786" s="7"/>
      <c r="J786" s="7"/>
      <c r="K786" s="7"/>
      <c r="L786" s="7"/>
      <c r="M786" s="7"/>
      <c r="N786" s="7"/>
      <c r="O786" s="7"/>
      <c r="P786" s="7"/>
      <c r="Q786" s="7"/>
      <c r="R786" s="7"/>
      <c r="S786" s="7"/>
      <c r="T786" s="7"/>
    </row>
    <row r="787" spans="1:20" ht="15.75" customHeight="1">
      <c r="A787" s="7"/>
      <c r="B787" s="7"/>
      <c r="C787" s="7"/>
      <c r="D787" s="7"/>
      <c r="E787" s="7"/>
      <c r="F787" s="7"/>
      <c r="G787" s="7"/>
      <c r="H787" s="7"/>
      <c r="I787" s="7"/>
      <c r="J787" s="7"/>
      <c r="K787" s="7"/>
      <c r="L787" s="7"/>
      <c r="M787" s="7"/>
      <c r="N787" s="7"/>
      <c r="O787" s="7"/>
      <c r="P787" s="7"/>
      <c r="Q787" s="7"/>
      <c r="R787" s="7"/>
      <c r="S787" s="7"/>
      <c r="T787" s="7"/>
    </row>
    <row r="788" spans="1:20" ht="15.75" customHeight="1">
      <c r="A788" s="7"/>
      <c r="B788" s="7"/>
      <c r="C788" s="7"/>
      <c r="D788" s="7"/>
      <c r="E788" s="7"/>
      <c r="F788" s="7"/>
      <c r="G788" s="7"/>
      <c r="H788" s="7"/>
      <c r="I788" s="7"/>
      <c r="J788" s="7"/>
      <c r="K788" s="7"/>
      <c r="L788" s="7"/>
      <c r="M788" s="7"/>
      <c r="N788" s="7"/>
      <c r="O788" s="7"/>
      <c r="P788" s="7"/>
      <c r="Q788" s="7"/>
      <c r="R788" s="7"/>
      <c r="S788" s="7"/>
      <c r="T788" s="7"/>
    </row>
    <row r="789" spans="1:20" ht="15.75" customHeight="1">
      <c r="A789" s="7"/>
      <c r="B789" s="7"/>
      <c r="C789" s="7"/>
      <c r="D789" s="7"/>
      <c r="E789" s="7"/>
      <c r="F789" s="7"/>
      <c r="G789" s="7"/>
      <c r="H789" s="7"/>
      <c r="I789" s="7"/>
      <c r="J789" s="7"/>
      <c r="K789" s="7"/>
      <c r="L789" s="7"/>
      <c r="M789" s="7"/>
      <c r="N789" s="7"/>
      <c r="O789" s="7"/>
      <c r="P789" s="7"/>
      <c r="Q789" s="7"/>
      <c r="R789" s="7"/>
      <c r="S789" s="7"/>
      <c r="T789" s="7"/>
    </row>
    <row r="790" spans="1:20" ht="15.75" customHeight="1">
      <c r="A790" s="7"/>
      <c r="B790" s="7"/>
      <c r="C790" s="7"/>
      <c r="D790" s="7"/>
      <c r="E790" s="7"/>
      <c r="F790" s="7"/>
      <c r="G790" s="7"/>
      <c r="H790" s="7"/>
      <c r="I790" s="7"/>
      <c r="J790" s="7"/>
      <c r="K790" s="7"/>
      <c r="L790" s="7"/>
      <c r="M790" s="7"/>
      <c r="N790" s="7"/>
      <c r="O790" s="7"/>
      <c r="P790" s="7"/>
      <c r="Q790" s="7"/>
      <c r="R790" s="7"/>
      <c r="S790" s="7"/>
      <c r="T790" s="7"/>
    </row>
    <row r="791" spans="1:20" ht="15.75" customHeight="1">
      <c r="A791" s="7"/>
      <c r="B791" s="7"/>
      <c r="C791" s="7"/>
      <c r="D791" s="7"/>
      <c r="E791" s="7"/>
      <c r="F791" s="7"/>
      <c r="G791" s="7"/>
      <c r="H791" s="7"/>
      <c r="I791" s="7"/>
      <c r="J791" s="7"/>
      <c r="K791" s="7"/>
      <c r="L791" s="7"/>
      <c r="M791" s="7"/>
      <c r="N791" s="7"/>
      <c r="O791" s="7"/>
      <c r="P791" s="7"/>
      <c r="Q791" s="7"/>
      <c r="R791" s="7"/>
      <c r="S791" s="7"/>
      <c r="T791" s="7"/>
    </row>
    <row r="792" spans="1:20" ht="15.75" customHeight="1">
      <c r="A792" s="7"/>
      <c r="B792" s="7"/>
      <c r="C792" s="7"/>
      <c r="D792" s="7"/>
      <c r="E792" s="7"/>
      <c r="F792" s="7"/>
      <c r="G792" s="7"/>
      <c r="H792" s="7"/>
      <c r="I792" s="7"/>
      <c r="J792" s="7"/>
      <c r="K792" s="7"/>
      <c r="L792" s="7"/>
      <c r="M792" s="7"/>
      <c r="N792" s="7"/>
      <c r="O792" s="7"/>
      <c r="P792" s="7"/>
      <c r="Q792" s="7"/>
      <c r="R792" s="7"/>
      <c r="S792" s="7"/>
      <c r="T792" s="7"/>
    </row>
    <row r="793" spans="1:20" ht="15.75" customHeight="1">
      <c r="A793" s="7"/>
      <c r="B793" s="7"/>
      <c r="C793" s="7"/>
      <c r="D793" s="7"/>
      <c r="E793" s="7"/>
      <c r="F793" s="7"/>
      <c r="G793" s="7"/>
      <c r="H793" s="7"/>
      <c r="I793" s="7"/>
      <c r="J793" s="7"/>
      <c r="K793" s="7"/>
      <c r="L793" s="7"/>
      <c r="M793" s="7"/>
      <c r="N793" s="7"/>
      <c r="O793" s="7"/>
      <c r="P793" s="7"/>
      <c r="Q793" s="7"/>
      <c r="R793" s="7"/>
      <c r="S793" s="7"/>
      <c r="T793" s="7"/>
    </row>
    <row r="794" spans="1:20" ht="15.75" customHeight="1">
      <c r="A794" s="7"/>
      <c r="B794" s="7"/>
      <c r="C794" s="7"/>
      <c r="D794" s="7"/>
      <c r="E794" s="7"/>
      <c r="F794" s="7"/>
      <c r="G794" s="7"/>
      <c r="H794" s="7"/>
      <c r="I794" s="7"/>
      <c r="J794" s="7"/>
      <c r="K794" s="7"/>
      <c r="L794" s="7"/>
      <c r="M794" s="7"/>
      <c r="N794" s="7"/>
      <c r="O794" s="7"/>
      <c r="P794" s="7"/>
      <c r="Q794" s="7"/>
      <c r="R794" s="7"/>
      <c r="S794" s="7"/>
      <c r="T794" s="7"/>
    </row>
    <row r="795" spans="1:20" ht="15.75" customHeight="1">
      <c r="A795" s="7"/>
      <c r="B795" s="7"/>
      <c r="C795" s="7"/>
      <c r="D795" s="7"/>
      <c r="E795" s="7"/>
      <c r="F795" s="7"/>
      <c r="G795" s="7"/>
      <c r="H795" s="7"/>
      <c r="I795" s="7"/>
      <c r="J795" s="7"/>
      <c r="K795" s="7"/>
      <c r="L795" s="7"/>
      <c r="M795" s="7"/>
      <c r="N795" s="7"/>
      <c r="O795" s="7"/>
      <c r="P795" s="7"/>
      <c r="Q795" s="7"/>
      <c r="R795" s="7"/>
      <c r="S795" s="7"/>
      <c r="T795" s="7"/>
    </row>
    <row r="796" spans="1:20" ht="15.75" customHeight="1">
      <c r="A796" s="7"/>
      <c r="B796" s="7"/>
      <c r="C796" s="7"/>
      <c r="D796" s="7"/>
      <c r="E796" s="7"/>
      <c r="F796" s="7"/>
      <c r="G796" s="7"/>
      <c r="H796" s="7"/>
      <c r="I796" s="7"/>
      <c r="J796" s="7"/>
      <c r="K796" s="7"/>
      <c r="L796" s="7"/>
      <c r="M796" s="7"/>
      <c r="N796" s="7"/>
      <c r="O796" s="7"/>
      <c r="P796" s="7"/>
      <c r="Q796" s="7"/>
      <c r="R796" s="7"/>
      <c r="S796" s="7"/>
      <c r="T796" s="7"/>
    </row>
    <row r="797" spans="1:20" ht="15.75" customHeight="1">
      <c r="A797" s="7"/>
      <c r="B797" s="7"/>
      <c r="C797" s="7"/>
      <c r="D797" s="7"/>
      <c r="E797" s="7"/>
      <c r="F797" s="7"/>
      <c r="G797" s="7"/>
      <c r="H797" s="7"/>
      <c r="I797" s="7"/>
      <c r="J797" s="7"/>
      <c r="K797" s="7"/>
      <c r="L797" s="7"/>
      <c r="M797" s="7"/>
      <c r="N797" s="7"/>
      <c r="O797" s="7"/>
      <c r="P797" s="7"/>
      <c r="Q797" s="7"/>
      <c r="R797" s="7"/>
      <c r="S797" s="7"/>
      <c r="T797" s="7"/>
    </row>
    <row r="798" spans="1:20" ht="15.75" customHeight="1">
      <c r="A798" s="7"/>
      <c r="B798" s="7"/>
      <c r="C798" s="7"/>
      <c r="D798" s="7"/>
      <c r="E798" s="7"/>
      <c r="F798" s="7"/>
      <c r="G798" s="7"/>
      <c r="H798" s="7"/>
      <c r="I798" s="7"/>
      <c r="J798" s="7"/>
      <c r="K798" s="7"/>
      <c r="L798" s="7"/>
      <c r="M798" s="7"/>
      <c r="N798" s="7"/>
      <c r="O798" s="7"/>
      <c r="P798" s="7"/>
      <c r="Q798" s="7"/>
      <c r="R798" s="7"/>
      <c r="S798" s="7"/>
      <c r="T798" s="7"/>
    </row>
    <row r="799" spans="1:20" ht="15.75" customHeight="1">
      <c r="A799" s="7"/>
      <c r="B799" s="7"/>
      <c r="C799" s="7"/>
      <c r="D799" s="7"/>
      <c r="E799" s="7"/>
      <c r="F799" s="7"/>
      <c r="G799" s="7"/>
      <c r="H799" s="7"/>
      <c r="I799" s="7"/>
      <c r="J799" s="7"/>
      <c r="K799" s="7"/>
      <c r="L799" s="7"/>
      <c r="M799" s="7"/>
      <c r="N799" s="7"/>
      <c r="O799" s="7"/>
      <c r="P799" s="7"/>
      <c r="Q799" s="7"/>
      <c r="R799" s="7"/>
      <c r="S799" s="7"/>
      <c r="T799" s="7"/>
    </row>
    <row r="800" spans="1:20" ht="15.75" customHeight="1">
      <c r="A800" s="7"/>
      <c r="B800" s="7"/>
      <c r="C800" s="7"/>
      <c r="D800" s="7"/>
      <c r="E800" s="7"/>
      <c r="F800" s="7"/>
      <c r="G800" s="7"/>
      <c r="H800" s="7"/>
      <c r="I800" s="7"/>
      <c r="J800" s="7"/>
      <c r="K800" s="7"/>
      <c r="L800" s="7"/>
      <c r="M800" s="7"/>
      <c r="N800" s="7"/>
      <c r="O800" s="7"/>
      <c r="P800" s="7"/>
      <c r="Q800" s="7"/>
      <c r="R800" s="7"/>
      <c r="S800" s="7"/>
      <c r="T800" s="7"/>
    </row>
    <row r="801" spans="1:20" ht="15.75" customHeight="1">
      <c r="A801" s="7"/>
      <c r="B801" s="7"/>
      <c r="C801" s="7"/>
      <c r="D801" s="7"/>
      <c r="E801" s="7"/>
      <c r="F801" s="7"/>
      <c r="G801" s="7"/>
      <c r="H801" s="7"/>
      <c r="I801" s="7"/>
      <c r="J801" s="7"/>
      <c r="K801" s="7"/>
      <c r="L801" s="7"/>
      <c r="M801" s="7"/>
      <c r="N801" s="7"/>
      <c r="O801" s="7"/>
      <c r="P801" s="7"/>
      <c r="Q801" s="7"/>
      <c r="R801" s="7"/>
      <c r="S801" s="7"/>
      <c r="T801" s="7"/>
    </row>
    <row r="802" spans="1:20" ht="15.75" customHeight="1">
      <c r="A802" s="7"/>
      <c r="B802" s="7"/>
      <c r="C802" s="7"/>
      <c r="D802" s="7"/>
      <c r="E802" s="7"/>
      <c r="F802" s="7"/>
      <c r="G802" s="7"/>
      <c r="H802" s="7"/>
      <c r="I802" s="7"/>
      <c r="J802" s="7"/>
      <c r="K802" s="7"/>
      <c r="L802" s="7"/>
      <c r="M802" s="7"/>
      <c r="N802" s="7"/>
      <c r="O802" s="7"/>
      <c r="P802" s="7"/>
      <c r="Q802" s="7"/>
      <c r="R802" s="7"/>
      <c r="S802" s="7"/>
      <c r="T802" s="7"/>
    </row>
    <row r="803" spans="1:20" ht="15.75" customHeight="1">
      <c r="A803" s="7"/>
      <c r="B803" s="7"/>
      <c r="C803" s="7"/>
      <c r="D803" s="7"/>
      <c r="E803" s="7"/>
      <c r="F803" s="7"/>
      <c r="G803" s="7"/>
      <c r="H803" s="7"/>
      <c r="I803" s="7"/>
      <c r="J803" s="7"/>
      <c r="K803" s="7"/>
      <c r="L803" s="7"/>
      <c r="M803" s="7"/>
      <c r="N803" s="7"/>
      <c r="O803" s="7"/>
      <c r="P803" s="7"/>
      <c r="Q803" s="7"/>
      <c r="R803" s="7"/>
      <c r="S803" s="7"/>
      <c r="T803" s="7"/>
    </row>
    <row r="804" spans="1:20" ht="15.75" customHeight="1">
      <c r="A804" s="7"/>
      <c r="B804" s="7"/>
      <c r="C804" s="7"/>
      <c r="D804" s="7"/>
      <c r="E804" s="7"/>
      <c r="F804" s="7"/>
      <c r="G804" s="7"/>
      <c r="H804" s="7"/>
      <c r="I804" s="7"/>
      <c r="J804" s="7"/>
      <c r="K804" s="7"/>
      <c r="L804" s="7"/>
      <c r="M804" s="7"/>
      <c r="N804" s="7"/>
      <c r="O804" s="7"/>
      <c r="P804" s="7"/>
      <c r="Q804" s="7"/>
      <c r="R804" s="7"/>
      <c r="S804" s="7"/>
      <c r="T804" s="7"/>
    </row>
    <row r="805" spans="1:20" ht="15.75" customHeight="1">
      <c r="A805" s="7"/>
      <c r="B805" s="7"/>
      <c r="C805" s="7"/>
      <c r="D805" s="7"/>
      <c r="E805" s="7"/>
      <c r="F805" s="7"/>
      <c r="G805" s="7"/>
      <c r="H805" s="7"/>
      <c r="I805" s="7"/>
      <c r="J805" s="7"/>
      <c r="K805" s="7"/>
      <c r="L805" s="7"/>
      <c r="M805" s="7"/>
      <c r="N805" s="7"/>
      <c r="O805" s="7"/>
      <c r="P805" s="7"/>
      <c r="Q805" s="7"/>
      <c r="R805" s="7"/>
      <c r="S805" s="7"/>
      <c r="T805" s="7"/>
    </row>
    <row r="806" spans="1:20" ht="15.75" customHeight="1">
      <c r="A806" s="7"/>
      <c r="B806" s="7"/>
      <c r="C806" s="7"/>
      <c r="D806" s="7"/>
      <c r="E806" s="7"/>
      <c r="F806" s="7"/>
      <c r="G806" s="7"/>
      <c r="H806" s="7"/>
      <c r="I806" s="7"/>
      <c r="J806" s="7"/>
      <c r="K806" s="7"/>
      <c r="L806" s="7"/>
      <c r="M806" s="7"/>
      <c r="N806" s="7"/>
      <c r="O806" s="7"/>
      <c r="P806" s="7"/>
      <c r="Q806" s="7"/>
      <c r="R806" s="7"/>
      <c r="S806" s="7"/>
      <c r="T806" s="7"/>
    </row>
    <row r="807" spans="1:20" ht="15.75" customHeight="1">
      <c r="A807" s="7"/>
      <c r="B807" s="7"/>
      <c r="C807" s="7"/>
      <c r="D807" s="7"/>
      <c r="E807" s="7"/>
      <c r="F807" s="7"/>
      <c r="G807" s="7"/>
      <c r="H807" s="7"/>
      <c r="I807" s="7"/>
      <c r="J807" s="7"/>
      <c r="K807" s="7"/>
      <c r="L807" s="7"/>
      <c r="M807" s="7"/>
      <c r="N807" s="7"/>
      <c r="O807" s="7"/>
      <c r="P807" s="7"/>
      <c r="Q807" s="7"/>
      <c r="R807" s="7"/>
      <c r="S807" s="7"/>
      <c r="T807" s="7"/>
    </row>
    <row r="808" spans="1:20" ht="15.75" customHeight="1">
      <c r="A808" s="7"/>
      <c r="B808" s="7"/>
      <c r="C808" s="7"/>
      <c r="D808" s="7"/>
      <c r="E808" s="7"/>
      <c r="F808" s="7"/>
      <c r="G808" s="7"/>
      <c r="H808" s="7"/>
      <c r="I808" s="7"/>
      <c r="J808" s="7"/>
      <c r="K808" s="7"/>
      <c r="L808" s="7"/>
      <c r="M808" s="7"/>
      <c r="N808" s="7"/>
      <c r="O808" s="7"/>
      <c r="P808" s="7"/>
      <c r="Q808" s="7"/>
      <c r="R808" s="7"/>
      <c r="S808" s="7"/>
      <c r="T808" s="7"/>
    </row>
    <row r="809" spans="1:20" ht="15.75" customHeight="1">
      <c r="A809" s="7"/>
      <c r="B809" s="7"/>
      <c r="C809" s="7"/>
      <c r="D809" s="7"/>
      <c r="E809" s="7"/>
      <c r="F809" s="7"/>
      <c r="G809" s="7"/>
      <c r="H809" s="7"/>
      <c r="I809" s="7"/>
      <c r="J809" s="7"/>
      <c r="K809" s="7"/>
      <c r="L809" s="7"/>
      <c r="M809" s="7"/>
      <c r="N809" s="7"/>
      <c r="O809" s="7"/>
      <c r="P809" s="7"/>
      <c r="Q809" s="7"/>
      <c r="R809" s="7"/>
      <c r="S809" s="7"/>
      <c r="T809" s="7"/>
    </row>
    <row r="810" spans="1:20" ht="15.75" customHeight="1">
      <c r="A810" s="7"/>
      <c r="B810" s="7"/>
      <c r="C810" s="7"/>
      <c r="D810" s="7"/>
      <c r="E810" s="7"/>
      <c r="F810" s="7"/>
      <c r="G810" s="7"/>
      <c r="H810" s="7"/>
      <c r="I810" s="7"/>
      <c r="J810" s="7"/>
      <c r="K810" s="7"/>
      <c r="L810" s="7"/>
      <c r="M810" s="7"/>
      <c r="N810" s="7"/>
      <c r="O810" s="7"/>
      <c r="P810" s="7"/>
      <c r="Q810" s="7"/>
      <c r="R810" s="7"/>
      <c r="S810" s="7"/>
      <c r="T810" s="7"/>
    </row>
    <row r="811" spans="1:20" ht="15.75" customHeight="1">
      <c r="A811" s="7"/>
      <c r="B811" s="7"/>
      <c r="C811" s="7"/>
      <c r="D811" s="7"/>
      <c r="E811" s="7"/>
      <c r="F811" s="7"/>
      <c r="G811" s="7"/>
      <c r="H811" s="7"/>
      <c r="I811" s="7"/>
      <c r="J811" s="7"/>
      <c r="K811" s="7"/>
      <c r="L811" s="7"/>
      <c r="M811" s="7"/>
      <c r="N811" s="7"/>
      <c r="O811" s="7"/>
      <c r="P811" s="7"/>
      <c r="Q811" s="7"/>
      <c r="R811" s="7"/>
      <c r="S811" s="7"/>
      <c r="T811" s="7"/>
    </row>
    <row r="812" spans="1:20" ht="15.75" customHeight="1">
      <c r="A812" s="7"/>
      <c r="B812" s="7"/>
      <c r="C812" s="7"/>
      <c r="D812" s="7"/>
      <c r="E812" s="7"/>
      <c r="F812" s="7"/>
      <c r="G812" s="7"/>
      <c r="H812" s="7"/>
      <c r="I812" s="7"/>
      <c r="J812" s="7"/>
      <c r="K812" s="7"/>
      <c r="L812" s="7"/>
      <c r="M812" s="7"/>
      <c r="N812" s="7"/>
      <c r="O812" s="7"/>
      <c r="P812" s="7"/>
      <c r="Q812" s="7"/>
      <c r="R812" s="7"/>
      <c r="S812" s="7"/>
      <c r="T812" s="7"/>
    </row>
    <row r="813" spans="1:20" ht="15.75" customHeight="1">
      <c r="A813" s="7"/>
      <c r="B813" s="7"/>
      <c r="C813" s="7"/>
      <c r="D813" s="7"/>
      <c r="E813" s="7"/>
      <c r="F813" s="7"/>
      <c r="G813" s="7"/>
      <c r="H813" s="7"/>
      <c r="I813" s="7"/>
      <c r="J813" s="7"/>
      <c r="K813" s="7"/>
      <c r="L813" s="7"/>
      <c r="M813" s="7"/>
      <c r="N813" s="7"/>
      <c r="O813" s="7"/>
      <c r="P813" s="7"/>
      <c r="Q813" s="7"/>
      <c r="R813" s="7"/>
      <c r="S813" s="7"/>
      <c r="T813" s="7"/>
    </row>
    <row r="814" spans="1:20" ht="15.75" customHeight="1">
      <c r="A814" s="7"/>
      <c r="B814" s="7"/>
      <c r="C814" s="7"/>
      <c r="D814" s="7"/>
      <c r="E814" s="7"/>
      <c r="F814" s="7"/>
      <c r="G814" s="7"/>
      <c r="H814" s="7"/>
      <c r="I814" s="7"/>
      <c r="J814" s="7"/>
      <c r="K814" s="7"/>
      <c r="L814" s="7"/>
      <c r="M814" s="7"/>
      <c r="N814" s="7"/>
      <c r="O814" s="7"/>
      <c r="P814" s="7"/>
      <c r="Q814" s="7"/>
      <c r="R814" s="7"/>
      <c r="S814" s="7"/>
      <c r="T814" s="7"/>
    </row>
    <row r="815" spans="1:20" ht="15.75" customHeight="1">
      <c r="A815" s="7"/>
      <c r="B815" s="7"/>
      <c r="C815" s="7"/>
      <c r="D815" s="7"/>
      <c r="E815" s="7"/>
      <c r="F815" s="7"/>
      <c r="G815" s="7"/>
      <c r="H815" s="7"/>
      <c r="I815" s="7"/>
      <c r="J815" s="7"/>
      <c r="K815" s="7"/>
      <c r="L815" s="7"/>
      <c r="M815" s="7"/>
      <c r="N815" s="7"/>
      <c r="O815" s="7"/>
      <c r="P815" s="7"/>
      <c r="Q815" s="7"/>
      <c r="R815" s="7"/>
      <c r="S815" s="7"/>
      <c r="T815" s="7"/>
    </row>
    <row r="816" spans="1:20" ht="15.75" customHeight="1">
      <c r="A816" s="7"/>
      <c r="B816" s="7"/>
      <c r="C816" s="7"/>
      <c r="D816" s="7"/>
      <c r="E816" s="7"/>
      <c r="F816" s="7"/>
      <c r="G816" s="7"/>
      <c r="H816" s="7"/>
      <c r="I816" s="7"/>
      <c r="J816" s="7"/>
      <c r="K816" s="7"/>
      <c r="L816" s="7"/>
      <c r="M816" s="7"/>
      <c r="N816" s="7"/>
      <c r="O816" s="7"/>
      <c r="P816" s="7"/>
      <c r="Q816" s="7"/>
      <c r="R816" s="7"/>
      <c r="S816" s="7"/>
      <c r="T816" s="7"/>
    </row>
    <row r="817" spans="1:20" ht="15.75" customHeight="1">
      <c r="A817" s="7"/>
      <c r="B817" s="7"/>
      <c r="C817" s="7"/>
      <c r="D817" s="7"/>
      <c r="E817" s="7"/>
      <c r="F817" s="7"/>
      <c r="G817" s="7"/>
      <c r="H817" s="7"/>
      <c r="I817" s="7"/>
      <c r="J817" s="7"/>
      <c r="K817" s="7"/>
      <c r="L817" s="7"/>
      <c r="M817" s="7"/>
      <c r="N817" s="7"/>
      <c r="O817" s="7"/>
      <c r="P817" s="7"/>
      <c r="Q817" s="7"/>
      <c r="R817" s="7"/>
      <c r="S817" s="7"/>
      <c r="T817" s="7"/>
    </row>
    <row r="818" spans="1:20" ht="15.75" customHeight="1">
      <c r="A818" s="7"/>
      <c r="B818" s="7"/>
      <c r="C818" s="7"/>
      <c r="D818" s="7"/>
      <c r="E818" s="7"/>
      <c r="F818" s="7"/>
      <c r="G818" s="7"/>
      <c r="H818" s="7"/>
      <c r="I818" s="7"/>
      <c r="J818" s="7"/>
      <c r="K818" s="7"/>
      <c r="L818" s="7"/>
      <c r="M818" s="7"/>
      <c r="N818" s="7"/>
      <c r="O818" s="7"/>
      <c r="P818" s="7"/>
      <c r="Q818" s="7"/>
      <c r="R818" s="7"/>
      <c r="S818" s="7"/>
      <c r="T818" s="7"/>
    </row>
    <row r="819" spans="1:20" ht="15.75" customHeight="1">
      <c r="A819" s="7"/>
      <c r="B819" s="7"/>
      <c r="C819" s="7"/>
      <c r="D819" s="7"/>
      <c r="E819" s="7"/>
      <c r="F819" s="7"/>
      <c r="G819" s="7"/>
      <c r="H819" s="7"/>
      <c r="I819" s="7"/>
      <c r="J819" s="7"/>
      <c r="K819" s="7"/>
      <c r="L819" s="7"/>
      <c r="M819" s="7"/>
      <c r="N819" s="7"/>
      <c r="O819" s="7"/>
      <c r="P819" s="7"/>
      <c r="Q819" s="7"/>
      <c r="R819" s="7"/>
      <c r="S819" s="7"/>
      <c r="T819" s="7"/>
    </row>
    <row r="820" spans="1:20" ht="15.75" customHeight="1">
      <c r="A820" s="7"/>
      <c r="B820" s="7"/>
      <c r="C820" s="7"/>
      <c r="D820" s="7"/>
      <c r="E820" s="7"/>
      <c r="F820" s="7"/>
      <c r="G820" s="7"/>
      <c r="H820" s="7"/>
      <c r="I820" s="7"/>
      <c r="J820" s="7"/>
      <c r="K820" s="7"/>
      <c r="L820" s="7"/>
      <c r="M820" s="7"/>
      <c r="N820" s="7"/>
      <c r="O820" s="7"/>
      <c r="P820" s="7"/>
      <c r="Q820" s="7"/>
      <c r="R820" s="7"/>
      <c r="S820" s="7"/>
      <c r="T820" s="7"/>
    </row>
    <row r="821" spans="1:20" ht="15.75" customHeight="1">
      <c r="A821" s="7"/>
      <c r="B821" s="7"/>
      <c r="C821" s="7"/>
      <c r="D821" s="7"/>
      <c r="E821" s="7"/>
      <c r="F821" s="7"/>
      <c r="G821" s="7"/>
      <c r="H821" s="7"/>
      <c r="I821" s="7"/>
      <c r="J821" s="7"/>
      <c r="K821" s="7"/>
      <c r="L821" s="7"/>
      <c r="M821" s="7"/>
      <c r="N821" s="7"/>
      <c r="O821" s="7"/>
      <c r="P821" s="7"/>
      <c r="Q821" s="7"/>
      <c r="R821" s="7"/>
      <c r="S821" s="7"/>
      <c r="T821" s="7"/>
    </row>
    <row r="822" spans="1:20" ht="15.75" customHeight="1">
      <c r="A822" s="7"/>
      <c r="B822" s="7"/>
      <c r="C822" s="7"/>
      <c r="D822" s="7"/>
      <c r="E822" s="7"/>
      <c r="F822" s="7"/>
      <c r="G822" s="7"/>
      <c r="H822" s="7"/>
      <c r="I822" s="7"/>
      <c r="J822" s="7"/>
      <c r="K822" s="7"/>
      <c r="L822" s="7"/>
      <c r="M822" s="7"/>
      <c r="N822" s="7"/>
      <c r="O822" s="7"/>
      <c r="P822" s="7"/>
      <c r="Q822" s="7"/>
      <c r="R822" s="7"/>
      <c r="S822" s="7"/>
      <c r="T822" s="7"/>
    </row>
    <row r="823" spans="1:20" ht="15.75" customHeight="1">
      <c r="A823" s="7"/>
      <c r="B823" s="7"/>
      <c r="C823" s="7"/>
      <c r="D823" s="7"/>
      <c r="E823" s="7"/>
      <c r="F823" s="7"/>
      <c r="G823" s="7"/>
      <c r="H823" s="7"/>
      <c r="I823" s="7"/>
      <c r="J823" s="7"/>
      <c r="K823" s="7"/>
      <c r="L823" s="7"/>
      <c r="M823" s="7"/>
      <c r="N823" s="7"/>
      <c r="O823" s="7"/>
      <c r="P823" s="7"/>
      <c r="Q823" s="7"/>
      <c r="R823" s="7"/>
      <c r="S823" s="7"/>
      <c r="T823" s="7"/>
    </row>
    <row r="824" spans="1:20" ht="15.75" customHeight="1">
      <c r="A824" s="7"/>
      <c r="B824" s="7"/>
      <c r="C824" s="7"/>
      <c r="D824" s="7"/>
      <c r="E824" s="7"/>
      <c r="F824" s="7"/>
      <c r="G824" s="7"/>
      <c r="H824" s="7"/>
      <c r="I824" s="7"/>
      <c r="J824" s="7"/>
      <c r="K824" s="7"/>
      <c r="L824" s="7"/>
      <c r="M824" s="7"/>
      <c r="N824" s="7"/>
      <c r="O824" s="7"/>
      <c r="P824" s="7"/>
      <c r="Q824" s="7"/>
      <c r="R824" s="7"/>
      <c r="S824" s="7"/>
      <c r="T824" s="7"/>
    </row>
    <row r="825" spans="1:20" ht="15.75" customHeight="1">
      <c r="A825" s="7"/>
      <c r="B825" s="7"/>
      <c r="C825" s="7"/>
      <c r="D825" s="7"/>
      <c r="E825" s="7"/>
      <c r="F825" s="7"/>
      <c r="G825" s="7"/>
      <c r="H825" s="7"/>
      <c r="I825" s="7"/>
      <c r="J825" s="7"/>
      <c r="K825" s="7"/>
      <c r="L825" s="7"/>
      <c r="M825" s="7"/>
      <c r="N825" s="7"/>
      <c r="O825" s="7"/>
      <c r="P825" s="7"/>
      <c r="Q825" s="7"/>
      <c r="R825" s="7"/>
      <c r="S825" s="7"/>
      <c r="T825" s="7"/>
    </row>
    <row r="826" spans="1:20" ht="15.75" customHeight="1">
      <c r="A826" s="7"/>
      <c r="B826" s="7"/>
      <c r="C826" s="7"/>
      <c r="D826" s="7"/>
      <c r="E826" s="7"/>
      <c r="F826" s="7"/>
      <c r="G826" s="7"/>
      <c r="H826" s="7"/>
      <c r="I826" s="7"/>
      <c r="J826" s="7"/>
      <c r="K826" s="7"/>
      <c r="L826" s="7"/>
      <c r="M826" s="7"/>
      <c r="N826" s="7"/>
      <c r="O826" s="7"/>
      <c r="P826" s="7"/>
      <c r="Q826" s="7"/>
      <c r="R826" s="7"/>
      <c r="S826" s="7"/>
      <c r="T826" s="7"/>
    </row>
    <row r="827" spans="1:20" ht="15.75" customHeight="1">
      <c r="A827" s="7"/>
      <c r="B827" s="7"/>
      <c r="C827" s="7"/>
      <c r="D827" s="7"/>
      <c r="E827" s="7"/>
      <c r="F827" s="7"/>
      <c r="G827" s="7"/>
      <c r="H827" s="7"/>
      <c r="I827" s="7"/>
      <c r="J827" s="7"/>
      <c r="K827" s="7"/>
      <c r="L827" s="7"/>
      <c r="M827" s="7"/>
      <c r="N827" s="7"/>
      <c r="O827" s="7"/>
      <c r="P827" s="7"/>
      <c r="Q827" s="7"/>
      <c r="R827" s="7"/>
      <c r="S827" s="7"/>
      <c r="T827" s="7"/>
    </row>
    <row r="828" spans="1:20" ht="15.75" customHeight="1">
      <c r="A828" s="7"/>
      <c r="B828" s="7"/>
      <c r="C828" s="7"/>
      <c r="D828" s="7"/>
      <c r="E828" s="7"/>
      <c r="F828" s="7"/>
      <c r="G828" s="7"/>
      <c r="H828" s="7"/>
      <c r="I828" s="7"/>
      <c r="J828" s="7"/>
      <c r="K828" s="7"/>
      <c r="L828" s="7"/>
      <c r="M828" s="7"/>
      <c r="N828" s="7"/>
      <c r="O828" s="7"/>
      <c r="P828" s="7"/>
      <c r="Q828" s="7"/>
      <c r="R828" s="7"/>
      <c r="S828" s="7"/>
      <c r="T828" s="7"/>
    </row>
    <row r="829" spans="1:20" ht="15.75" customHeight="1">
      <c r="A829" s="7"/>
      <c r="B829" s="7"/>
      <c r="C829" s="7"/>
      <c r="D829" s="7"/>
      <c r="E829" s="7"/>
      <c r="F829" s="7"/>
      <c r="G829" s="7"/>
      <c r="H829" s="7"/>
      <c r="I829" s="7"/>
      <c r="J829" s="7"/>
      <c r="K829" s="7"/>
      <c r="L829" s="7"/>
      <c r="M829" s="7"/>
      <c r="N829" s="7"/>
      <c r="O829" s="7"/>
      <c r="P829" s="7"/>
      <c r="Q829" s="7"/>
      <c r="R829" s="7"/>
      <c r="S829" s="7"/>
      <c r="T829" s="7"/>
    </row>
    <row r="830" spans="1:20" ht="15.75" customHeight="1">
      <c r="A830" s="7"/>
      <c r="B830" s="7"/>
      <c r="C830" s="7"/>
      <c r="D830" s="7"/>
      <c r="E830" s="7"/>
      <c r="F830" s="7"/>
      <c r="G830" s="7"/>
      <c r="H830" s="7"/>
      <c r="I830" s="7"/>
      <c r="J830" s="7"/>
      <c r="K830" s="7"/>
      <c r="L830" s="7"/>
      <c r="M830" s="7"/>
      <c r="N830" s="7"/>
      <c r="O830" s="7"/>
      <c r="P830" s="7"/>
      <c r="Q830" s="7"/>
      <c r="R830" s="7"/>
      <c r="S830" s="7"/>
      <c r="T830" s="7"/>
    </row>
    <row r="831" spans="1:20" ht="15.75" customHeight="1">
      <c r="A831" s="7"/>
      <c r="B831" s="7"/>
      <c r="C831" s="7"/>
      <c r="D831" s="7"/>
      <c r="E831" s="7"/>
      <c r="F831" s="7"/>
      <c r="G831" s="7"/>
      <c r="H831" s="7"/>
      <c r="I831" s="7"/>
      <c r="J831" s="7"/>
      <c r="K831" s="7"/>
      <c r="L831" s="7"/>
      <c r="M831" s="7"/>
      <c r="N831" s="7"/>
      <c r="O831" s="7"/>
      <c r="P831" s="7"/>
      <c r="Q831" s="7"/>
      <c r="R831" s="7"/>
      <c r="S831" s="7"/>
      <c r="T831" s="7"/>
    </row>
    <row r="832" spans="1:20" ht="15.75" customHeight="1">
      <c r="A832" s="7"/>
      <c r="B832" s="7"/>
      <c r="C832" s="7"/>
      <c r="D832" s="7"/>
      <c r="E832" s="7"/>
      <c r="F832" s="7"/>
      <c r="G832" s="7"/>
      <c r="H832" s="7"/>
      <c r="I832" s="7"/>
      <c r="J832" s="7"/>
      <c r="K832" s="7"/>
      <c r="L832" s="7"/>
      <c r="M832" s="7"/>
      <c r="N832" s="7"/>
      <c r="O832" s="7"/>
      <c r="P832" s="7"/>
      <c r="Q832" s="7"/>
      <c r="R832" s="7"/>
      <c r="S832" s="7"/>
      <c r="T832" s="7"/>
    </row>
    <row r="833" spans="1:20" ht="15.75" customHeight="1">
      <c r="A833" s="7"/>
      <c r="B833" s="7"/>
      <c r="C833" s="7"/>
      <c r="D833" s="7"/>
      <c r="E833" s="7"/>
      <c r="F833" s="7"/>
      <c r="G833" s="7"/>
      <c r="H833" s="7"/>
      <c r="I833" s="7"/>
      <c r="J833" s="7"/>
      <c r="K833" s="7"/>
      <c r="L833" s="7"/>
      <c r="M833" s="7"/>
      <c r="N833" s="7"/>
      <c r="O833" s="7"/>
      <c r="P833" s="7"/>
      <c r="Q833" s="7"/>
      <c r="R833" s="7"/>
      <c r="S833" s="7"/>
      <c r="T833" s="7"/>
    </row>
    <row r="834" spans="1:20" ht="15.75" customHeight="1">
      <c r="A834" s="7"/>
      <c r="B834" s="7"/>
      <c r="C834" s="7"/>
      <c r="D834" s="7"/>
      <c r="E834" s="7"/>
      <c r="F834" s="7"/>
      <c r="G834" s="7"/>
      <c r="H834" s="7"/>
      <c r="I834" s="7"/>
      <c r="J834" s="7"/>
      <c r="K834" s="7"/>
      <c r="L834" s="7"/>
      <c r="M834" s="7"/>
      <c r="N834" s="7"/>
      <c r="O834" s="7"/>
      <c r="P834" s="7"/>
      <c r="Q834" s="7"/>
      <c r="R834" s="7"/>
      <c r="S834" s="7"/>
      <c r="T834" s="7"/>
    </row>
    <row r="835" spans="1:20" ht="15.75" customHeight="1">
      <c r="A835" s="7"/>
      <c r="B835" s="7"/>
      <c r="C835" s="7"/>
      <c r="D835" s="7"/>
      <c r="E835" s="7"/>
      <c r="F835" s="7"/>
      <c r="G835" s="7"/>
      <c r="H835" s="7"/>
      <c r="I835" s="7"/>
      <c r="J835" s="7"/>
      <c r="K835" s="7"/>
      <c r="L835" s="7"/>
      <c r="M835" s="7"/>
      <c r="N835" s="7"/>
      <c r="O835" s="7"/>
      <c r="P835" s="7"/>
      <c r="Q835" s="7"/>
      <c r="R835" s="7"/>
      <c r="S835" s="7"/>
      <c r="T835" s="7"/>
    </row>
    <row r="836" spans="1:20" ht="15.75" customHeight="1">
      <c r="A836" s="7"/>
      <c r="B836" s="7"/>
      <c r="C836" s="7"/>
      <c r="D836" s="7"/>
      <c r="E836" s="7"/>
      <c r="F836" s="7"/>
      <c r="G836" s="7"/>
      <c r="H836" s="7"/>
      <c r="I836" s="7"/>
      <c r="J836" s="7"/>
      <c r="K836" s="7"/>
      <c r="L836" s="7"/>
      <c r="M836" s="7"/>
      <c r="N836" s="7"/>
      <c r="O836" s="7"/>
      <c r="P836" s="7"/>
      <c r="Q836" s="7"/>
      <c r="R836" s="7"/>
      <c r="S836" s="7"/>
      <c r="T836" s="7"/>
    </row>
    <row r="837" spans="1:20" ht="15.75" customHeight="1">
      <c r="A837" s="7"/>
      <c r="B837" s="7"/>
      <c r="C837" s="7"/>
      <c r="D837" s="7"/>
      <c r="E837" s="7"/>
      <c r="F837" s="7"/>
      <c r="G837" s="7"/>
      <c r="H837" s="7"/>
      <c r="I837" s="7"/>
      <c r="J837" s="7"/>
      <c r="K837" s="7"/>
      <c r="L837" s="7"/>
      <c r="M837" s="7"/>
      <c r="N837" s="7"/>
      <c r="O837" s="7"/>
      <c r="P837" s="7"/>
      <c r="Q837" s="7"/>
      <c r="R837" s="7"/>
      <c r="S837" s="7"/>
      <c r="T837" s="7"/>
    </row>
    <row r="838" spans="1:20" ht="15.75" customHeight="1">
      <c r="A838" s="7"/>
      <c r="B838" s="7"/>
      <c r="C838" s="7"/>
      <c r="D838" s="7"/>
      <c r="E838" s="7"/>
      <c r="F838" s="7"/>
      <c r="G838" s="7"/>
      <c r="H838" s="7"/>
      <c r="I838" s="7"/>
      <c r="J838" s="7"/>
      <c r="K838" s="7"/>
      <c r="L838" s="7"/>
      <c r="M838" s="7"/>
      <c r="N838" s="7"/>
      <c r="O838" s="7"/>
      <c r="P838" s="7"/>
      <c r="Q838" s="7"/>
      <c r="R838" s="7"/>
      <c r="S838" s="7"/>
      <c r="T838" s="7"/>
    </row>
    <row r="839" spans="1:20" ht="15.75" customHeight="1"/>
    <row r="840" spans="1:20" ht="15.75" customHeight="1"/>
    <row r="841" spans="1:20" ht="15.75" customHeight="1"/>
    <row r="842" spans="1:20" ht="15.75" customHeight="1"/>
    <row r="843" spans="1:20" ht="15.75" customHeight="1"/>
    <row r="844" spans="1:20" ht="15.75" customHeight="1"/>
    <row r="845" spans="1:20" ht="15.75" customHeight="1"/>
    <row r="846" spans="1:20" ht="15.75" customHeight="1"/>
    <row r="847" spans="1:20" ht="15.75" customHeight="1"/>
    <row r="848" spans="1:20"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7" type="noConversion"/>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0"/>
  <sheetViews>
    <sheetView workbookViewId="0">
      <pane xSplit="6" ySplit="2" topLeftCell="G3" activePane="bottomRight" state="frozen"/>
      <selection pane="topRight" activeCell="G1" sqref="G1"/>
      <selection pane="bottomLeft" activeCell="A3" sqref="A3"/>
      <selection pane="bottomRight" activeCell="L21" sqref="L21"/>
    </sheetView>
  </sheetViews>
  <sheetFormatPr baseColWidth="10" defaultColWidth="12.6640625" defaultRowHeight="15" customHeight="1"/>
  <cols>
    <col min="1" max="1" width="5.6640625" customWidth="1"/>
    <col min="2" max="5" width="11" customWidth="1"/>
    <col min="6" max="6" width="12.83203125" customWidth="1"/>
    <col min="7" max="8" width="11" customWidth="1"/>
    <col min="9" max="9" width="11.6640625" customWidth="1"/>
    <col min="10" max="10" width="13.6640625" customWidth="1"/>
    <col min="11" max="13" width="11" customWidth="1"/>
    <col min="14" max="14" width="18.6640625" customWidth="1"/>
    <col min="15" max="18" width="11" customWidth="1"/>
    <col min="19" max="19" width="26" customWidth="1"/>
    <col min="20" max="22" width="11" customWidth="1"/>
    <col min="23" max="23" width="23.6640625" customWidth="1"/>
    <col min="24" max="24" width="17.1640625" customWidth="1"/>
    <col min="25" max="25" width="26.6640625" customWidth="1"/>
    <col min="26" max="26" width="11" customWidth="1"/>
  </cols>
  <sheetData>
    <row r="1" spans="1:26" ht="15.75" customHeight="1">
      <c r="A1" s="31"/>
      <c r="B1" s="104" t="s">
        <v>1213</v>
      </c>
      <c r="C1" s="101"/>
      <c r="D1" s="101"/>
      <c r="E1" s="102"/>
      <c r="F1" s="31" t="s">
        <v>3481</v>
      </c>
      <c r="G1" s="104" t="s">
        <v>925</v>
      </c>
      <c r="H1" s="101"/>
      <c r="I1" s="102"/>
      <c r="J1" s="31"/>
      <c r="K1" s="104" t="s">
        <v>926</v>
      </c>
      <c r="L1" s="101"/>
      <c r="M1" s="101"/>
      <c r="N1" s="101"/>
      <c r="O1" s="101"/>
      <c r="P1" s="101"/>
      <c r="Q1" s="101"/>
      <c r="R1" s="101"/>
      <c r="S1" s="101"/>
      <c r="T1" s="101"/>
      <c r="U1" s="101"/>
      <c r="V1" s="101"/>
      <c r="W1" s="101"/>
      <c r="X1" s="101"/>
      <c r="Y1" s="101"/>
      <c r="Z1" s="102"/>
    </row>
    <row r="2" spans="1:26" ht="15.75" customHeight="1">
      <c r="A2" s="32" t="s">
        <v>6</v>
      </c>
      <c r="B2" s="32" t="s">
        <v>1213</v>
      </c>
      <c r="C2" s="32" t="s">
        <v>7</v>
      </c>
      <c r="D2" s="32" t="s">
        <v>1210</v>
      </c>
      <c r="E2" s="32" t="s">
        <v>1212</v>
      </c>
      <c r="F2" s="32" t="s">
        <v>8</v>
      </c>
      <c r="G2" s="32" t="s">
        <v>29</v>
      </c>
      <c r="H2" s="32" t="s">
        <v>1226</v>
      </c>
      <c r="I2" s="32" t="s">
        <v>929</v>
      </c>
      <c r="J2" s="32" t="s">
        <v>930</v>
      </c>
      <c r="K2" s="32" t="s">
        <v>931</v>
      </c>
      <c r="L2" s="32" t="s">
        <v>932</v>
      </c>
      <c r="M2" s="32" t="s">
        <v>1230</v>
      </c>
      <c r="N2" s="32" t="s">
        <v>934</v>
      </c>
      <c r="O2" s="32" t="s">
        <v>935</v>
      </c>
      <c r="P2" s="32" t="s">
        <v>1233</v>
      </c>
      <c r="Q2" s="32" t="s">
        <v>1235</v>
      </c>
      <c r="R2" s="32" t="s">
        <v>1237</v>
      </c>
      <c r="S2" s="32" t="s">
        <v>938</v>
      </c>
      <c r="T2" s="32" t="s">
        <v>1239</v>
      </c>
      <c r="U2" s="32" t="s">
        <v>1241</v>
      </c>
      <c r="V2" s="32" t="s">
        <v>1243</v>
      </c>
      <c r="W2" s="32" t="s">
        <v>940</v>
      </c>
      <c r="X2" s="32" t="s">
        <v>941</v>
      </c>
      <c r="Y2" s="32" t="s">
        <v>942</v>
      </c>
      <c r="Z2" s="32" t="s">
        <v>943</v>
      </c>
    </row>
    <row r="3" spans="1:26" ht="15.75" customHeight="1">
      <c r="A3" s="33" t="s">
        <v>3482</v>
      </c>
      <c r="B3" s="33" t="s">
        <v>1217</v>
      </c>
      <c r="C3" s="34" t="s">
        <v>1209</v>
      </c>
      <c r="D3" s="33"/>
      <c r="E3" s="33"/>
      <c r="F3" s="35" t="s">
        <v>1083</v>
      </c>
      <c r="G3" s="33" t="s">
        <v>951</v>
      </c>
      <c r="H3" s="33" t="s">
        <v>947</v>
      </c>
      <c r="I3" s="33" t="s">
        <v>962</v>
      </c>
      <c r="J3" s="33" t="s">
        <v>3483</v>
      </c>
      <c r="K3" s="33" t="s">
        <v>1228</v>
      </c>
      <c r="L3" s="33" t="s">
        <v>1229</v>
      </c>
      <c r="M3" s="33" t="s">
        <v>1231</v>
      </c>
      <c r="N3" s="33" t="s">
        <v>1232</v>
      </c>
      <c r="O3" s="33" t="s">
        <v>1202</v>
      </c>
      <c r="P3" s="33" t="s">
        <v>3484</v>
      </c>
      <c r="Q3" s="33" t="s">
        <v>1242</v>
      </c>
      <c r="R3" s="33" t="s">
        <v>1238</v>
      </c>
      <c r="S3" s="33" t="s">
        <v>962</v>
      </c>
      <c r="T3" s="33" t="s">
        <v>1240</v>
      </c>
      <c r="U3" s="33" t="s">
        <v>3485</v>
      </c>
      <c r="V3" s="33" t="s">
        <v>962</v>
      </c>
      <c r="W3" s="33" t="s">
        <v>962</v>
      </c>
      <c r="X3" s="33" t="s">
        <v>962</v>
      </c>
      <c r="Y3" s="33" t="s">
        <v>962</v>
      </c>
      <c r="Z3" s="33" t="s">
        <v>962</v>
      </c>
    </row>
    <row r="4" spans="1:26" ht="15.75" customHeight="1">
      <c r="A4" s="33" t="s">
        <v>3486</v>
      </c>
      <c r="B4" s="33" t="s">
        <v>3487</v>
      </c>
      <c r="C4" s="34" t="s">
        <v>1247</v>
      </c>
      <c r="D4" s="33"/>
      <c r="E4" s="33"/>
      <c r="F4" s="35" t="s">
        <v>956</v>
      </c>
      <c r="G4" s="33" t="s">
        <v>951</v>
      </c>
      <c r="H4" s="33" t="s">
        <v>3488</v>
      </c>
      <c r="I4" s="33" t="s">
        <v>962</v>
      </c>
      <c r="J4" s="33" t="s">
        <v>3489</v>
      </c>
      <c r="K4" s="33" t="s">
        <v>1228</v>
      </c>
      <c r="L4" s="33" t="s">
        <v>1229</v>
      </c>
      <c r="M4" s="33" t="s">
        <v>1231</v>
      </c>
      <c r="N4" s="33" t="s">
        <v>1232</v>
      </c>
      <c r="O4" s="33" t="s">
        <v>1202</v>
      </c>
      <c r="P4" s="33" t="s">
        <v>3490</v>
      </c>
      <c r="Q4" s="33" t="s">
        <v>3491</v>
      </c>
      <c r="R4" s="33" t="s">
        <v>3492</v>
      </c>
      <c r="S4" s="33" t="s">
        <v>962</v>
      </c>
      <c r="T4" s="33" t="s">
        <v>3484</v>
      </c>
      <c r="U4" s="33" t="s">
        <v>3493</v>
      </c>
      <c r="V4" s="33" t="s">
        <v>962</v>
      </c>
      <c r="W4" s="33" t="s">
        <v>962</v>
      </c>
      <c r="X4" s="33" t="s">
        <v>962</v>
      </c>
      <c r="Y4" s="33" t="s">
        <v>962</v>
      </c>
      <c r="Z4" s="33" t="s">
        <v>962</v>
      </c>
    </row>
    <row r="5" spans="1:26" ht="15.75" customHeight="1">
      <c r="A5" s="33" t="s">
        <v>3494</v>
      </c>
      <c r="B5" s="33" t="s">
        <v>3495</v>
      </c>
      <c r="C5" s="34" t="s">
        <v>1249</v>
      </c>
      <c r="D5" s="33"/>
      <c r="E5" s="33"/>
      <c r="F5" s="35" t="s">
        <v>1090</v>
      </c>
      <c r="G5" s="33" t="s">
        <v>946</v>
      </c>
      <c r="H5" s="33" t="s">
        <v>3488</v>
      </c>
      <c r="I5" s="33" t="s">
        <v>962</v>
      </c>
      <c r="J5" s="33" t="s">
        <v>3496</v>
      </c>
      <c r="K5" s="33" t="s">
        <v>1228</v>
      </c>
      <c r="L5" s="33" t="s">
        <v>1229</v>
      </c>
      <c r="M5" s="33" t="s">
        <v>1231</v>
      </c>
      <c r="N5" s="33" t="s">
        <v>1232</v>
      </c>
      <c r="O5" s="33" t="s">
        <v>1202</v>
      </c>
      <c r="P5" s="33" t="s">
        <v>3484</v>
      </c>
      <c r="Q5" s="33" t="s">
        <v>3491</v>
      </c>
      <c r="R5" s="33" t="s">
        <v>3497</v>
      </c>
      <c r="S5" s="33" t="s">
        <v>962</v>
      </c>
      <c r="T5" s="33" t="s">
        <v>1240</v>
      </c>
      <c r="U5" s="33" t="s">
        <v>3498</v>
      </c>
      <c r="V5" s="33" t="s">
        <v>962</v>
      </c>
      <c r="W5" s="33" t="s">
        <v>962</v>
      </c>
      <c r="X5" s="33" t="s">
        <v>962</v>
      </c>
      <c r="Y5" s="33" t="s">
        <v>962</v>
      </c>
      <c r="Z5" s="33" t="s">
        <v>962</v>
      </c>
    </row>
    <row r="6" spans="1:26" ht="15.75" customHeight="1">
      <c r="A6" s="33" t="s">
        <v>3499</v>
      </c>
      <c r="B6" s="33" t="s">
        <v>3500</v>
      </c>
      <c r="C6" s="34" t="s">
        <v>1251</v>
      </c>
      <c r="D6" s="33"/>
      <c r="E6" s="33"/>
      <c r="F6" s="35" t="s">
        <v>1100</v>
      </c>
      <c r="G6" s="33" t="s">
        <v>951</v>
      </c>
      <c r="H6" s="33" t="s">
        <v>3488</v>
      </c>
      <c r="I6" s="33" t="s">
        <v>962</v>
      </c>
      <c r="J6" s="33" t="s">
        <v>3501</v>
      </c>
      <c r="K6" s="33" t="s">
        <v>1228</v>
      </c>
      <c r="L6" s="33" t="s">
        <v>1229</v>
      </c>
      <c r="M6" s="33" t="s">
        <v>1231</v>
      </c>
      <c r="N6" s="33" t="s">
        <v>1232</v>
      </c>
      <c r="O6" s="33" t="s">
        <v>1202</v>
      </c>
      <c r="P6" s="33" t="s">
        <v>3484</v>
      </c>
      <c r="Q6" s="33" t="s">
        <v>3492</v>
      </c>
      <c r="R6" s="33" t="s">
        <v>3502</v>
      </c>
      <c r="S6" s="33" t="s">
        <v>962</v>
      </c>
      <c r="T6" s="33" t="s">
        <v>962</v>
      </c>
      <c r="U6" s="33" t="s">
        <v>962</v>
      </c>
      <c r="V6" s="33" t="s">
        <v>962</v>
      </c>
      <c r="W6" s="33" t="s">
        <v>962</v>
      </c>
      <c r="X6" s="33" t="s">
        <v>962</v>
      </c>
      <c r="Y6" s="33" t="s">
        <v>962</v>
      </c>
      <c r="Z6" s="33" t="s">
        <v>962</v>
      </c>
    </row>
    <row r="7" spans="1:26" ht="15.75" customHeight="1">
      <c r="A7" s="33" t="s">
        <v>3503</v>
      </c>
      <c r="B7" s="33" t="s">
        <v>3504</v>
      </c>
      <c r="C7" s="34" t="s">
        <v>1255</v>
      </c>
      <c r="D7" s="33"/>
      <c r="E7" s="33"/>
      <c r="F7" s="35" t="s">
        <v>964</v>
      </c>
      <c r="G7" s="33" t="s">
        <v>946</v>
      </c>
      <c r="H7" s="33" t="s">
        <v>947</v>
      </c>
      <c r="I7" s="33" t="s">
        <v>962</v>
      </c>
      <c r="J7" s="33" t="s">
        <v>3505</v>
      </c>
      <c r="K7" s="33" t="s">
        <v>1228</v>
      </c>
      <c r="L7" s="33" t="s">
        <v>1229</v>
      </c>
      <c r="M7" s="33" t="s">
        <v>1231</v>
      </c>
      <c r="N7" s="33" t="s">
        <v>1232</v>
      </c>
      <c r="O7" s="33" t="s">
        <v>1202</v>
      </c>
      <c r="P7" s="33" t="s">
        <v>3506</v>
      </c>
      <c r="Q7" s="33" t="s">
        <v>3492</v>
      </c>
      <c r="R7" s="33" t="s">
        <v>3502</v>
      </c>
      <c r="S7" s="33" t="s">
        <v>962</v>
      </c>
      <c r="T7" s="33" t="s">
        <v>3507</v>
      </c>
      <c r="U7" s="33" t="s">
        <v>3491</v>
      </c>
      <c r="V7" s="33" t="s">
        <v>962</v>
      </c>
      <c r="W7" s="33" t="s">
        <v>962</v>
      </c>
      <c r="X7" s="33" t="s">
        <v>962</v>
      </c>
      <c r="Y7" s="33" t="s">
        <v>962</v>
      </c>
      <c r="Z7" s="33" t="s">
        <v>962</v>
      </c>
    </row>
    <row r="8" spans="1:26" ht="15.75" customHeight="1">
      <c r="A8" s="33" t="s">
        <v>3508</v>
      </c>
      <c r="B8" s="33" t="s">
        <v>3509</v>
      </c>
      <c r="C8" s="34" t="s">
        <v>1259</v>
      </c>
      <c r="D8" s="33"/>
      <c r="E8" s="33"/>
      <c r="F8" s="35" t="s">
        <v>1108</v>
      </c>
      <c r="G8" s="33" t="s">
        <v>1205</v>
      </c>
      <c r="H8" s="33" t="s">
        <v>947</v>
      </c>
      <c r="I8" s="33" t="s">
        <v>962</v>
      </c>
      <c r="J8" s="33" t="s">
        <v>3510</v>
      </c>
      <c r="K8" s="33" t="s">
        <v>1228</v>
      </c>
      <c r="L8" s="33" t="s">
        <v>1229</v>
      </c>
      <c r="M8" s="33" t="s">
        <v>1231</v>
      </c>
      <c r="N8" s="33" t="s">
        <v>1232</v>
      </c>
      <c r="O8" s="33" t="s">
        <v>1202</v>
      </c>
      <c r="P8" s="33" t="s">
        <v>3484</v>
      </c>
      <c r="Q8" s="33" t="s">
        <v>3498</v>
      </c>
      <c r="R8" s="33" t="s">
        <v>3511</v>
      </c>
      <c r="S8" s="33" t="s">
        <v>962</v>
      </c>
      <c r="T8" s="33" t="s">
        <v>3484</v>
      </c>
      <c r="U8" s="33" t="s">
        <v>3491</v>
      </c>
      <c r="V8" s="33" t="s">
        <v>962</v>
      </c>
      <c r="W8" s="33" t="s">
        <v>962</v>
      </c>
      <c r="X8" s="33" t="s">
        <v>962</v>
      </c>
      <c r="Y8" s="33" t="s">
        <v>962</v>
      </c>
      <c r="Z8" s="33" t="s">
        <v>962</v>
      </c>
    </row>
    <row r="9" spans="1:26" ht="15.75" customHeight="1">
      <c r="A9" s="33" t="s">
        <v>3512</v>
      </c>
      <c r="B9" s="33" t="s">
        <v>3513</v>
      </c>
      <c r="C9" s="34" t="s">
        <v>1265</v>
      </c>
      <c r="D9" s="33"/>
      <c r="E9" s="33"/>
      <c r="F9" s="35" t="s">
        <v>975</v>
      </c>
      <c r="G9" s="33" t="s">
        <v>946</v>
      </c>
      <c r="H9" s="33" t="s">
        <v>3488</v>
      </c>
      <c r="I9" s="33" t="s">
        <v>962</v>
      </c>
      <c r="J9" s="33" t="s">
        <v>3514</v>
      </c>
      <c r="K9" s="33" t="s">
        <v>1228</v>
      </c>
      <c r="L9" s="33" t="s">
        <v>1229</v>
      </c>
      <c r="M9" s="33" t="s">
        <v>1231</v>
      </c>
      <c r="N9" s="33" t="s">
        <v>1232</v>
      </c>
      <c r="O9" s="33" t="s">
        <v>1202</v>
      </c>
      <c r="P9" s="33" t="s">
        <v>3515</v>
      </c>
      <c r="Q9" s="33" t="s">
        <v>1223</v>
      </c>
      <c r="R9" s="33" t="s">
        <v>1238</v>
      </c>
      <c r="S9" s="33" t="s">
        <v>962</v>
      </c>
      <c r="T9" s="33" t="s">
        <v>3515</v>
      </c>
      <c r="U9" s="33" t="s">
        <v>3491</v>
      </c>
      <c r="V9" s="33" t="s">
        <v>962</v>
      </c>
      <c r="W9" s="33" t="s">
        <v>962</v>
      </c>
      <c r="X9" s="33" t="s">
        <v>962</v>
      </c>
      <c r="Y9" s="33" t="s">
        <v>962</v>
      </c>
      <c r="Z9" s="33" t="s">
        <v>962</v>
      </c>
    </row>
    <row r="10" spans="1:26" ht="15.75" customHeight="1">
      <c r="A10" s="33" t="s">
        <v>3516</v>
      </c>
      <c r="B10" s="33" t="s">
        <v>3517</v>
      </c>
      <c r="C10" s="34" t="s">
        <v>1265</v>
      </c>
      <c r="D10" s="33"/>
      <c r="E10" s="33"/>
      <c r="F10" s="35" t="s">
        <v>975</v>
      </c>
      <c r="G10" s="33" t="s">
        <v>946</v>
      </c>
      <c r="H10" s="33" t="s">
        <v>3488</v>
      </c>
      <c r="I10" s="33" t="s">
        <v>962</v>
      </c>
      <c r="J10" s="33" t="s">
        <v>3518</v>
      </c>
      <c r="K10" s="33" t="s">
        <v>1228</v>
      </c>
      <c r="L10" s="33" t="s">
        <v>1229</v>
      </c>
      <c r="M10" s="33" t="s">
        <v>1231</v>
      </c>
      <c r="N10" s="33" t="s">
        <v>1232</v>
      </c>
      <c r="O10" s="33" t="s">
        <v>1202</v>
      </c>
      <c r="P10" s="33" t="s">
        <v>3484</v>
      </c>
      <c r="Q10" s="33" t="s">
        <v>1236</v>
      </c>
      <c r="R10" s="33" t="s">
        <v>3519</v>
      </c>
      <c r="S10" s="33" t="s">
        <v>962</v>
      </c>
      <c r="T10" s="33" t="s">
        <v>1240</v>
      </c>
      <c r="U10" s="33" t="s">
        <v>3520</v>
      </c>
      <c r="V10" s="33" t="s">
        <v>962</v>
      </c>
      <c r="W10" s="33" t="s">
        <v>962</v>
      </c>
      <c r="X10" s="33" t="s">
        <v>962</v>
      </c>
      <c r="Y10" s="33" t="s">
        <v>962</v>
      </c>
      <c r="Z10" s="33" t="s">
        <v>962</v>
      </c>
    </row>
    <row r="11" spans="1:26" ht="15.75" customHeight="1">
      <c r="A11" s="33" t="s">
        <v>3521</v>
      </c>
      <c r="B11" s="33" t="s">
        <v>3522</v>
      </c>
      <c r="C11" s="34" t="s">
        <v>1265</v>
      </c>
      <c r="D11" s="33"/>
      <c r="E11" s="33"/>
      <c r="F11" s="35" t="s">
        <v>975</v>
      </c>
      <c r="G11" s="33" t="s">
        <v>946</v>
      </c>
      <c r="H11" s="33" t="s">
        <v>3488</v>
      </c>
      <c r="I11" s="33" t="s">
        <v>962</v>
      </c>
      <c r="J11" s="33" t="s">
        <v>3523</v>
      </c>
      <c r="K11" s="33" t="s">
        <v>1228</v>
      </c>
      <c r="L11" s="33" t="s">
        <v>1229</v>
      </c>
      <c r="M11" s="33" t="s">
        <v>1231</v>
      </c>
      <c r="N11" s="33" t="s">
        <v>1232</v>
      </c>
      <c r="O11" s="33" t="s">
        <v>1202</v>
      </c>
      <c r="P11" s="33" t="s">
        <v>3484</v>
      </c>
      <c r="Q11" s="33" t="s">
        <v>3524</v>
      </c>
      <c r="R11" s="33" t="s">
        <v>1225</v>
      </c>
      <c r="S11" s="33" t="s">
        <v>962</v>
      </c>
      <c r="T11" s="33" t="s">
        <v>1240</v>
      </c>
      <c r="U11" s="33" t="s">
        <v>1236</v>
      </c>
      <c r="V11" s="33" t="s">
        <v>962</v>
      </c>
      <c r="W11" s="33" t="s">
        <v>962</v>
      </c>
      <c r="X11" s="33" t="s">
        <v>962</v>
      </c>
      <c r="Y11" s="33" t="s">
        <v>962</v>
      </c>
      <c r="Z11" s="33" t="s">
        <v>962</v>
      </c>
    </row>
    <row r="12" spans="1:26" ht="15.75" customHeight="1">
      <c r="A12" s="33" t="s">
        <v>3525</v>
      </c>
      <c r="B12" s="33" t="s">
        <v>3526</v>
      </c>
      <c r="C12" s="34" t="s">
        <v>1270</v>
      </c>
      <c r="D12" s="33"/>
      <c r="E12" s="33"/>
      <c r="F12" s="35" t="s">
        <v>984</v>
      </c>
      <c r="G12" s="33" t="s">
        <v>951</v>
      </c>
      <c r="H12" s="33" t="s">
        <v>947</v>
      </c>
      <c r="I12" s="33" t="s">
        <v>962</v>
      </c>
      <c r="J12" s="33" t="s">
        <v>3527</v>
      </c>
      <c r="K12" s="33" t="s">
        <v>1228</v>
      </c>
      <c r="L12" s="33" t="s">
        <v>1229</v>
      </c>
      <c r="M12" s="33" t="s">
        <v>1231</v>
      </c>
      <c r="N12" s="33" t="s">
        <v>1232</v>
      </c>
      <c r="O12" s="33" t="s">
        <v>1202</v>
      </c>
      <c r="P12" s="33" t="s">
        <v>3515</v>
      </c>
      <c r="Q12" s="33" t="s">
        <v>3498</v>
      </c>
      <c r="R12" s="33" t="s">
        <v>3528</v>
      </c>
      <c r="S12" s="33" t="s">
        <v>962</v>
      </c>
      <c r="T12" s="33" t="s">
        <v>3484</v>
      </c>
      <c r="U12" s="33" t="s">
        <v>3529</v>
      </c>
      <c r="V12" s="33" t="s">
        <v>962</v>
      </c>
      <c r="W12" s="33" t="s">
        <v>962</v>
      </c>
      <c r="X12" s="33" t="s">
        <v>962</v>
      </c>
      <c r="Y12" s="33" t="s">
        <v>962</v>
      </c>
      <c r="Z12" s="33" t="s">
        <v>962</v>
      </c>
    </row>
    <row r="13" spans="1:26" ht="15.75" customHeight="1">
      <c r="A13" s="36" t="s">
        <v>3524</v>
      </c>
      <c r="B13" s="36" t="s">
        <v>3530</v>
      </c>
      <c r="C13" s="37" t="s">
        <v>1275</v>
      </c>
      <c r="D13" s="36"/>
      <c r="E13" s="36"/>
      <c r="F13" s="35" t="s">
        <v>1119</v>
      </c>
      <c r="G13" s="36" t="s">
        <v>946</v>
      </c>
      <c r="H13" s="36" t="s">
        <v>947</v>
      </c>
      <c r="I13" s="36" t="s">
        <v>962</v>
      </c>
      <c r="J13" s="36" t="s">
        <v>3531</v>
      </c>
      <c r="K13" s="36" t="s">
        <v>1228</v>
      </c>
      <c r="L13" s="36" t="s">
        <v>1229</v>
      </c>
      <c r="M13" s="36" t="s">
        <v>1231</v>
      </c>
      <c r="N13" s="36" t="s">
        <v>1232</v>
      </c>
      <c r="O13" s="36" t="s">
        <v>1202</v>
      </c>
      <c r="P13" s="36" t="s">
        <v>3506</v>
      </c>
      <c r="Q13" s="36" t="s">
        <v>3492</v>
      </c>
      <c r="R13" s="36" t="s">
        <v>3532</v>
      </c>
      <c r="S13" s="36" t="s">
        <v>962</v>
      </c>
      <c r="T13" s="36" t="s">
        <v>3507</v>
      </c>
      <c r="U13" s="36" t="s">
        <v>3493</v>
      </c>
      <c r="V13" s="36" t="s">
        <v>962</v>
      </c>
      <c r="W13" s="36" t="s">
        <v>962</v>
      </c>
      <c r="X13" s="36" t="s">
        <v>962</v>
      </c>
      <c r="Y13" s="36" t="s">
        <v>962</v>
      </c>
      <c r="Z13" s="36" t="s">
        <v>962</v>
      </c>
    </row>
    <row r="14" spans="1:26" ht="15.75" customHeight="1">
      <c r="A14" s="36" t="s">
        <v>3492</v>
      </c>
      <c r="B14" s="36" t="s">
        <v>3533</v>
      </c>
      <c r="C14" s="37" t="s">
        <v>1281</v>
      </c>
      <c r="D14" s="36"/>
      <c r="E14" s="36"/>
      <c r="F14" s="35" t="s">
        <v>995</v>
      </c>
      <c r="G14" s="36" t="s">
        <v>951</v>
      </c>
      <c r="H14" s="36" t="s">
        <v>3488</v>
      </c>
      <c r="I14" s="36" t="s">
        <v>962</v>
      </c>
      <c r="J14" s="36" t="s">
        <v>3534</v>
      </c>
      <c r="K14" s="36" t="s">
        <v>1228</v>
      </c>
      <c r="L14" s="36" t="s">
        <v>1229</v>
      </c>
      <c r="M14" s="36" t="s">
        <v>1231</v>
      </c>
      <c r="N14" s="36" t="s">
        <v>1232</v>
      </c>
      <c r="O14" s="36" t="s">
        <v>1202</v>
      </c>
      <c r="P14" s="36" t="s">
        <v>3484</v>
      </c>
      <c r="Q14" s="36" t="s">
        <v>1223</v>
      </c>
      <c r="R14" s="36" t="s">
        <v>3528</v>
      </c>
      <c r="S14" s="36" t="s">
        <v>962</v>
      </c>
      <c r="T14" s="36" t="s">
        <v>3484</v>
      </c>
      <c r="U14" s="36" t="s">
        <v>3493</v>
      </c>
      <c r="V14" s="36" t="s">
        <v>962</v>
      </c>
      <c r="W14" s="36" t="s">
        <v>962</v>
      </c>
      <c r="X14" s="36" t="s">
        <v>962</v>
      </c>
      <c r="Y14" s="36" t="s">
        <v>962</v>
      </c>
      <c r="Z14" s="36" t="s">
        <v>962</v>
      </c>
    </row>
    <row r="15" spans="1:26" ht="15.75" customHeight="1">
      <c r="A15" s="36" t="s">
        <v>3532</v>
      </c>
      <c r="B15" s="36" t="s">
        <v>3535</v>
      </c>
      <c r="C15" s="37" t="s">
        <v>1283</v>
      </c>
      <c r="D15" s="36"/>
      <c r="E15" s="36"/>
      <c r="F15" s="35" t="s">
        <v>1130</v>
      </c>
      <c r="G15" s="36" t="s">
        <v>946</v>
      </c>
      <c r="H15" s="36" t="s">
        <v>947</v>
      </c>
      <c r="I15" s="36" t="s">
        <v>962</v>
      </c>
      <c r="J15" s="36" t="s">
        <v>3536</v>
      </c>
      <c r="K15" s="36" t="s">
        <v>1228</v>
      </c>
      <c r="L15" s="36" t="s">
        <v>1229</v>
      </c>
      <c r="M15" s="36" t="s">
        <v>1231</v>
      </c>
      <c r="N15" s="36" t="s">
        <v>1232</v>
      </c>
      <c r="O15" s="36" t="s">
        <v>1202</v>
      </c>
      <c r="P15" s="36" t="s">
        <v>3484</v>
      </c>
      <c r="Q15" s="36" t="s">
        <v>3498</v>
      </c>
      <c r="R15" s="36" t="s">
        <v>3524</v>
      </c>
      <c r="S15" s="36" t="s">
        <v>962</v>
      </c>
      <c r="T15" s="36" t="s">
        <v>1240</v>
      </c>
      <c r="U15" s="36" t="s">
        <v>1236</v>
      </c>
      <c r="V15" s="36" t="s">
        <v>962</v>
      </c>
      <c r="W15" s="36" t="s">
        <v>962</v>
      </c>
      <c r="X15" s="36" t="s">
        <v>962</v>
      </c>
      <c r="Y15" s="36" t="s">
        <v>962</v>
      </c>
      <c r="Z15" s="36" t="s">
        <v>962</v>
      </c>
    </row>
    <row r="16" spans="1:26" ht="15.75" customHeight="1">
      <c r="A16" s="36" t="s">
        <v>3502</v>
      </c>
      <c r="B16" s="36" t="s">
        <v>3537</v>
      </c>
      <c r="C16" s="37" t="s">
        <v>1288</v>
      </c>
      <c r="D16" s="36"/>
      <c r="E16" s="36"/>
      <c r="F16" s="35" t="s">
        <v>1141</v>
      </c>
      <c r="G16" s="36" t="s">
        <v>951</v>
      </c>
      <c r="H16" s="36" t="s">
        <v>947</v>
      </c>
      <c r="I16" s="36" t="s">
        <v>962</v>
      </c>
      <c r="J16" s="36" t="s">
        <v>3538</v>
      </c>
      <c r="K16" s="36" t="s">
        <v>1228</v>
      </c>
      <c r="L16" s="36" t="s">
        <v>1229</v>
      </c>
      <c r="M16" s="36" t="s">
        <v>1231</v>
      </c>
      <c r="N16" s="36" t="s">
        <v>1232</v>
      </c>
      <c r="O16" s="36" t="s">
        <v>1202</v>
      </c>
      <c r="P16" s="36" t="s">
        <v>962</v>
      </c>
      <c r="Q16" s="36" t="s">
        <v>962</v>
      </c>
      <c r="R16" s="36" t="s">
        <v>962</v>
      </c>
      <c r="S16" s="36" t="s">
        <v>962</v>
      </c>
      <c r="T16" s="36" t="s">
        <v>962</v>
      </c>
      <c r="U16" s="36" t="s">
        <v>962</v>
      </c>
      <c r="V16" s="36" t="s">
        <v>962</v>
      </c>
      <c r="W16" s="36" t="s">
        <v>962</v>
      </c>
      <c r="X16" s="36" t="s">
        <v>962</v>
      </c>
      <c r="Y16" s="36" t="s">
        <v>962</v>
      </c>
      <c r="Z16" s="36" t="s">
        <v>962</v>
      </c>
    </row>
    <row r="17" spans="1:26" ht="15.75" customHeight="1">
      <c r="A17" s="36" t="s">
        <v>3539</v>
      </c>
      <c r="B17" s="36" t="s">
        <v>3540</v>
      </c>
      <c r="C17" s="37" t="s">
        <v>1292</v>
      </c>
      <c r="D17" s="36"/>
      <c r="E17" s="36"/>
      <c r="F17" s="35" t="s">
        <v>1003</v>
      </c>
      <c r="G17" s="36" t="s">
        <v>946</v>
      </c>
      <c r="H17" s="36" t="s">
        <v>947</v>
      </c>
      <c r="I17" s="36" t="s">
        <v>962</v>
      </c>
      <c r="J17" s="36" t="s">
        <v>3541</v>
      </c>
      <c r="K17" s="36" t="s">
        <v>1228</v>
      </c>
      <c r="L17" s="36" t="s">
        <v>1229</v>
      </c>
      <c r="M17" s="36" t="s">
        <v>1231</v>
      </c>
      <c r="N17" s="36" t="s">
        <v>1232</v>
      </c>
      <c r="O17" s="36" t="s">
        <v>1202</v>
      </c>
      <c r="P17" s="36" t="s">
        <v>3484</v>
      </c>
      <c r="Q17" s="36" t="s">
        <v>3493</v>
      </c>
      <c r="R17" s="36" t="s">
        <v>3524</v>
      </c>
      <c r="S17" s="36" t="s">
        <v>962</v>
      </c>
      <c r="T17" s="36" t="s">
        <v>3484</v>
      </c>
      <c r="U17" s="36" t="s">
        <v>3498</v>
      </c>
      <c r="V17" s="36" t="s">
        <v>962</v>
      </c>
      <c r="W17" s="36" t="s">
        <v>962</v>
      </c>
      <c r="X17" s="36" t="s">
        <v>962</v>
      </c>
      <c r="Y17" s="36" t="s">
        <v>962</v>
      </c>
      <c r="Z17" s="36" t="s">
        <v>962</v>
      </c>
    </row>
    <row r="18" spans="1:26" ht="15.75" customHeight="1">
      <c r="A18" s="36" t="s">
        <v>1238</v>
      </c>
      <c r="B18" s="36" t="s">
        <v>3542</v>
      </c>
      <c r="C18" s="37" t="s">
        <v>1294</v>
      </c>
      <c r="D18" s="36"/>
      <c r="E18" s="36"/>
      <c r="F18" s="35" t="s">
        <v>1193</v>
      </c>
      <c r="G18" s="36" t="s">
        <v>946</v>
      </c>
      <c r="H18" s="36" t="s">
        <v>947</v>
      </c>
      <c r="I18" s="36" t="s">
        <v>962</v>
      </c>
      <c r="J18" s="36" t="s">
        <v>1227</v>
      </c>
      <c r="K18" s="36" t="s">
        <v>1228</v>
      </c>
      <c r="L18" s="36" t="s">
        <v>1229</v>
      </c>
      <c r="M18" s="36" t="s">
        <v>1231</v>
      </c>
      <c r="N18" s="36" t="s">
        <v>1232</v>
      </c>
      <c r="O18" s="36" t="s">
        <v>1202</v>
      </c>
      <c r="P18" s="36" t="s">
        <v>1234</v>
      </c>
      <c r="Q18" s="36" t="s">
        <v>1236</v>
      </c>
      <c r="R18" s="36" t="s">
        <v>1238</v>
      </c>
      <c r="S18" s="36" t="s">
        <v>962</v>
      </c>
      <c r="T18" s="36" t="s">
        <v>1240</v>
      </c>
      <c r="U18" s="36" t="s">
        <v>1242</v>
      </c>
      <c r="V18" s="36" t="s">
        <v>962</v>
      </c>
      <c r="W18" s="36" t="s">
        <v>962</v>
      </c>
      <c r="X18" s="36" t="s">
        <v>962</v>
      </c>
      <c r="Y18" s="36" t="s">
        <v>962</v>
      </c>
      <c r="Z18" s="36" t="s">
        <v>962</v>
      </c>
    </row>
    <row r="19" spans="1:26" ht="15.75" customHeight="1">
      <c r="A19" s="36" t="s">
        <v>3543</v>
      </c>
      <c r="B19" s="36" t="s">
        <v>3544</v>
      </c>
      <c r="C19" s="37" t="s">
        <v>1299</v>
      </c>
      <c r="D19" s="36"/>
      <c r="E19" s="36"/>
      <c r="F19" s="35" t="s">
        <v>1014</v>
      </c>
      <c r="G19" s="36" t="s">
        <v>946</v>
      </c>
      <c r="H19" s="36" t="s">
        <v>947</v>
      </c>
      <c r="I19" s="36" t="s">
        <v>962</v>
      </c>
      <c r="J19" s="36" t="s">
        <v>3545</v>
      </c>
      <c r="K19" s="36" t="s">
        <v>1228</v>
      </c>
      <c r="L19" s="36" t="s">
        <v>1229</v>
      </c>
      <c r="M19" s="36" t="s">
        <v>1231</v>
      </c>
      <c r="N19" s="36" t="s">
        <v>1232</v>
      </c>
      <c r="O19" s="36" t="s">
        <v>1202</v>
      </c>
      <c r="P19" s="36" t="s">
        <v>3507</v>
      </c>
      <c r="Q19" s="36" t="s">
        <v>3520</v>
      </c>
      <c r="R19" s="36" t="s">
        <v>3546</v>
      </c>
      <c r="S19" s="36" t="s">
        <v>962</v>
      </c>
      <c r="T19" s="36" t="s">
        <v>3507</v>
      </c>
      <c r="U19" s="36" t="s">
        <v>3498</v>
      </c>
      <c r="V19" s="36" t="s">
        <v>962</v>
      </c>
      <c r="W19" s="36" t="s">
        <v>962</v>
      </c>
      <c r="X19" s="36" t="s">
        <v>962</v>
      </c>
      <c r="Y19" s="36" t="s">
        <v>962</v>
      </c>
      <c r="Z19" s="36" t="s">
        <v>962</v>
      </c>
    </row>
    <row r="20" spans="1:26" ht="15.75" customHeight="1">
      <c r="A20" s="36" t="s">
        <v>3547</v>
      </c>
      <c r="B20" s="36" t="s">
        <v>3548</v>
      </c>
      <c r="C20" s="37" t="s">
        <v>1299</v>
      </c>
      <c r="D20" s="36"/>
      <c r="E20" s="36"/>
      <c r="F20" s="35" t="s">
        <v>1014</v>
      </c>
      <c r="G20" s="36" t="s">
        <v>946</v>
      </c>
      <c r="H20" s="36" t="s">
        <v>947</v>
      </c>
      <c r="I20" s="36" t="s">
        <v>962</v>
      </c>
      <c r="J20" s="36" t="s">
        <v>3549</v>
      </c>
      <c r="K20" s="36" t="s">
        <v>1228</v>
      </c>
      <c r="L20" s="36" t="s">
        <v>1229</v>
      </c>
      <c r="M20" s="36" t="s">
        <v>1231</v>
      </c>
      <c r="N20" s="36" t="s">
        <v>1232</v>
      </c>
      <c r="O20" s="36" t="s">
        <v>1202</v>
      </c>
      <c r="P20" s="36" t="s">
        <v>3490</v>
      </c>
      <c r="Q20" s="36" t="s">
        <v>3520</v>
      </c>
      <c r="R20" s="36" t="s">
        <v>3550</v>
      </c>
      <c r="S20" s="36" t="s">
        <v>962</v>
      </c>
      <c r="T20" s="36" t="s">
        <v>3490</v>
      </c>
      <c r="U20" s="36" t="s">
        <v>1236</v>
      </c>
      <c r="V20" s="36" t="s">
        <v>962</v>
      </c>
      <c r="W20" s="36" t="s">
        <v>962</v>
      </c>
      <c r="X20" s="36" t="s">
        <v>962</v>
      </c>
      <c r="Y20" s="36" t="s">
        <v>962</v>
      </c>
      <c r="Z20" s="36" t="s">
        <v>962</v>
      </c>
    </row>
    <row r="21" spans="1:26" ht="15.75" customHeight="1">
      <c r="A21" s="36" t="s">
        <v>3511</v>
      </c>
      <c r="B21" s="36" t="s">
        <v>3551</v>
      </c>
      <c r="C21" s="37" t="s">
        <v>1299</v>
      </c>
      <c r="D21" s="36"/>
      <c r="E21" s="36"/>
      <c r="F21" s="35" t="s">
        <v>1014</v>
      </c>
      <c r="G21" s="36" t="s">
        <v>946</v>
      </c>
      <c r="H21" s="36" t="s">
        <v>947</v>
      </c>
      <c r="I21" s="36" t="s">
        <v>962</v>
      </c>
      <c r="J21" s="36" t="s">
        <v>3552</v>
      </c>
      <c r="K21" s="36" t="s">
        <v>1228</v>
      </c>
      <c r="L21" s="36" t="s">
        <v>1229</v>
      </c>
      <c r="M21" s="36" t="s">
        <v>1231</v>
      </c>
      <c r="N21" s="36" t="s">
        <v>1232</v>
      </c>
      <c r="O21" s="36" t="s">
        <v>1202</v>
      </c>
      <c r="P21" s="36" t="s">
        <v>3484</v>
      </c>
      <c r="Q21" s="36" t="s">
        <v>3520</v>
      </c>
      <c r="R21" s="36" t="s">
        <v>3491</v>
      </c>
      <c r="S21" s="36" t="s">
        <v>962</v>
      </c>
      <c r="T21" s="36" t="s">
        <v>3484</v>
      </c>
      <c r="U21" s="36" t="s">
        <v>3492</v>
      </c>
      <c r="V21" s="36" t="s">
        <v>962</v>
      </c>
      <c r="W21" s="36" t="s">
        <v>962</v>
      </c>
      <c r="X21" s="36" t="s">
        <v>962</v>
      </c>
      <c r="Y21" s="36" t="s">
        <v>962</v>
      </c>
      <c r="Z21" s="36" t="s">
        <v>962</v>
      </c>
    </row>
    <row r="22" spans="1:26" ht="15.75" customHeight="1">
      <c r="A22" s="36" t="s">
        <v>3553</v>
      </c>
      <c r="B22" s="36" t="s">
        <v>3554</v>
      </c>
      <c r="C22" s="37" t="s">
        <v>1303</v>
      </c>
      <c r="D22" s="36"/>
      <c r="E22" s="36"/>
      <c r="F22" s="35" t="s">
        <v>1184</v>
      </c>
      <c r="G22" s="36" t="s">
        <v>946</v>
      </c>
      <c r="H22" s="36" t="s">
        <v>947</v>
      </c>
      <c r="I22" s="36" t="s">
        <v>962</v>
      </c>
      <c r="J22" s="36" t="s">
        <v>3555</v>
      </c>
      <c r="K22" s="36" t="s">
        <v>1228</v>
      </c>
      <c r="L22" s="36" t="s">
        <v>1229</v>
      </c>
      <c r="M22" s="36" t="s">
        <v>1231</v>
      </c>
      <c r="N22" s="36" t="s">
        <v>1232</v>
      </c>
      <c r="O22" s="36" t="s">
        <v>1202</v>
      </c>
      <c r="P22" s="36" t="s">
        <v>3507</v>
      </c>
      <c r="Q22" s="36" t="s">
        <v>3492</v>
      </c>
      <c r="R22" s="36" t="s">
        <v>3524</v>
      </c>
      <c r="S22" s="36" t="s">
        <v>962</v>
      </c>
      <c r="T22" s="36" t="s">
        <v>3515</v>
      </c>
      <c r="U22" s="36" t="s">
        <v>1223</v>
      </c>
      <c r="V22" s="36" t="s">
        <v>962</v>
      </c>
      <c r="W22" s="36" t="s">
        <v>962</v>
      </c>
      <c r="X22" s="36" t="s">
        <v>962</v>
      </c>
      <c r="Y22" s="36" t="s">
        <v>962</v>
      </c>
      <c r="Z22" s="36" t="s">
        <v>962</v>
      </c>
    </row>
    <row r="23" spans="1:26" ht="15.75" customHeight="1">
      <c r="A23" s="33" t="s">
        <v>3556</v>
      </c>
      <c r="B23" s="33" t="s">
        <v>3557</v>
      </c>
      <c r="C23" s="34" t="s">
        <v>1303</v>
      </c>
      <c r="D23" s="33"/>
      <c r="E23" s="33"/>
      <c r="F23" s="35" t="s">
        <v>1184</v>
      </c>
      <c r="G23" s="33" t="s">
        <v>951</v>
      </c>
      <c r="H23" s="33" t="s">
        <v>947</v>
      </c>
      <c r="I23" s="33" t="s">
        <v>962</v>
      </c>
      <c r="J23" s="33" t="s">
        <v>3558</v>
      </c>
      <c r="K23" s="33" t="s">
        <v>1228</v>
      </c>
      <c r="L23" s="33" t="s">
        <v>1229</v>
      </c>
      <c r="M23" s="33" t="s">
        <v>1231</v>
      </c>
      <c r="N23" s="33" t="s">
        <v>1232</v>
      </c>
      <c r="O23" s="33" t="s">
        <v>1202</v>
      </c>
      <c r="P23" s="33" t="s">
        <v>3490</v>
      </c>
      <c r="Q23" s="33" t="s">
        <v>3529</v>
      </c>
      <c r="R23" s="33" t="s">
        <v>3493</v>
      </c>
      <c r="S23" s="33" t="s">
        <v>962</v>
      </c>
      <c r="T23" s="33" t="s">
        <v>3484</v>
      </c>
      <c r="U23" s="33" t="s">
        <v>3524</v>
      </c>
      <c r="V23" s="33" t="s">
        <v>962</v>
      </c>
      <c r="W23" s="33" t="s">
        <v>962</v>
      </c>
      <c r="X23" s="33" t="s">
        <v>962</v>
      </c>
      <c r="Y23" s="33" t="s">
        <v>962</v>
      </c>
      <c r="Z23" s="33" t="s">
        <v>962</v>
      </c>
    </row>
    <row r="24" spans="1:26" ht="15.75" customHeight="1">
      <c r="A24" s="33" t="s">
        <v>3559</v>
      </c>
      <c r="B24" s="33" t="s">
        <v>3560</v>
      </c>
      <c r="C24" s="34" t="s">
        <v>1303</v>
      </c>
      <c r="D24" s="33"/>
      <c r="E24" s="33"/>
      <c r="F24" s="35" t="s">
        <v>1184</v>
      </c>
      <c r="G24" s="33" t="s">
        <v>951</v>
      </c>
      <c r="H24" s="33" t="s">
        <v>948</v>
      </c>
      <c r="I24" s="33" t="s">
        <v>962</v>
      </c>
      <c r="J24" s="33" t="s">
        <v>3561</v>
      </c>
      <c r="K24" s="33" t="s">
        <v>1228</v>
      </c>
      <c r="L24" s="33" t="s">
        <v>1229</v>
      </c>
      <c r="M24" s="33" t="s">
        <v>1231</v>
      </c>
      <c r="N24" s="33" t="s">
        <v>1232</v>
      </c>
      <c r="O24" s="33" t="s">
        <v>1202</v>
      </c>
      <c r="P24" s="33" t="s">
        <v>3562</v>
      </c>
      <c r="Q24" s="33" t="s">
        <v>3525</v>
      </c>
      <c r="R24" s="33" t="s">
        <v>1223</v>
      </c>
      <c r="S24" s="33" t="s">
        <v>962</v>
      </c>
      <c r="T24" s="33" t="s">
        <v>3515</v>
      </c>
      <c r="U24" s="33" t="s">
        <v>1223</v>
      </c>
      <c r="V24" s="33" t="s">
        <v>962</v>
      </c>
      <c r="W24" s="33" t="s">
        <v>962</v>
      </c>
      <c r="X24" s="33" t="s">
        <v>962</v>
      </c>
      <c r="Y24" s="33" t="s">
        <v>962</v>
      </c>
      <c r="Z24" s="33" t="s">
        <v>962</v>
      </c>
    </row>
    <row r="25" spans="1:26" ht="15.75" customHeight="1">
      <c r="A25" s="33" t="s">
        <v>3563</v>
      </c>
      <c r="B25" s="33" t="s">
        <v>3564</v>
      </c>
      <c r="C25" s="34" t="s">
        <v>1305</v>
      </c>
      <c r="D25" s="33"/>
      <c r="E25" s="33"/>
      <c r="F25" s="35" t="s">
        <v>1151</v>
      </c>
      <c r="G25" s="33" t="s">
        <v>951</v>
      </c>
      <c r="H25" s="33" t="s">
        <v>3488</v>
      </c>
      <c r="I25" s="33" t="s">
        <v>962</v>
      </c>
      <c r="J25" s="33" t="s">
        <v>3565</v>
      </c>
      <c r="K25" s="33" t="s">
        <v>1228</v>
      </c>
      <c r="L25" s="33" t="s">
        <v>1229</v>
      </c>
      <c r="M25" s="33" t="s">
        <v>1231</v>
      </c>
      <c r="N25" s="33" t="s">
        <v>1232</v>
      </c>
      <c r="O25" s="33" t="s">
        <v>1202</v>
      </c>
      <c r="P25" s="33" t="s">
        <v>3484</v>
      </c>
      <c r="Q25" s="33" t="s">
        <v>3498</v>
      </c>
      <c r="R25" s="33" t="s">
        <v>3553</v>
      </c>
      <c r="S25" s="33" t="s">
        <v>962</v>
      </c>
      <c r="T25" s="33" t="s">
        <v>3484</v>
      </c>
      <c r="U25" s="33" t="s">
        <v>1236</v>
      </c>
      <c r="V25" s="33" t="s">
        <v>962</v>
      </c>
      <c r="W25" s="33" t="s">
        <v>962</v>
      </c>
      <c r="X25" s="33" t="s">
        <v>962</v>
      </c>
      <c r="Y25" s="33" t="s">
        <v>962</v>
      </c>
      <c r="Z25" s="33" t="s">
        <v>962</v>
      </c>
    </row>
    <row r="26" spans="1:26" ht="15.75" customHeight="1">
      <c r="A26" s="33" t="s">
        <v>1225</v>
      </c>
      <c r="B26" s="33" t="s">
        <v>3566</v>
      </c>
      <c r="C26" s="34" t="s">
        <v>1307</v>
      </c>
      <c r="D26" s="33"/>
      <c r="E26" s="33"/>
      <c r="F26" s="35" t="s">
        <v>1160</v>
      </c>
      <c r="G26" s="33" t="s">
        <v>951</v>
      </c>
      <c r="H26" s="33" t="s">
        <v>3488</v>
      </c>
      <c r="I26" s="33" t="s">
        <v>962</v>
      </c>
      <c r="J26" s="33" t="s">
        <v>3567</v>
      </c>
      <c r="K26" s="33" t="s">
        <v>1228</v>
      </c>
      <c r="L26" s="33" t="s">
        <v>1229</v>
      </c>
      <c r="M26" s="33" t="s">
        <v>1231</v>
      </c>
      <c r="N26" s="33" t="s">
        <v>1232</v>
      </c>
      <c r="O26" s="33" t="s">
        <v>1202</v>
      </c>
      <c r="P26" s="33" t="s">
        <v>3484</v>
      </c>
      <c r="Q26" s="33" t="s">
        <v>1242</v>
      </c>
      <c r="R26" s="33" t="s">
        <v>3493</v>
      </c>
      <c r="S26" s="33" t="s">
        <v>962</v>
      </c>
      <c r="T26" s="33" t="s">
        <v>1240</v>
      </c>
      <c r="U26" s="33" t="s">
        <v>3485</v>
      </c>
      <c r="V26" s="33" t="s">
        <v>962</v>
      </c>
      <c r="W26" s="33" t="s">
        <v>962</v>
      </c>
      <c r="X26" s="33" t="s">
        <v>962</v>
      </c>
      <c r="Y26" s="33" t="s">
        <v>962</v>
      </c>
      <c r="Z26" s="33" t="s">
        <v>962</v>
      </c>
    </row>
    <row r="27" spans="1:26" ht="15.75" customHeight="1">
      <c r="A27" s="33" t="s">
        <v>3519</v>
      </c>
      <c r="B27" s="33" t="s">
        <v>3568</v>
      </c>
      <c r="C27" s="34" t="s">
        <v>1311</v>
      </c>
      <c r="D27" s="33"/>
      <c r="E27" s="33"/>
      <c r="F27" s="35" t="s">
        <v>1167</v>
      </c>
      <c r="G27" s="33" t="s">
        <v>951</v>
      </c>
      <c r="H27" s="33" t="s">
        <v>3488</v>
      </c>
      <c r="I27" s="33" t="s">
        <v>962</v>
      </c>
      <c r="J27" s="33" t="s">
        <v>3569</v>
      </c>
      <c r="K27" s="33" t="s">
        <v>1228</v>
      </c>
      <c r="L27" s="33" t="s">
        <v>1229</v>
      </c>
      <c r="M27" s="33" t="s">
        <v>1231</v>
      </c>
      <c r="N27" s="33" t="s">
        <v>1232</v>
      </c>
      <c r="O27" s="33" t="s">
        <v>1202</v>
      </c>
      <c r="P27" s="33" t="s">
        <v>3484</v>
      </c>
      <c r="Q27" s="33" t="s">
        <v>1242</v>
      </c>
      <c r="R27" s="33" t="s">
        <v>1242</v>
      </c>
      <c r="S27" s="33" t="s">
        <v>962</v>
      </c>
      <c r="T27" s="33" t="s">
        <v>1240</v>
      </c>
      <c r="U27" s="33" t="s">
        <v>3485</v>
      </c>
      <c r="V27" s="33" t="s">
        <v>962</v>
      </c>
      <c r="W27" s="33" t="s">
        <v>962</v>
      </c>
      <c r="X27" s="33" t="s">
        <v>962</v>
      </c>
      <c r="Y27" s="33" t="s">
        <v>962</v>
      </c>
      <c r="Z27" s="33" t="s">
        <v>962</v>
      </c>
    </row>
    <row r="28" spans="1:26" ht="15.75" customHeight="1">
      <c r="A28" s="33" t="s">
        <v>3546</v>
      </c>
      <c r="B28" s="33" t="s">
        <v>3570</v>
      </c>
      <c r="C28" s="34" t="s">
        <v>1316</v>
      </c>
      <c r="D28" s="33"/>
      <c r="E28" s="33"/>
      <c r="F28" s="35" t="s">
        <v>1022</v>
      </c>
      <c r="G28" s="33" t="s">
        <v>951</v>
      </c>
      <c r="H28" s="33" t="s">
        <v>947</v>
      </c>
      <c r="I28" s="33" t="s">
        <v>962</v>
      </c>
      <c r="J28" s="33" t="s">
        <v>3571</v>
      </c>
      <c r="K28" s="33" t="s">
        <v>1228</v>
      </c>
      <c r="L28" s="33" t="s">
        <v>1229</v>
      </c>
      <c r="M28" s="33" t="s">
        <v>1231</v>
      </c>
      <c r="N28" s="33" t="s">
        <v>1232</v>
      </c>
      <c r="O28" s="33" t="s">
        <v>1202</v>
      </c>
      <c r="P28" s="33" t="s">
        <v>1234</v>
      </c>
      <c r="Q28" s="33" t="s">
        <v>3493</v>
      </c>
      <c r="R28" s="33" t="s">
        <v>3497</v>
      </c>
      <c r="S28" s="33" t="s">
        <v>962</v>
      </c>
      <c r="T28" s="33" t="s">
        <v>3506</v>
      </c>
      <c r="U28" s="33" t="s">
        <v>3485</v>
      </c>
      <c r="V28" s="33" t="s">
        <v>962</v>
      </c>
      <c r="W28" s="33" t="s">
        <v>962</v>
      </c>
      <c r="X28" s="33" t="s">
        <v>962</v>
      </c>
      <c r="Y28" s="33" t="s">
        <v>962</v>
      </c>
      <c r="Z28" s="33" t="s">
        <v>962</v>
      </c>
    </row>
    <row r="29" spans="1:26" ht="15.75" customHeight="1">
      <c r="A29" s="33" t="s">
        <v>3528</v>
      </c>
      <c r="B29" s="33" t="s">
        <v>3572</v>
      </c>
      <c r="C29" s="34" t="s">
        <v>1318</v>
      </c>
      <c r="D29" s="33"/>
      <c r="E29" s="33"/>
      <c r="F29" s="35" t="s">
        <v>1031</v>
      </c>
      <c r="G29" s="33" t="s">
        <v>951</v>
      </c>
      <c r="H29" s="33" t="s">
        <v>3488</v>
      </c>
      <c r="I29" s="33" t="s">
        <v>962</v>
      </c>
      <c r="J29" s="33" t="s">
        <v>3573</v>
      </c>
      <c r="K29" s="33" t="s">
        <v>1228</v>
      </c>
      <c r="L29" s="33" t="s">
        <v>1229</v>
      </c>
      <c r="M29" s="33" t="s">
        <v>1231</v>
      </c>
      <c r="N29" s="33" t="s">
        <v>1232</v>
      </c>
      <c r="O29" s="33" t="s">
        <v>1202</v>
      </c>
      <c r="P29" s="33" t="s">
        <v>3484</v>
      </c>
      <c r="Q29" s="33" t="s">
        <v>1223</v>
      </c>
      <c r="R29" s="33" t="s">
        <v>3492</v>
      </c>
      <c r="S29" s="33" t="s">
        <v>962</v>
      </c>
      <c r="T29" s="33" t="s">
        <v>3484</v>
      </c>
      <c r="U29" s="33" t="s">
        <v>3529</v>
      </c>
      <c r="V29" s="33" t="s">
        <v>962</v>
      </c>
      <c r="W29" s="33" t="s">
        <v>962</v>
      </c>
      <c r="X29" s="33" t="s">
        <v>962</v>
      </c>
      <c r="Y29" s="33" t="s">
        <v>962</v>
      </c>
      <c r="Z29" s="33" t="s">
        <v>962</v>
      </c>
    </row>
    <row r="30" spans="1:26" ht="15.75" customHeight="1">
      <c r="A30" s="33" t="s">
        <v>3550</v>
      </c>
      <c r="B30" s="33" t="s">
        <v>3574</v>
      </c>
      <c r="C30" s="34" t="s">
        <v>1321</v>
      </c>
      <c r="D30" s="33"/>
      <c r="E30" s="33"/>
      <c r="F30" s="35" t="s">
        <v>1042</v>
      </c>
      <c r="G30" s="33" t="s">
        <v>946</v>
      </c>
      <c r="H30" s="33" t="s">
        <v>947</v>
      </c>
      <c r="I30" s="33" t="s">
        <v>962</v>
      </c>
      <c r="J30" s="33" t="s">
        <v>3575</v>
      </c>
      <c r="K30" s="33" t="s">
        <v>1228</v>
      </c>
      <c r="L30" s="33" t="s">
        <v>1229</v>
      </c>
      <c r="M30" s="33" t="s">
        <v>1231</v>
      </c>
      <c r="N30" s="33" t="s">
        <v>1232</v>
      </c>
      <c r="O30" s="33" t="s">
        <v>1202</v>
      </c>
      <c r="P30" s="33" t="s">
        <v>1234</v>
      </c>
      <c r="Q30" s="33" t="s">
        <v>1242</v>
      </c>
      <c r="R30" s="33" t="s">
        <v>3525</v>
      </c>
      <c r="S30" s="33" t="s">
        <v>962</v>
      </c>
      <c r="T30" s="33" t="s">
        <v>3562</v>
      </c>
      <c r="U30" s="33" t="s">
        <v>3498</v>
      </c>
      <c r="V30" s="33" t="s">
        <v>962</v>
      </c>
      <c r="W30" s="33" t="s">
        <v>962</v>
      </c>
      <c r="X30" s="33" t="s">
        <v>962</v>
      </c>
      <c r="Y30" s="33" t="s">
        <v>962</v>
      </c>
      <c r="Z30" s="33" t="s">
        <v>962</v>
      </c>
    </row>
    <row r="31" spans="1:26" ht="15.75" customHeight="1">
      <c r="A31" s="33" t="s">
        <v>3576</v>
      </c>
      <c r="B31" s="33" t="s">
        <v>3577</v>
      </c>
      <c r="C31" s="34" t="s">
        <v>1325</v>
      </c>
      <c r="D31" s="33"/>
      <c r="E31" s="33"/>
      <c r="F31" s="35" t="s">
        <v>1055</v>
      </c>
      <c r="G31" s="33" t="s">
        <v>951</v>
      </c>
      <c r="H31" s="33" t="s">
        <v>3488</v>
      </c>
      <c r="I31" s="33" t="s">
        <v>962</v>
      </c>
      <c r="J31" s="33" t="s">
        <v>3578</v>
      </c>
      <c r="K31" s="33" t="s">
        <v>1228</v>
      </c>
      <c r="L31" s="33" t="s">
        <v>1229</v>
      </c>
      <c r="M31" s="33" t="s">
        <v>1231</v>
      </c>
      <c r="N31" s="33" t="s">
        <v>1232</v>
      </c>
      <c r="O31" s="33" t="s">
        <v>1202</v>
      </c>
      <c r="P31" s="33" t="s">
        <v>3515</v>
      </c>
      <c r="Q31" s="33" t="s">
        <v>3498</v>
      </c>
      <c r="R31" s="33" t="s">
        <v>1223</v>
      </c>
      <c r="S31" s="33" t="s">
        <v>962</v>
      </c>
      <c r="T31" s="33" t="s">
        <v>3484</v>
      </c>
      <c r="U31" s="33" t="s">
        <v>3529</v>
      </c>
      <c r="V31" s="33" t="s">
        <v>962</v>
      </c>
      <c r="W31" s="33" t="s">
        <v>962</v>
      </c>
      <c r="X31" s="33" t="s">
        <v>962</v>
      </c>
      <c r="Y31" s="33" t="s">
        <v>962</v>
      </c>
      <c r="Z31" s="33" t="s">
        <v>962</v>
      </c>
    </row>
    <row r="32" spans="1:26" ht="15.75" customHeight="1">
      <c r="A32" s="33" t="s">
        <v>3579</v>
      </c>
      <c r="B32" s="33" t="s">
        <v>3580</v>
      </c>
      <c r="C32" s="34" t="s">
        <v>1325</v>
      </c>
      <c r="D32" s="33"/>
      <c r="E32" s="33"/>
      <c r="F32" s="35" t="s">
        <v>1055</v>
      </c>
      <c r="G32" s="33" t="s">
        <v>946</v>
      </c>
      <c r="H32" s="33" t="s">
        <v>3488</v>
      </c>
      <c r="I32" s="33" t="s">
        <v>962</v>
      </c>
      <c r="J32" s="33" t="s">
        <v>3581</v>
      </c>
      <c r="K32" s="33" t="s">
        <v>1228</v>
      </c>
      <c r="L32" s="33" t="s">
        <v>1229</v>
      </c>
      <c r="M32" s="33" t="s">
        <v>1231</v>
      </c>
      <c r="N32" s="33" t="s">
        <v>1232</v>
      </c>
      <c r="O32" s="33" t="s">
        <v>1202</v>
      </c>
      <c r="P32" s="33" t="s">
        <v>3484</v>
      </c>
      <c r="Q32" s="33" t="s">
        <v>3492</v>
      </c>
      <c r="R32" s="33" t="s">
        <v>3511</v>
      </c>
      <c r="S32" s="33" t="s">
        <v>962</v>
      </c>
      <c r="T32" s="33" t="s">
        <v>3582</v>
      </c>
      <c r="U32" s="33" t="s">
        <v>1236</v>
      </c>
      <c r="V32" s="33" t="s">
        <v>962</v>
      </c>
      <c r="W32" s="33" t="s">
        <v>962</v>
      </c>
      <c r="X32" s="33" t="s">
        <v>962</v>
      </c>
      <c r="Y32" s="33" t="s">
        <v>962</v>
      </c>
      <c r="Z32" s="33" t="s">
        <v>962</v>
      </c>
    </row>
    <row r="33" spans="1:26" ht="15.75" customHeight="1">
      <c r="A33" s="36" t="s">
        <v>3497</v>
      </c>
      <c r="B33" s="36" t="s">
        <v>3583</v>
      </c>
      <c r="C33" s="37" t="s">
        <v>1328</v>
      </c>
      <c r="D33" s="36"/>
      <c r="E33" s="36"/>
      <c r="F33" s="35" t="s">
        <v>1175</v>
      </c>
      <c r="G33" s="36" t="s">
        <v>951</v>
      </c>
      <c r="H33" s="36" t="s">
        <v>3488</v>
      </c>
      <c r="I33" s="36" t="s">
        <v>962</v>
      </c>
      <c r="J33" s="36" t="s">
        <v>3584</v>
      </c>
      <c r="K33" s="36" t="s">
        <v>1228</v>
      </c>
      <c r="L33" s="36" t="s">
        <v>1229</v>
      </c>
      <c r="M33" s="36" t="s">
        <v>1231</v>
      </c>
      <c r="N33" s="36" t="s">
        <v>1232</v>
      </c>
      <c r="O33" s="36" t="s">
        <v>1202</v>
      </c>
      <c r="P33" s="36" t="s">
        <v>3506</v>
      </c>
      <c r="Q33" s="36" t="s">
        <v>3498</v>
      </c>
      <c r="R33" s="36" t="s">
        <v>3492</v>
      </c>
      <c r="S33" s="36" t="s">
        <v>962</v>
      </c>
      <c r="T33" s="36" t="s">
        <v>3506</v>
      </c>
      <c r="U33" s="36" t="s">
        <v>3525</v>
      </c>
      <c r="V33" s="36" t="s">
        <v>962</v>
      </c>
      <c r="W33" s="36" t="s">
        <v>962</v>
      </c>
      <c r="X33" s="36" t="s">
        <v>962</v>
      </c>
      <c r="Y33" s="36" t="s">
        <v>962</v>
      </c>
      <c r="Z33" s="36" t="s">
        <v>962</v>
      </c>
    </row>
    <row r="34" spans="1:26" ht="15.75" customHeight="1">
      <c r="A34" s="36" t="s">
        <v>3585</v>
      </c>
      <c r="B34" s="36" t="s">
        <v>3586</v>
      </c>
      <c r="C34" s="37" t="s">
        <v>1332</v>
      </c>
      <c r="D34" s="36"/>
      <c r="E34" s="36"/>
      <c r="F34" s="35" t="s">
        <v>1063</v>
      </c>
      <c r="G34" s="36" t="s">
        <v>951</v>
      </c>
      <c r="H34" s="36" t="s">
        <v>3488</v>
      </c>
      <c r="I34" s="36" t="s">
        <v>962</v>
      </c>
      <c r="J34" s="36" t="s">
        <v>3587</v>
      </c>
      <c r="K34" s="36" t="s">
        <v>1228</v>
      </c>
      <c r="L34" s="36" t="s">
        <v>1229</v>
      </c>
      <c r="M34" s="36" t="s">
        <v>1231</v>
      </c>
      <c r="N34" s="36" t="s">
        <v>1232</v>
      </c>
      <c r="O34" s="36" t="s">
        <v>1202</v>
      </c>
      <c r="P34" s="36" t="s">
        <v>3506</v>
      </c>
      <c r="Q34" s="36" t="s">
        <v>3493</v>
      </c>
      <c r="R34" s="36" t="s">
        <v>3497</v>
      </c>
      <c r="S34" s="36" t="s">
        <v>962</v>
      </c>
      <c r="T34" s="36" t="s">
        <v>3515</v>
      </c>
      <c r="U34" s="36" t="s">
        <v>3491</v>
      </c>
      <c r="V34" s="36" t="s">
        <v>962</v>
      </c>
      <c r="W34" s="36" t="s">
        <v>962</v>
      </c>
      <c r="X34" s="36" t="s">
        <v>962</v>
      </c>
      <c r="Y34" s="36" t="s">
        <v>962</v>
      </c>
      <c r="Z34" s="36" t="s">
        <v>962</v>
      </c>
    </row>
    <row r="35" spans="1:26" ht="15.75" customHeight="1">
      <c r="A35" s="38" t="s">
        <v>3588</v>
      </c>
      <c r="B35" s="38" t="s">
        <v>3589</v>
      </c>
      <c r="C35" s="39" t="s">
        <v>1336</v>
      </c>
      <c r="D35" s="38"/>
      <c r="E35" s="38"/>
      <c r="F35" s="40" t="s">
        <v>1071</v>
      </c>
      <c r="G35" s="38" t="s">
        <v>946</v>
      </c>
      <c r="H35" s="38" t="s">
        <v>947</v>
      </c>
      <c r="I35" s="38" t="s">
        <v>962</v>
      </c>
      <c r="J35" s="38" t="s">
        <v>3590</v>
      </c>
      <c r="K35" s="38" t="s">
        <v>1228</v>
      </c>
      <c r="L35" s="38" t="s">
        <v>1229</v>
      </c>
      <c r="M35" s="38" t="s">
        <v>1231</v>
      </c>
      <c r="N35" s="38" t="s">
        <v>1232</v>
      </c>
      <c r="O35" s="38" t="s">
        <v>1202</v>
      </c>
      <c r="P35" s="38" t="s">
        <v>3506</v>
      </c>
      <c r="Q35" s="38" t="s">
        <v>3525</v>
      </c>
      <c r="R35" s="38" t="s">
        <v>3556</v>
      </c>
      <c r="S35" s="38" t="s">
        <v>962</v>
      </c>
      <c r="T35" s="38" t="s">
        <v>3507</v>
      </c>
      <c r="U35" s="38" t="s">
        <v>3485</v>
      </c>
      <c r="V35" s="38" t="s">
        <v>962</v>
      </c>
      <c r="W35" s="38" t="s">
        <v>962</v>
      </c>
      <c r="X35" s="38" t="s">
        <v>962</v>
      </c>
      <c r="Y35" s="38" t="s">
        <v>962</v>
      </c>
      <c r="Z35" s="38" t="s">
        <v>962</v>
      </c>
    </row>
    <row r="36" spans="1:26" ht="15.75" customHeight="1">
      <c r="A36" s="36" t="s">
        <v>3591</v>
      </c>
      <c r="B36" s="36" t="s">
        <v>3592</v>
      </c>
      <c r="C36" s="36" t="s">
        <v>1342</v>
      </c>
      <c r="D36" s="36"/>
      <c r="E36" s="36"/>
      <c r="F36" s="35" t="s">
        <v>500</v>
      </c>
      <c r="G36" s="36" t="s">
        <v>951</v>
      </c>
      <c r="H36" s="36" t="s">
        <v>962</v>
      </c>
      <c r="I36" s="36" t="s">
        <v>3593</v>
      </c>
      <c r="J36" s="36" t="s">
        <v>3594</v>
      </c>
      <c r="K36" s="36" t="s">
        <v>1228</v>
      </c>
      <c r="L36" s="36" t="s">
        <v>1229</v>
      </c>
      <c r="M36" s="36" t="s">
        <v>3595</v>
      </c>
      <c r="N36" s="36" t="s">
        <v>3596</v>
      </c>
      <c r="O36" s="36" t="s">
        <v>3597</v>
      </c>
      <c r="P36" s="36" t="s">
        <v>1234</v>
      </c>
      <c r="Q36" s="36" t="s">
        <v>3521</v>
      </c>
      <c r="R36" s="36" t="s">
        <v>3512</v>
      </c>
      <c r="S36" s="36" t="s">
        <v>3598</v>
      </c>
      <c r="T36" s="36" t="s">
        <v>3562</v>
      </c>
      <c r="U36" s="36" t="s">
        <v>3494</v>
      </c>
      <c r="V36" s="36" t="s">
        <v>3516</v>
      </c>
      <c r="W36" s="36" t="s">
        <v>3599</v>
      </c>
      <c r="X36" s="36" t="s">
        <v>3600</v>
      </c>
      <c r="Y36" s="36" t="s">
        <v>3601</v>
      </c>
      <c r="Z36" s="36" t="s">
        <v>3602</v>
      </c>
    </row>
    <row r="37" spans="1:26" ht="15.75" customHeight="1">
      <c r="A37" s="36" t="s">
        <v>3603</v>
      </c>
      <c r="B37" s="36" t="s">
        <v>3604</v>
      </c>
      <c r="C37" s="36" t="s">
        <v>1343</v>
      </c>
      <c r="D37" s="36"/>
      <c r="E37" s="36"/>
      <c r="F37" s="35" t="s">
        <v>510</v>
      </c>
      <c r="G37" s="36" t="s">
        <v>951</v>
      </c>
      <c r="H37" s="36" t="s">
        <v>962</v>
      </c>
      <c r="I37" s="36" t="s">
        <v>3605</v>
      </c>
      <c r="J37" s="36" t="s">
        <v>3606</v>
      </c>
      <c r="K37" s="36" t="s">
        <v>1228</v>
      </c>
      <c r="L37" s="36" t="s">
        <v>1229</v>
      </c>
      <c r="M37" s="36" t="s">
        <v>3595</v>
      </c>
      <c r="N37" s="36" t="s">
        <v>3596</v>
      </c>
      <c r="O37" s="36" t="s">
        <v>3597</v>
      </c>
      <c r="P37" s="36" t="s">
        <v>3607</v>
      </c>
      <c r="Q37" s="36" t="s">
        <v>3486</v>
      </c>
      <c r="R37" s="36" t="s">
        <v>3547</v>
      </c>
      <c r="S37" s="36" t="s">
        <v>3608</v>
      </c>
      <c r="T37" s="36" t="s">
        <v>3607</v>
      </c>
      <c r="U37" s="36" t="s">
        <v>3494</v>
      </c>
      <c r="V37" s="36" t="s">
        <v>3512</v>
      </c>
      <c r="W37" s="36" t="s">
        <v>3609</v>
      </c>
      <c r="X37" s="36" t="s">
        <v>3600</v>
      </c>
      <c r="Y37" s="36" t="s">
        <v>3601</v>
      </c>
      <c r="Z37" s="36" t="s">
        <v>3602</v>
      </c>
    </row>
    <row r="38" spans="1:26" ht="15.75" customHeight="1">
      <c r="A38" s="36" t="s">
        <v>3610</v>
      </c>
      <c r="B38" s="36" t="s">
        <v>3611</v>
      </c>
      <c r="C38" s="36" t="s">
        <v>1345</v>
      </c>
      <c r="D38" s="36"/>
      <c r="E38" s="36"/>
      <c r="F38" s="35" t="s">
        <v>768</v>
      </c>
      <c r="G38" s="36" t="s">
        <v>1205</v>
      </c>
      <c r="H38" s="36" t="s">
        <v>962</v>
      </c>
      <c r="I38" s="36" t="s">
        <v>3612</v>
      </c>
      <c r="J38" s="36" t="s">
        <v>3613</v>
      </c>
      <c r="K38" s="36" t="s">
        <v>1228</v>
      </c>
      <c r="L38" s="36" t="s">
        <v>1229</v>
      </c>
      <c r="M38" s="36" t="s">
        <v>3595</v>
      </c>
      <c r="N38" s="36" t="s">
        <v>3596</v>
      </c>
      <c r="O38" s="36" t="s">
        <v>3597</v>
      </c>
      <c r="P38" s="36" t="s">
        <v>962</v>
      </c>
      <c r="Q38" s="36" t="s">
        <v>962</v>
      </c>
      <c r="R38" s="36" t="s">
        <v>962</v>
      </c>
      <c r="S38" s="36" t="s">
        <v>962</v>
      </c>
      <c r="T38" s="36" t="s">
        <v>962</v>
      </c>
      <c r="U38" s="36" t="s">
        <v>962</v>
      </c>
      <c r="V38" s="36" t="s">
        <v>962</v>
      </c>
      <c r="W38" s="36" t="s">
        <v>962</v>
      </c>
      <c r="X38" s="36" t="s">
        <v>3600</v>
      </c>
      <c r="Y38" s="36" t="s">
        <v>3614</v>
      </c>
      <c r="Z38" s="36" t="s">
        <v>3602</v>
      </c>
    </row>
    <row r="39" spans="1:26" ht="15.75" customHeight="1">
      <c r="A39" s="36" t="s">
        <v>3615</v>
      </c>
      <c r="B39" s="36" t="s">
        <v>3616</v>
      </c>
      <c r="C39" s="36" t="s">
        <v>1346</v>
      </c>
      <c r="D39" s="36"/>
      <c r="E39" s="36"/>
      <c r="F39" s="35" t="s">
        <v>615</v>
      </c>
      <c r="G39" s="36" t="s">
        <v>1205</v>
      </c>
      <c r="H39" s="36" t="s">
        <v>3617</v>
      </c>
      <c r="I39" s="36" t="s">
        <v>3618</v>
      </c>
      <c r="J39" s="36" t="s">
        <v>3619</v>
      </c>
      <c r="K39" s="36" t="s">
        <v>1228</v>
      </c>
      <c r="L39" s="36" t="s">
        <v>1229</v>
      </c>
      <c r="M39" s="36" t="s">
        <v>3595</v>
      </c>
      <c r="N39" s="36" t="s">
        <v>3596</v>
      </c>
      <c r="O39" s="36" t="s">
        <v>3597</v>
      </c>
      <c r="P39" s="36" t="s">
        <v>962</v>
      </c>
      <c r="Q39" s="36" t="s">
        <v>962</v>
      </c>
      <c r="R39" s="36" t="s">
        <v>962</v>
      </c>
      <c r="S39" s="36" t="s">
        <v>962</v>
      </c>
      <c r="T39" s="36" t="s">
        <v>962</v>
      </c>
      <c r="U39" s="36" t="s">
        <v>962</v>
      </c>
      <c r="V39" s="36" t="s">
        <v>962</v>
      </c>
      <c r="W39" s="36" t="s">
        <v>962</v>
      </c>
      <c r="X39" s="36" t="s">
        <v>3600</v>
      </c>
      <c r="Y39" s="36" t="s">
        <v>3614</v>
      </c>
      <c r="Z39" s="36" t="s">
        <v>3602</v>
      </c>
    </row>
    <row r="40" spans="1:26" ht="15.75" customHeight="1">
      <c r="A40" s="36" t="s">
        <v>3620</v>
      </c>
      <c r="B40" s="36" t="s">
        <v>3621</v>
      </c>
      <c r="C40" s="36" t="s">
        <v>1347</v>
      </c>
      <c r="D40" s="36"/>
      <c r="E40" s="36"/>
      <c r="F40" s="35" t="s">
        <v>203</v>
      </c>
      <c r="G40" s="36" t="s">
        <v>946</v>
      </c>
      <c r="H40" s="36" t="s">
        <v>962</v>
      </c>
      <c r="I40" s="36" t="s">
        <v>3622</v>
      </c>
      <c r="J40" s="36" t="s">
        <v>3623</v>
      </c>
      <c r="K40" s="36" t="s">
        <v>1228</v>
      </c>
      <c r="L40" s="36" t="s">
        <v>1229</v>
      </c>
      <c r="M40" s="36" t="s">
        <v>3595</v>
      </c>
      <c r="N40" s="36" t="s">
        <v>3596</v>
      </c>
      <c r="O40" s="36" t="s">
        <v>3597</v>
      </c>
      <c r="P40" s="36" t="s">
        <v>3484</v>
      </c>
      <c r="Q40" s="36" t="s">
        <v>3521</v>
      </c>
      <c r="R40" s="36" t="s">
        <v>3508</v>
      </c>
      <c r="S40" s="36" t="s">
        <v>3624</v>
      </c>
      <c r="T40" s="36" t="s">
        <v>1240</v>
      </c>
      <c r="U40" s="36" t="s">
        <v>3494</v>
      </c>
      <c r="V40" s="36" t="s">
        <v>3559</v>
      </c>
      <c r="W40" s="36" t="s">
        <v>3625</v>
      </c>
      <c r="X40" s="36" t="s">
        <v>3600</v>
      </c>
      <c r="Y40" s="36" t="s">
        <v>3601</v>
      </c>
      <c r="Z40" s="36" t="s">
        <v>3602</v>
      </c>
    </row>
    <row r="41" spans="1:26" ht="15.75" customHeight="1">
      <c r="A41" s="36" t="s">
        <v>3626</v>
      </c>
      <c r="B41" s="36" t="s">
        <v>3627</v>
      </c>
      <c r="C41" s="36" t="s">
        <v>1349</v>
      </c>
      <c r="D41" s="36"/>
      <c r="E41" s="36"/>
      <c r="F41" s="35" t="s">
        <v>177</v>
      </c>
      <c r="G41" s="36" t="s">
        <v>951</v>
      </c>
      <c r="H41" s="36" t="s">
        <v>962</v>
      </c>
      <c r="I41" s="36" t="s">
        <v>3628</v>
      </c>
      <c r="J41" s="36" t="s">
        <v>3629</v>
      </c>
      <c r="K41" s="36" t="s">
        <v>1228</v>
      </c>
      <c r="L41" s="36" t="s">
        <v>1229</v>
      </c>
      <c r="M41" s="36" t="s">
        <v>3595</v>
      </c>
      <c r="N41" s="36" t="s">
        <v>3596</v>
      </c>
      <c r="O41" s="36" t="s">
        <v>3597</v>
      </c>
      <c r="P41" s="36" t="s">
        <v>1221</v>
      </c>
      <c r="Q41" s="36" t="s">
        <v>3499</v>
      </c>
      <c r="R41" s="36" t="s">
        <v>3482</v>
      </c>
      <c r="S41" s="36" t="s">
        <v>3630</v>
      </c>
      <c r="T41" s="36" t="s">
        <v>1221</v>
      </c>
      <c r="U41" s="36" t="s">
        <v>3508</v>
      </c>
      <c r="V41" s="36" t="s">
        <v>3519</v>
      </c>
      <c r="W41" s="36" t="s">
        <v>3625</v>
      </c>
      <c r="X41" s="36" t="s">
        <v>3600</v>
      </c>
      <c r="Y41" s="36" t="s">
        <v>3601</v>
      </c>
      <c r="Z41" s="36" t="s">
        <v>3602</v>
      </c>
    </row>
    <row r="42" spans="1:26" ht="15.75" customHeight="1">
      <c r="A42" s="36" t="s">
        <v>3631</v>
      </c>
      <c r="B42" s="36" t="s">
        <v>3632</v>
      </c>
      <c r="C42" s="36" t="s">
        <v>1351</v>
      </c>
      <c r="D42" s="36"/>
      <c r="E42" s="36"/>
      <c r="F42" s="35" t="s">
        <v>436</v>
      </c>
      <c r="G42" s="36" t="s">
        <v>951</v>
      </c>
      <c r="H42" s="36" t="s">
        <v>962</v>
      </c>
      <c r="I42" s="36" t="s">
        <v>3633</v>
      </c>
      <c r="J42" s="36" t="s">
        <v>3634</v>
      </c>
      <c r="K42" s="36" t="s">
        <v>1228</v>
      </c>
      <c r="L42" s="36" t="s">
        <v>1229</v>
      </c>
      <c r="M42" s="36" t="s">
        <v>3595</v>
      </c>
      <c r="N42" s="36" t="s">
        <v>3596</v>
      </c>
      <c r="O42" s="36" t="s">
        <v>3597</v>
      </c>
      <c r="P42" s="36" t="s">
        <v>3635</v>
      </c>
      <c r="Q42" s="36" t="s">
        <v>3486</v>
      </c>
      <c r="R42" s="36" t="s">
        <v>3482</v>
      </c>
      <c r="S42" s="36" t="s">
        <v>3636</v>
      </c>
      <c r="T42" s="36" t="s">
        <v>1234</v>
      </c>
      <c r="U42" s="36" t="s">
        <v>3512</v>
      </c>
      <c r="V42" s="36" t="s">
        <v>3539</v>
      </c>
      <c r="W42" s="36" t="s">
        <v>3599</v>
      </c>
      <c r="X42" s="36" t="s">
        <v>3600</v>
      </c>
      <c r="Y42" s="36" t="s">
        <v>3637</v>
      </c>
      <c r="Z42" s="36" t="s">
        <v>3602</v>
      </c>
    </row>
    <row r="43" spans="1:26" ht="15.75" customHeight="1">
      <c r="A43" s="41" t="s">
        <v>3638</v>
      </c>
      <c r="B43" s="41" t="s">
        <v>3639</v>
      </c>
      <c r="C43" s="41" t="s">
        <v>1354</v>
      </c>
      <c r="D43" s="41"/>
      <c r="E43" s="41"/>
      <c r="F43" s="32" t="s">
        <v>35</v>
      </c>
      <c r="G43" s="41" t="s">
        <v>946</v>
      </c>
      <c r="H43" s="41" t="s">
        <v>962</v>
      </c>
      <c r="I43" s="41" t="s">
        <v>3640</v>
      </c>
      <c r="J43" s="41" t="s">
        <v>3641</v>
      </c>
      <c r="K43" s="41" t="s">
        <v>1228</v>
      </c>
      <c r="L43" s="41" t="s">
        <v>1229</v>
      </c>
      <c r="M43" s="41" t="s">
        <v>3595</v>
      </c>
      <c r="N43" s="41" t="s">
        <v>3596</v>
      </c>
      <c r="O43" s="41" t="s">
        <v>3597</v>
      </c>
      <c r="P43" s="41" t="s">
        <v>3642</v>
      </c>
      <c r="Q43" s="41" t="s">
        <v>3524</v>
      </c>
      <c r="R43" s="41" t="s">
        <v>3525</v>
      </c>
      <c r="S43" s="41" t="s">
        <v>3643</v>
      </c>
      <c r="T43" s="41" t="s">
        <v>3642</v>
      </c>
      <c r="U43" s="41" t="s">
        <v>3492</v>
      </c>
      <c r="V43" s="41" t="s">
        <v>3502</v>
      </c>
      <c r="W43" s="41" t="s">
        <v>3599</v>
      </c>
      <c r="X43" s="41" t="s">
        <v>3600</v>
      </c>
      <c r="Y43" s="41" t="s">
        <v>3644</v>
      </c>
      <c r="Z43" s="41" t="s">
        <v>3602</v>
      </c>
    </row>
    <row r="44" spans="1:26" ht="15.75" customHeight="1">
      <c r="A44" s="33" t="s">
        <v>3645</v>
      </c>
      <c r="B44" s="33" t="s">
        <v>3646</v>
      </c>
      <c r="C44" s="33" t="s">
        <v>1360</v>
      </c>
      <c r="D44" s="33"/>
      <c r="E44" s="33"/>
      <c r="F44" s="35" t="s">
        <v>42</v>
      </c>
      <c r="G44" s="33" t="s">
        <v>1205</v>
      </c>
      <c r="H44" s="33" t="s">
        <v>962</v>
      </c>
      <c r="I44" s="33" t="s">
        <v>3647</v>
      </c>
      <c r="J44" s="33" t="s">
        <v>3648</v>
      </c>
      <c r="K44" s="33" t="s">
        <v>1228</v>
      </c>
      <c r="L44" s="33" t="s">
        <v>1229</v>
      </c>
      <c r="M44" s="33" t="s">
        <v>3595</v>
      </c>
      <c r="N44" s="33" t="s">
        <v>3596</v>
      </c>
      <c r="O44" s="33" t="s">
        <v>3597</v>
      </c>
      <c r="P44" s="33" t="s">
        <v>3607</v>
      </c>
      <c r="Q44" s="33" t="s">
        <v>3516</v>
      </c>
      <c r="R44" s="33" t="s">
        <v>3563</v>
      </c>
      <c r="S44" s="33" t="s">
        <v>3649</v>
      </c>
      <c r="T44" s="33" t="s">
        <v>3650</v>
      </c>
      <c r="U44" s="33" t="s">
        <v>3499</v>
      </c>
      <c r="V44" s="33" t="s">
        <v>3508</v>
      </c>
      <c r="W44" s="33" t="s">
        <v>3599</v>
      </c>
      <c r="X44" s="33" t="s">
        <v>3600</v>
      </c>
      <c r="Y44" s="33" t="s">
        <v>3637</v>
      </c>
      <c r="Z44" s="33" t="s">
        <v>3602</v>
      </c>
    </row>
    <row r="45" spans="1:26" ht="15.75" customHeight="1">
      <c r="A45" s="33" t="s">
        <v>3651</v>
      </c>
      <c r="B45" s="33" t="s">
        <v>3652</v>
      </c>
      <c r="C45" s="33" t="s">
        <v>1363</v>
      </c>
      <c r="D45" s="33"/>
      <c r="E45" s="33"/>
      <c r="F45" s="35" t="s">
        <v>623</v>
      </c>
      <c r="G45" s="33" t="s">
        <v>946</v>
      </c>
      <c r="H45" s="33" t="s">
        <v>962</v>
      </c>
      <c r="I45" s="33" t="s">
        <v>3653</v>
      </c>
      <c r="J45" s="33" t="s">
        <v>3654</v>
      </c>
      <c r="K45" s="33" t="s">
        <v>1228</v>
      </c>
      <c r="L45" s="33" t="s">
        <v>1229</v>
      </c>
      <c r="M45" s="33" t="s">
        <v>3595</v>
      </c>
      <c r="N45" s="33" t="s">
        <v>3596</v>
      </c>
      <c r="O45" s="33" t="s">
        <v>3597</v>
      </c>
      <c r="P45" s="33" t="s">
        <v>962</v>
      </c>
      <c r="Q45" s="33" t="s">
        <v>962</v>
      </c>
      <c r="R45" s="33" t="s">
        <v>962</v>
      </c>
      <c r="S45" s="33" t="s">
        <v>962</v>
      </c>
      <c r="T45" s="33" t="s">
        <v>962</v>
      </c>
      <c r="U45" s="33" t="s">
        <v>962</v>
      </c>
      <c r="V45" s="33" t="s">
        <v>962</v>
      </c>
      <c r="W45" s="33" t="s">
        <v>962</v>
      </c>
      <c r="X45" s="33" t="s">
        <v>3600</v>
      </c>
      <c r="Y45" s="33" t="s">
        <v>3614</v>
      </c>
      <c r="Z45" s="33" t="s">
        <v>3602</v>
      </c>
    </row>
    <row r="46" spans="1:26" ht="15.75" customHeight="1">
      <c r="A46" s="33" t="s">
        <v>3655</v>
      </c>
      <c r="B46" s="33" t="s">
        <v>3656</v>
      </c>
      <c r="C46" s="33" t="s">
        <v>1364</v>
      </c>
      <c r="D46" s="33"/>
      <c r="E46" s="33"/>
      <c r="F46" s="35" t="s">
        <v>630</v>
      </c>
      <c r="G46" s="33" t="s">
        <v>1205</v>
      </c>
      <c r="H46" s="33" t="s">
        <v>962</v>
      </c>
      <c r="I46" s="33" t="s">
        <v>3657</v>
      </c>
      <c r="J46" s="33" t="s">
        <v>3658</v>
      </c>
      <c r="K46" s="33" t="s">
        <v>1228</v>
      </c>
      <c r="L46" s="33" t="s">
        <v>1229</v>
      </c>
      <c r="M46" s="33" t="s">
        <v>3595</v>
      </c>
      <c r="N46" s="33" t="s">
        <v>3596</v>
      </c>
      <c r="O46" s="33" t="s">
        <v>3597</v>
      </c>
      <c r="P46" s="33" t="s">
        <v>962</v>
      </c>
      <c r="Q46" s="33" t="s">
        <v>962</v>
      </c>
      <c r="R46" s="33" t="s">
        <v>962</v>
      </c>
      <c r="S46" s="33" t="s">
        <v>962</v>
      </c>
      <c r="T46" s="33" t="s">
        <v>962</v>
      </c>
      <c r="U46" s="33" t="s">
        <v>962</v>
      </c>
      <c r="V46" s="33" t="s">
        <v>962</v>
      </c>
      <c r="W46" s="33" t="s">
        <v>962</v>
      </c>
      <c r="X46" s="33" t="s">
        <v>3600</v>
      </c>
      <c r="Y46" s="33" t="s">
        <v>3659</v>
      </c>
      <c r="Z46" s="33" t="s">
        <v>3602</v>
      </c>
    </row>
    <row r="47" spans="1:26" ht="15.75" customHeight="1">
      <c r="A47" s="33" t="s">
        <v>3660</v>
      </c>
      <c r="B47" s="33" t="s">
        <v>3661</v>
      </c>
      <c r="C47" s="33" t="s">
        <v>1365</v>
      </c>
      <c r="D47" s="33"/>
      <c r="E47" s="33"/>
      <c r="F47" s="35" t="s">
        <v>777</v>
      </c>
      <c r="G47" s="33" t="s">
        <v>1205</v>
      </c>
      <c r="H47" s="33" t="s">
        <v>962</v>
      </c>
      <c r="I47" s="33" t="s">
        <v>3662</v>
      </c>
      <c r="J47" s="33" t="s">
        <v>3663</v>
      </c>
      <c r="K47" s="33" t="s">
        <v>1228</v>
      </c>
      <c r="L47" s="33" t="s">
        <v>1229</v>
      </c>
      <c r="M47" s="33" t="s">
        <v>3595</v>
      </c>
      <c r="N47" s="33" t="s">
        <v>3596</v>
      </c>
      <c r="O47" s="33" t="s">
        <v>3597</v>
      </c>
      <c r="P47" s="33" t="s">
        <v>962</v>
      </c>
      <c r="Q47" s="33" t="s">
        <v>962</v>
      </c>
      <c r="R47" s="33" t="s">
        <v>962</v>
      </c>
      <c r="S47" s="33" t="s">
        <v>962</v>
      </c>
      <c r="T47" s="33" t="s">
        <v>962</v>
      </c>
      <c r="U47" s="33" t="s">
        <v>962</v>
      </c>
      <c r="V47" s="33" t="s">
        <v>962</v>
      </c>
      <c r="W47" s="33" t="s">
        <v>962</v>
      </c>
      <c r="X47" s="33" t="s">
        <v>3600</v>
      </c>
      <c r="Y47" s="33" t="s">
        <v>3614</v>
      </c>
      <c r="Z47" s="33" t="s">
        <v>3602</v>
      </c>
    </row>
    <row r="48" spans="1:26" ht="15.75" customHeight="1">
      <c r="A48" s="33" t="s">
        <v>3664</v>
      </c>
      <c r="B48" s="33" t="s">
        <v>3665</v>
      </c>
      <c r="C48" s="33" t="s">
        <v>1366</v>
      </c>
      <c r="D48" s="33"/>
      <c r="E48" s="33"/>
      <c r="F48" s="35" t="s">
        <v>786</v>
      </c>
      <c r="G48" s="33" t="s">
        <v>946</v>
      </c>
      <c r="H48" s="33" t="s">
        <v>962</v>
      </c>
      <c r="I48" s="33" t="s">
        <v>3666</v>
      </c>
      <c r="J48" s="33" t="s">
        <v>3667</v>
      </c>
      <c r="K48" s="33" t="s">
        <v>1228</v>
      </c>
      <c r="L48" s="33" t="s">
        <v>1229</v>
      </c>
      <c r="M48" s="33" t="s">
        <v>3595</v>
      </c>
      <c r="N48" s="33" t="s">
        <v>3596</v>
      </c>
      <c r="O48" s="33" t="s">
        <v>3597</v>
      </c>
      <c r="P48" s="33" t="s">
        <v>962</v>
      </c>
      <c r="Q48" s="33" t="s">
        <v>962</v>
      </c>
      <c r="R48" s="33" t="s">
        <v>962</v>
      </c>
      <c r="S48" s="33" t="s">
        <v>962</v>
      </c>
      <c r="T48" s="33" t="s">
        <v>962</v>
      </c>
      <c r="U48" s="33" t="s">
        <v>962</v>
      </c>
      <c r="V48" s="33" t="s">
        <v>962</v>
      </c>
      <c r="W48" s="33" t="s">
        <v>962</v>
      </c>
      <c r="X48" s="33" t="s">
        <v>3600</v>
      </c>
      <c r="Y48" s="33" t="s">
        <v>3614</v>
      </c>
      <c r="Z48" s="33" t="s">
        <v>3602</v>
      </c>
    </row>
    <row r="49" spans="1:26" ht="15.75" customHeight="1">
      <c r="A49" s="33" t="s">
        <v>3668</v>
      </c>
      <c r="B49" s="33" t="s">
        <v>3669</v>
      </c>
      <c r="C49" s="33" t="s">
        <v>1367</v>
      </c>
      <c r="D49" s="33"/>
      <c r="E49" s="33"/>
      <c r="F49" s="35" t="s">
        <v>518</v>
      </c>
      <c r="G49" s="33" t="s">
        <v>951</v>
      </c>
      <c r="H49" s="33" t="s">
        <v>962</v>
      </c>
      <c r="I49" s="33" t="s">
        <v>3670</v>
      </c>
      <c r="J49" s="33" t="s">
        <v>3671</v>
      </c>
      <c r="K49" s="33" t="s">
        <v>1228</v>
      </c>
      <c r="L49" s="33" t="s">
        <v>1229</v>
      </c>
      <c r="M49" s="33" t="s">
        <v>3595</v>
      </c>
      <c r="N49" s="33" t="s">
        <v>3596</v>
      </c>
      <c r="O49" s="33" t="s">
        <v>3597</v>
      </c>
      <c r="P49" s="33" t="s">
        <v>962</v>
      </c>
      <c r="Q49" s="33" t="s">
        <v>962</v>
      </c>
      <c r="R49" s="33" t="s">
        <v>962</v>
      </c>
      <c r="S49" s="33" t="s">
        <v>962</v>
      </c>
      <c r="T49" s="33" t="s">
        <v>3672</v>
      </c>
      <c r="U49" s="33" t="s">
        <v>3524</v>
      </c>
      <c r="V49" s="33" t="s">
        <v>3579</v>
      </c>
      <c r="W49" s="33" t="s">
        <v>3599</v>
      </c>
      <c r="X49" s="33" t="s">
        <v>3600</v>
      </c>
      <c r="Y49" s="33" t="s">
        <v>3601</v>
      </c>
      <c r="Z49" s="33" t="s">
        <v>3602</v>
      </c>
    </row>
    <row r="50" spans="1:26" ht="15.75" customHeight="1">
      <c r="A50" s="33" t="s">
        <v>3673</v>
      </c>
      <c r="B50" s="33" t="s">
        <v>3674</v>
      </c>
      <c r="C50" s="33" t="s">
        <v>1367</v>
      </c>
      <c r="D50" s="33"/>
      <c r="E50" s="33"/>
      <c r="F50" s="35" t="s">
        <v>518</v>
      </c>
      <c r="G50" s="33" t="s">
        <v>951</v>
      </c>
      <c r="H50" s="33"/>
      <c r="I50" s="33" t="s">
        <v>3675</v>
      </c>
      <c r="J50" s="33" t="s">
        <v>3676</v>
      </c>
      <c r="K50" s="33" t="s">
        <v>1228</v>
      </c>
      <c r="L50" s="33" t="s">
        <v>1229</v>
      </c>
      <c r="M50" s="33" t="s">
        <v>3595</v>
      </c>
      <c r="N50" s="33" t="s">
        <v>3677</v>
      </c>
      <c r="O50" s="33" t="s">
        <v>3597</v>
      </c>
      <c r="P50" s="33" t="s">
        <v>962</v>
      </c>
      <c r="Q50" s="33" t="s">
        <v>962</v>
      </c>
      <c r="R50" s="33" t="s">
        <v>962</v>
      </c>
      <c r="S50" s="33" t="s">
        <v>962</v>
      </c>
      <c r="T50" s="33" t="s">
        <v>3672</v>
      </c>
      <c r="U50" s="33" t="s">
        <v>3524</v>
      </c>
      <c r="V50" s="33" t="s">
        <v>3579</v>
      </c>
      <c r="W50" s="33" t="s">
        <v>3599</v>
      </c>
      <c r="X50" s="33" t="s">
        <v>3600</v>
      </c>
      <c r="Y50" s="33" t="s">
        <v>3678</v>
      </c>
      <c r="Z50" s="33" t="s">
        <v>3602</v>
      </c>
    </row>
    <row r="51" spans="1:26" ht="15.75" customHeight="1">
      <c r="A51" s="33" t="s">
        <v>3679</v>
      </c>
      <c r="B51" s="33" t="s">
        <v>3680</v>
      </c>
      <c r="C51" s="33" t="s">
        <v>1368</v>
      </c>
      <c r="D51" s="33"/>
      <c r="E51" s="33"/>
      <c r="F51" s="35" t="s">
        <v>1369</v>
      </c>
      <c r="G51" s="33" t="s">
        <v>1205</v>
      </c>
      <c r="H51" s="33" t="s">
        <v>962</v>
      </c>
      <c r="I51" s="33" t="s">
        <v>3681</v>
      </c>
      <c r="J51" s="33" t="s">
        <v>3682</v>
      </c>
      <c r="K51" s="33" t="s">
        <v>1228</v>
      </c>
      <c r="L51" s="33" t="s">
        <v>1229</v>
      </c>
      <c r="M51" s="33" t="s">
        <v>3595</v>
      </c>
      <c r="N51" s="33" t="s">
        <v>3596</v>
      </c>
      <c r="O51" s="33" t="s">
        <v>3597</v>
      </c>
      <c r="P51" s="33" t="s">
        <v>962</v>
      </c>
      <c r="Q51" s="33" t="s">
        <v>962</v>
      </c>
      <c r="R51" s="33" t="s">
        <v>962</v>
      </c>
      <c r="S51" s="33" t="s">
        <v>962</v>
      </c>
      <c r="T51" s="33" t="s">
        <v>962</v>
      </c>
      <c r="U51" s="33" t="s">
        <v>962</v>
      </c>
      <c r="V51" s="33" t="s">
        <v>962</v>
      </c>
      <c r="W51" s="33" t="s">
        <v>962</v>
      </c>
      <c r="X51" s="33" t="s">
        <v>3600</v>
      </c>
      <c r="Y51" s="33" t="s">
        <v>3614</v>
      </c>
      <c r="Z51" s="33" t="s">
        <v>3602</v>
      </c>
    </row>
    <row r="52" spans="1:26" ht="15.75" customHeight="1">
      <c r="A52" s="33" t="s">
        <v>3683</v>
      </c>
      <c r="B52" s="33" t="s">
        <v>3684</v>
      </c>
      <c r="C52" s="33" t="s">
        <v>1370</v>
      </c>
      <c r="D52" s="33"/>
      <c r="E52" s="33"/>
      <c r="F52" s="35" t="s">
        <v>639</v>
      </c>
      <c r="G52" s="33" t="s">
        <v>946</v>
      </c>
      <c r="H52" s="33" t="s">
        <v>962</v>
      </c>
      <c r="I52" s="33" t="s">
        <v>3685</v>
      </c>
      <c r="J52" s="33" t="s">
        <v>3686</v>
      </c>
      <c r="K52" s="33" t="s">
        <v>1228</v>
      </c>
      <c r="L52" s="33" t="s">
        <v>1229</v>
      </c>
      <c r="M52" s="33" t="s">
        <v>3595</v>
      </c>
      <c r="N52" s="33" t="s">
        <v>3596</v>
      </c>
      <c r="O52" s="33" t="s">
        <v>3597</v>
      </c>
      <c r="P52" s="33" t="s">
        <v>3687</v>
      </c>
      <c r="Q52" s="33" t="s">
        <v>3521</v>
      </c>
      <c r="R52" s="33" t="s">
        <v>3546</v>
      </c>
      <c r="S52" s="33" t="s">
        <v>3688</v>
      </c>
      <c r="T52" s="33" t="s">
        <v>962</v>
      </c>
      <c r="U52" s="33" t="s">
        <v>962</v>
      </c>
      <c r="V52" s="33" t="s">
        <v>962</v>
      </c>
      <c r="W52" s="33" t="s">
        <v>962</v>
      </c>
      <c r="X52" s="33" t="s">
        <v>3600</v>
      </c>
      <c r="Y52" s="33" t="s">
        <v>3614</v>
      </c>
      <c r="Z52" s="33" t="s">
        <v>3602</v>
      </c>
    </row>
    <row r="53" spans="1:26" ht="15.75" customHeight="1">
      <c r="A53" s="36" t="s">
        <v>3689</v>
      </c>
      <c r="B53" s="36" t="s">
        <v>3690</v>
      </c>
      <c r="C53" s="36" t="s">
        <v>1371</v>
      </c>
      <c r="D53" s="36"/>
      <c r="E53" s="36"/>
      <c r="F53" s="35" t="s">
        <v>647</v>
      </c>
      <c r="G53" s="36" t="s">
        <v>951</v>
      </c>
      <c r="H53" s="36" t="s">
        <v>962</v>
      </c>
      <c r="I53" s="36" t="s">
        <v>3691</v>
      </c>
      <c r="J53" s="36" t="s">
        <v>3692</v>
      </c>
      <c r="K53" s="36" t="s">
        <v>1228</v>
      </c>
      <c r="L53" s="36" t="s">
        <v>1229</v>
      </c>
      <c r="M53" s="36" t="s">
        <v>3595</v>
      </c>
      <c r="N53" s="36" t="s">
        <v>3596</v>
      </c>
      <c r="O53" s="36" t="s">
        <v>3597</v>
      </c>
      <c r="P53" s="36" t="s">
        <v>3687</v>
      </c>
      <c r="Q53" s="36" t="s">
        <v>3521</v>
      </c>
      <c r="R53" s="36" t="s">
        <v>3508</v>
      </c>
      <c r="S53" s="36" t="s">
        <v>3693</v>
      </c>
      <c r="T53" s="36" t="s">
        <v>962</v>
      </c>
      <c r="U53" s="36" t="s">
        <v>962</v>
      </c>
      <c r="V53" s="36" t="s">
        <v>962</v>
      </c>
      <c r="W53" s="36" t="s">
        <v>962</v>
      </c>
      <c r="X53" s="36" t="s">
        <v>3600</v>
      </c>
      <c r="Y53" s="36" t="s">
        <v>3614</v>
      </c>
      <c r="Z53" s="36" t="s">
        <v>3602</v>
      </c>
    </row>
    <row r="54" spans="1:26" ht="15.75" customHeight="1">
      <c r="A54" s="36" t="s">
        <v>3694</v>
      </c>
      <c r="B54" s="36" t="s">
        <v>3695</v>
      </c>
      <c r="C54" s="36" t="s">
        <v>1373</v>
      </c>
      <c r="D54" s="36"/>
      <c r="E54" s="36"/>
      <c r="F54" s="35" t="s">
        <v>804</v>
      </c>
      <c r="G54" s="36" t="s">
        <v>946</v>
      </c>
      <c r="H54" s="36" t="s">
        <v>962</v>
      </c>
      <c r="I54" s="36" t="s">
        <v>3696</v>
      </c>
      <c r="J54" s="36" t="s">
        <v>3697</v>
      </c>
      <c r="K54" s="36" t="s">
        <v>1228</v>
      </c>
      <c r="L54" s="36" t="s">
        <v>1229</v>
      </c>
      <c r="M54" s="36" t="s">
        <v>3595</v>
      </c>
      <c r="N54" s="36" t="s">
        <v>3596</v>
      </c>
      <c r="O54" s="36" t="s">
        <v>3597</v>
      </c>
      <c r="P54" s="36" t="s">
        <v>962</v>
      </c>
      <c r="Q54" s="36" t="s">
        <v>962</v>
      </c>
      <c r="R54" s="36" t="s">
        <v>962</v>
      </c>
      <c r="S54" s="36" t="s">
        <v>3693</v>
      </c>
      <c r="T54" s="36" t="s">
        <v>962</v>
      </c>
      <c r="U54" s="36" t="s">
        <v>962</v>
      </c>
      <c r="V54" s="36" t="s">
        <v>962</v>
      </c>
      <c r="W54" s="36" t="s">
        <v>962</v>
      </c>
      <c r="X54" s="36" t="s">
        <v>3600</v>
      </c>
      <c r="Y54" s="36" t="s">
        <v>3614</v>
      </c>
      <c r="Z54" s="36" t="s">
        <v>3602</v>
      </c>
    </row>
    <row r="55" spans="1:26" ht="15.75" customHeight="1">
      <c r="A55" s="36" t="s">
        <v>3698</v>
      </c>
      <c r="B55" s="36" t="s">
        <v>3699</v>
      </c>
      <c r="C55" s="36" t="s">
        <v>1375</v>
      </c>
      <c r="D55" s="36"/>
      <c r="E55" s="36"/>
      <c r="F55" s="35" t="s">
        <v>655</v>
      </c>
      <c r="G55" s="36" t="s">
        <v>1205</v>
      </c>
      <c r="H55" s="36" t="s">
        <v>962</v>
      </c>
      <c r="I55" s="36" t="s">
        <v>3700</v>
      </c>
      <c r="J55" s="36" t="s">
        <v>3701</v>
      </c>
      <c r="K55" s="36" t="s">
        <v>1228</v>
      </c>
      <c r="L55" s="36" t="s">
        <v>1229</v>
      </c>
      <c r="M55" s="36" t="s">
        <v>3595</v>
      </c>
      <c r="N55" s="36" t="s">
        <v>3596</v>
      </c>
      <c r="O55" s="36" t="s">
        <v>3597</v>
      </c>
      <c r="P55" s="36" t="s">
        <v>962</v>
      </c>
      <c r="Q55" s="36" t="s">
        <v>962</v>
      </c>
      <c r="R55" s="36" t="s">
        <v>962</v>
      </c>
      <c r="S55" s="36" t="s">
        <v>962</v>
      </c>
      <c r="T55" s="36" t="s">
        <v>962</v>
      </c>
      <c r="U55" s="36" t="s">
        <v>962</v>
      </c>
      <c r="V55" s="36" t="s">
        <v>962</v>
      </c>
      <c r="W55" s="36" t="s">
        <v>962</v>
      </c>
      <c r="X55" s="36" t="s">
        <v>3600</v>
      </c>
      <c r="Y55" s="36" t="s">
        <v>3601</v>
      </c>
      <c r="Z55" s="36" t="s">
        <v>3602</v>
      </c>
    </row>
    <row r="56" spans="1:26" ht="15.75" customHeight="1">
      <c r="A56" s="36" t="s">
        <v>3702</v>
      </c>
      <c r="B56" s="36" t="s">
        <v>3703</v>
      </c>
      <c r="C56" s="36" t="s">
        <v>1375</v>
      </c>
      <c r="D56" s="36"/>
      <c r="E56" s="36"/>
      <c r="F56" s="35" t="s">
        <v>655</v>
      </c>
      <c r="G56" s="36" t="s">
        <v>1205</v>
      </c>
      <c r="H56" s="36" t="s">
        <v>3617</v>
      </c>
      <c r="I56" s="36" t="s">
        <v>3704</v>
      </c>
      <c r="J56" s="36" t="s">
        <v>3705</v>
      </c>
      <c r="K56" s="36" t="s">
        <v>1228</v>
      </c>
      <c r="L56" s="36" t="s">
        <v>1229</v>
      </c>
      <c r="M56" s="36" t="s">
        <v>3595</v>
      </c>
      <c r="N56" s="36" t="s">
        <v>3596</v>
      </c>
      <c r="O56" s="36" t="s">
        <v>3597</v>
      </c>
      <c r="P56" s="36" t="s">
        <v>3706</v>
      </c>
      <c r="Q56" s="36" t="s">
        <v>3516</v>
      </c>
      <c r="R56" s="36" t="s">
        <v>3579</v>
      </c>
      <c r="S56" s="36" t="s">
        <v>3707</v>
      </c>
      <c r="T56" s="36" t="s">
        <v>3708</v>
      </c>
      <c r="U56" s="36" t="s">
        <v>3482</v>
      </c>
      <c r="V56" s="36" t="s">
        <v>3579</v>
      </c>
      <c r="W56" s="36" t="s">
        <v>3609</v>
      </c>
      <c r="X56" s="36" t="s">
        <v>3600</v>
      </c>
      <c r="Y56" s="36" t="s">
        <v>3601</v>
      </c>
      <c r="Z56" s="36" t="s">
        <v>3602</v>
      </c>
    </row>
    <row r="57" spans="1:26" ht="15.75" customHeight="1">
      <c r="A57" s="36" t="s">
        <v>3709</v>
      </c>
      <c r="B57" s="36" t="s">
        <v>3710</v>
      </c>
      <c r="C57" s="36" t="s">
        <v>1376</v>
      </c>
      <c r="D57" s="36"/>
      <c r="E57" s="36"/>
      <c r="F57" s="35" t="s">
        <v>213</v>
      </c>
      <c r="G57" s="36" t="s">
        <v>946</v>
      </c>
      <c r="H57" s="36" t="s">
        <v>962</v>
      </c>
      <c r="I57" s="36" t="s">
        <v>3711</v>
      </c>
      <c r="J57" s="36" t="s">
        <v>3712</v>
      </c>
      <c r="K57" s="36" t="s">
        <v>1228</v>
      </c>
      <c r="L57" s="36" t="s">
        <v>1229</v>
      </c>
      <c r="M57" s="36" t="s">
        <v>3595</v>
      </c>
      <c r="N57" s="36" t="s">
        <v>3596</v>
      </c>
      <c r="O57" s="36" t="s">
        <v>3597</v>
      </c>
      <c r="P57" s="36" t="s">
        <v>3672</v>
      </c>
      <c r="Q57" s="36" t="s">
        <v>3499</v>
      </c>
      <c r="R57" s="36" t="s">
        <v>1238</v>
      </c>
      <c r="S57" s="36" t="s">
        <v>3713</v>
      </c>
      <c r="T57" s="36" t="s">
        <v>3672</v>
      </c>
      <c r="U57" s="36" t="s">
        <v>3503</v>
      </c>
      <c r="V57" s="36" t="s">
        <v>3576</v>
      </c>
      <c r="W57" s="36" t="s">
        <v>3599</v>
      </c>
      <c r="X57" s="36" t="s">
        <v>3600</v>
      </c>
      <c r="Y57" s="36" t="s">
        <v>3601</v>
      </c>
      <c r="Z57" s="36" t="s">
        <v>3602</v>
      </c>
    </row>
    <row r="58" spans="1:26" ht="15.75" customHeight="1">
      <c r="A58" s="36" t="s">
        <v>3714</v>
      </c>
      <c r="B58" s="42" t="s">
        <v>3715</v>
      </c>
      <c r="C58" s="42" t="s">
        <v>1376</v>
      </c>
      <c r="D58" s="42"/>
      <c r="E58" s="42"/>
      <c r="F58" s="32" t="s">
        <v>213</v>
      </c>
      <c r="G58" s="42" t="s">
        <v>951</v>
      </c>
      <c r="H58" s="42" t="s">
        <v>962</v>
      </c>
      <c r="I58" s="42" t="s">
        <v>3716</v>
      </c>
      <c r="J58" s="42" t="s">
        <v>3717</v>
      </c>
      <c r="K58" s="42" t="s">
        <v>1228</v>
      </c>
      <c r="L58" s="42" t="s">
        <v>1229</v>
      </c>
      <c r="M58" s="42" t="s">
        <v>3595</v>
      </c>
      <c r="N58" s="42" t="s">
        <v>3596</v>
      </c>
      <c r="O58" s="42" t="s">
        <v>3597</v>
      </c>
      <c r="P58" s="42" t="s">
        <v>3718</v>
      </c>
      <c r="Q58" s="42" t="s">
        <v>3525</v>
      </c>
      <c r="R58" s="42" t="s">
        <v>3492</v>
      </c>
      <c r="S58" s="42" t="s">
        <v>3719</v>
      </c>
      <c r="T58" s="42" t="s">
        <v>3562</v>
      </c>
      <c r="U58" s="42" t="s">
        <v>3486</v>
      </c>
      <c r="V58" s="42" t="s">
        <v>3539</v>
      </c>
      <c r="W58" s="42" t="s">
        <v>3625</v>
      </c>
      <c r="X58" s="42" t="s">
        <v>3600</v>
      </c>
      <c r="Y58" s="42" t="s">
        <v>3601</v>
      </c>
      <c r="Z58" s="42" t="s">
        <v>3602</v>
      </c>
    </row>
    <row r="59" spans="1:26" ht="15" customHeight="1">
      <c r="A59" s="36" t="s">
        <v>3720</v>
      </c>
      <c r="B59" s="36" t="s">
        <v>3721</v>
      </c>
      <c r="C59" s="36" t="s">
        <v>1378</v>
      </c>
      <c r="D59" s="36"/>
      <c r="E59" s="36"/>
      <c r="F59" s="35" t="s">
        <v>813</v>
      </c>
      <c r="G59" s="36" t="s">
        <v>1205</v>
      </c>
      <c r="H59" s="36" t="s">
        <v>962</v>
      </c>
      <c r="I59" s="36" t="s">
        <v>3722</v>
      </c>
      <c r="J59" s="36" t="s">
        <v>3723</v>
      </c>
      <c r="K59" s="36" t="s">
        <v>1228</v>
      </c>
      <c r="L59" s="36" t="s">
        <v>1229</v>
      </c>
      <c r="M59" s="36" t="s">
        <v>3595</v>
      </c>
      <c r="N59" s="36" t="s">
        <v>3596</v>
      </c>
      <c r="O59" s="36" t="s">
        <v>3597</v>
      </c>
      <c r="P59" s="36" t="s">
        <v>3724</v>
      </c>
      <c r="Q59" s="36" t="s">
        <v>3486</v>
      </c>
      <c r="R59" s="36" t="s">
        <v>3519</v>
      </c>
      <c r="S59" s="36" t="s">
        <v>3725</v>
      </c>
      <c r="T59" s="36" t="s">
        <v>3724</v>
      </c>
      <c r="U59" s="36" t="s">
        <v>3512</v>
      </c>
      <c r="V59" s="36" t="s">
        <v>3482</v>
      </c>
      <c r="W59" s="36" t="s">
        <v>3609</v>
      </c>
      <c r="X59" s="36" t="s">
        <v>3600</v>
      </c>
      <c r="Y59" s="36" t="s">
        <v>3601</v>
      </c>
      <c r="Z59" s="36" t="s">
        <v>3602</v>
      </c>
    </row>
    <row r="60" spans="1:26" ht="15.75" customHeight="1">
      <c r="A60" s="36" t="s">
        <v>3726</v>
      </c>
      <c r="B60" s="36" t="s">
        <v>3727</v>
      </c>
      <c r="C60" s="36" t="s">
        <v>1381</v>
      </c>
      <c r="D60" s="36"/>
      <c r="E60" s="36"/>
      <c r="F60" s="35" t="s">
        <v>56</v>
      </c>
      <c r="G60" s="36" t="s">
        <v>1205</v>
      </c>
      <c r="H60" s="36" t="s">
        <v>962</v>
      </c>
      <c r="I60" s="36" t="s">
        <v>3728</v>
      </c>
      <c r="J60" s="36" t="s">
        <v>3729</v>
      </c>
      <c r="K60" s="36" t="s">
        <v>1228</v>
      </c>
      <c r="L60" s="36" t="s">
        <v>1229</v>
      </c>
      <c r="M60" s="36" t="s">
        <v>3595</v>
      </c>
      <c r="N60" s="36" t="s">
        <v>3596</v>
      </c>
      <c r="O60" s="36" t="s">
        <v>3597</v>
      </c>
      <c r="P60" s="36" t="s">
        <v>3635</v>
      </c>
      <c r="Q60" s="36" t="s">
        <v>3508</v>
      </c>
      <c r="R60" s="36" t="s">
        <v>3559</v>
      </c>
      <c r="S60" s="36" t="s">
        <v>3730</v>
      </c>
      <c r="T60" s="36" t="s">
        <v>3635</v>
      </c>
      <c r="U60" s="36" t="s">
        <v>3492</v>
      </c>
      <c r="V60" s="36" t="s">
        <v>3576</v>
      </c>
      <c r="W60" s="36" t="s">
        <v>3599</v>
      </c>
      <c r="X60" s="36" t="s">
        <v>3600</v>
      </c>
      <c r="Y60" s="36" t="s">
        <v>3637</v>
      </c>
      <c r="Z60" s="36" t="s">
        <v>3602</v>
      </c>
    </row>
    <row r="61" spans="1:26" ht="15.75" customHeight="1">
      <c r="A61" s="36" t="s">
        <v>3731</v>
      </c>
      <c r="B61" s="36" t="s">
        <v>3732</v>
      </c>
      <c r="C61" s="36" t="s">
        <v>1385</v>
      </c>
      <c r="D61" s="36"/>
      <c r="E61" s="36"/>
      <c r="F61" s="35" t="s">
        <v>68</v>
      </c>
      <c r="G61" s="36" t="s">
        <v>1205</v>
      </c>
      <c r="H61" s="36" t="s">
        <v>962</v>
      </c>
      <c r="I61" s="36" t="s">
        <v>3733</v>
      </c>
      <c r="J61" s="36" t="s">
        <v>3734</v>
      </c>
      <c r="K61" s="36" t="s">
        <v>1228</v>
      </c>
      <c r="L61" s="36" t="s">
        <v>1229</v>
      </c>
      <c r="M61" s="36" t="s">
        <v>3595</v>
      </c>
      <c r="N61" s="36" t="s">
        <v>3596</v>
      </c>
      <c r="O61" s="36" t="s">
        <v>3597</v>
      </c>
      <c r="P61" s="36" t="s">
        <v>3642</v>
      </c>
      <c r="Q61" s="36" t="s">
        <v>3482</v>
      </c>
      <c r="R61" s="36" t="s">
        <v>3516</v>
      </c>
      <c r="S61" s="36" t="s">
        <v>3735</v>
      </c>
      <c r="T61" s="36" t="s">
        <v>3736</v>
      </c>
      <c r="U61" s="36" t="s">
        <v>3492</v>
      </c>
      <c r="V61" s="36" t="s">
        <v>3482</v>
      </c>
      <c r="W61" s="36" t="s">
        <v>3599</v>
      </c>
      <c r="X61" s="36" t="s">
        <v>3600</v>
      </c>
      <c r="Y61" s="36" t="s">
        <v>3637</v>
      </c>
      <c r="Z61" s="36" t="s">
        <v>3602</v>
      </c>
    </row>
    <row r="62" spans="1:26" ht="15.75" customHeight="1">
      <c r="A62" s="36" t="s">
        <v>3737</v>
      </c>
      <c r="B62" s="36" t="s">
        <v>3738</v>
      </c>
      <c r="C62" s="36" t="s">
        <v>1388</v>
      </c>
      <c r="D62" s="36"/>
      <c r="E62" s="36"/>
      <c r="F62" s="35" t="s">
        <v>664</v>
      </c>
      <c r="G62" s="36" t="s">
        <v>951</v>
      </c>
      <c r="H62" s="36" t="s">
        <v>962</v>
      </c>
      <c r="I62" s="36" t="s">
        <v>3739</v>
      </c>
      <c r="J62" s="36" t="s">
        <v>3740</v>
      </c>
      <c r="K62" s="36" t="s">
        <v>1228</v>
      </c>
      <c r="L62" s="36" t="s">
        <v>1229</v>
      </c>
      <c r="M62" s="36" t="s">
        <v>3595</v>
      </c>
      <c r="N62" s="36" t="s">
        <v>3596</v>
      </c>
      <c r="O62" s="36" t="s">
        <v>3597</v>
      </c>
      <c r="P62" s="36" t="s">
        <v>3687</v>
      </c>
      <c r="Q62" s="36" t="s">
        <v>3482</v>
      </c>
      <c r="R62" s="36" t="s">
        <v>3482</v>
      </c>
      <c r="S62" s="36" t="s">
        <v>962</v>
      </c>
      <c r="T62" s="36" t="s">
        <v>962</v>
      </c>
      <c r="U62" s="36" t="s">
        <v>962</v>
      </c>
      <c r="V62" s="36" t="s">
        <v>962</v>
      </c>
      <c r="W62" s="36" t="s">
        <v>962</v>
      </c>
      <c r="X62" s="36" t="s">
        <v>3600</v>
      </c>
      <c r="Y62" s="36" t="s">
        <v>3614</v>
      </c>
      <c r="Z62" s="36" t="s">
        <v>3602</v>
      </c>
    </row>
    <row r="63" spans="1:26" ht="15.75" customHeight="1">
      <c r="A63" s="33" t="s">
        <v>3741</v>
      </c>
      <c r="B63" s="33" t="s">
        <v>3742</v>
      </c>
      <c r="C63" s="33" t="s">
        <v>1389</v>
      </c>
      <c r="D63" s="33"/>
      <c r="E63" s="33"/>
      <c r="F63" s="35" t="s">
        <v>826</v>
      </c>
      <c r="G63" s="33" t="s">
        <v>951</v>
      </c>
      <c r="H63" s="33" t="s">
        <v>962</v>
      </c>
      <c r="I63" s="33" t="s">
        <v>3743</v>
      </c>
      <c r="J63" s="33" t="s">
        <v>3744</v>
      </c>
      <c r="K63" s="33" t="s">
        <v>1228</v>
      </c>
      <c r="L63" s="33" t="s">
        <v>1229</v>
      </c>
      <c r="M63" s="33" t="s">
        <v>3595</v>
      </c>
      <c r="N63" s="33" t="s">
        <v>3596</v>
      </c>
      <c r="O63" s="33" t="s">
        <v>3597</v>
      </c>
      <c r="P63" s="33" t="s">
        <v>3745</v>
      </c>
      <c r="Q63" s="33" t="s">
        <v>3508</v>
      </c>
      <c r="R63" s="33" t="s">
        <v>3503</v>
      </c>
      <c r="S63" s="33" t="s">
        <v>3746</v>
      </c>
      <c r="T63" s="33" t="s">
        <v>3745</v>
      </c>
      <c r="U63" s="33" t="s">
        <v>3512</v>
      </c>
      <c r="V63" s="33" t="s">
        <v>3546</v>
      </c>
      <c r="W63" s="33" t="s">
        <v>3599</v>
      </c>
      <c r="X63" s="33" t="s">
        <v>3600</v>
      </c>
      <c r="Y63" s="33" t="s">
        <v>3601</v>
      </c>
      <c r="Z63" s="33" t="s">
        <v>3602</v>
      </c>
    </row>
    <row r="64" spans="1:26" ht="15.75" customHeight="1">
      <c r="A64" s="33" t="s">
        <v>3747</v>
      </c>
      <c r="B64" s="33" t="s">
        <v>3748</v>
      </c>
      <c r="C64" s="33" t="s">
        <v>1392</v>
      </c>
      <c r="D64" s="33"/>
      <c r="E64" s="33"/>
      <c r="F64" s="35" t="s">
        <v>77</v>
      </c>
      <c r="G64" s="33" t="s">
        <v>1205</v>
      </c>
      <c r="H64" s="33" t="s">
        <v>962</v>
      </c>
      <c r="I64" s="33" t="s">
        <v>3749</v>
      </c>
      <c r="J64" s="33" t="s">
        <v>3750</v>
      </c>
      <c r="K64" s="33" t="s">
        <v>1228</v>
      </c>
      <c r="L64" s="33" t="s">
        <v>1229</v>
      </c>
      <c r="M64" s="33" t="s">
        <v>3595</v>
      </c>
      <c r="N64" s="33" t="s">
        <v>3596</v>
      </c>
      <c r="O64" s="33" t="s">
        <v>3597</v>
      </c>
      <c r="P64" s="33" t="s">
        <v>3708</v>
      </c>
      <c r="Q64" s="33" t="s">
        <v>3482</v>
      </c>
      <c r="R64" s="33" t="s">
        <v>3579</v>
      </c>
      <c r="S64" s="33" t="s">
        <v>3751</v>
      </c>
      <c r="T64" s="33" t="s">
        <v>3708</v>
      </c>
      <c r="U64" s="33" t="s">
        <v>3512</v>
      </c>
      <c r="V64" s="33" t="s">
        <v>3550</v>
      </c>
      <c r="W64" s="33" t="s">
        <v>3609</v>
      </c>
      <c r="X64" s="33" t="s">
        <v>3600</v>
      </c>
      <c r="Y64" s="33" t="s">
        <v>3637</v>
      </c>
      <c r="Z64" s="33" t="s">
        <v>3602</v>
      </c>
    </row>
    <row r="65" spans="1:26" ht="15.75" customHeight="1">
      <c r="A65" s="33" t="s">
        <v>3752</v>
      </c>
      <c r="B65" s="33" t="s">
        <v>3753</v>
      </c>
      <c r="C65" s="33" t="s">
        <v>1396</v>
      </c>
      <c r="D65" s="33"/>
      <c r="E65" s="33"/>
      <c r="F65" s="35" t="s">
        <v>224</v>
      </c>
      <c r="G65" s="33" t="s">
        <v>946</v>
      </c>
      <c r="H65" s="33" t="s">
        <v>962</v>
      </c>
      <c r="I65" s="33" t="s">
        <v>3754</v>
      </c>
      <c r="J65" s="33" t="s">
        <v>3755</v>
      </c>
      <c r="K65" s="33" t="s">
        <v>1228</v>
      </c>
      <c r="L65" s="33" t="s">
        <v>1229</v>
      </c>
      <c r="M65" s="33" t="s">
        <v>3595</v>
      </c>
      <c r="N65" s="33" t="s">
        <v>3596</v>
      </c>
      <c r="O65" s="33" t="s">
        <v>3597</v>
      </c>
      <c r="P65" s="33" t="s">
        <v>3582</v>
      </c>
      <c r="Q65" s="33" t="s">
        <v>3503</v>
      </c>
      <c r="R65" s="33" t="s">
        <v>3550</v>
      </c>
      <c r="S65" s="33" t="s">
        <v>3756</v>
      </c>
      <c r="T65" s="33" t="s">
        <v>3582</v>
      </c>
      <c r="U65" s="33" t="s">
        <v>3492</v>
      </c>
      <c r="V65" s="33" t="s">
        <v>3532</v>
      </c>
      <c r="W65" s="33" t="s">
        <v>3625</v>
      </c>
      <c r="X65" s="33" t="s">
        <v>3600</v>
      </c>
      <c r="Y65" s="33" t="s">
        <v>3601</v>
      </c>
      <c r="Z65" s="33" t="s">
        <v>3602</v>
      </c>
    </row>
    <row r="66" spans="1:26" ht="15.75" customHeight="1">
      <c r="A66" s="33" t="s">
        <v>3757</v>
      </c>
      <c r="B66" s="41" t="s">
        <v>3758</v>
      </c>
      <c r="C66" s="41" t="s">
        <v>1265</v>
      </c>
      <c r="D66" s="41"/>
      <c r="E66" s="41"/>
      <c r="F66" s="32" t="s">
        <v>975</v>
      </c>
      <c r="G66" s="41" t="s">
        <v>1205</v>
      </c>
      <c r="H66" s="41" t="s">
        <v>962</v>
      </c>
      <c r="I66" s="41" t="s">
        <v>3759</v>
      </c>
      <c r="J66" s="41" t="s">
        <v>3760</v>
      </c>
      <c r="K66" s="41" t="s">
        <v>1228</v>
      </c>
      <c r="L66" s="41" t="s">
        <v>1229</v>
      </c>
      <c r="M66" s="41" t="s">
        <v>3595</v>
      </c>
      <c r="N66" s="41" t="s">
        <v>3596</v>
      </c>
      <c r="O66" s="41" t="s">
        <v>3597</v>
      </c>
      <c r="P66" s="41" t="s">
        <v>962</v>
      </c>
      <c r="Q66" s="41" t="s">
        <v>962</v>
      </c>
      <c r="R66" s="41" t="s">
        <v>962</v>
      </c>
      <c r="S66" s="41" t="s">
        <v>962</v>
      </c>
      <c r="T66" s="41" t="s">
        <v>962</v>
      </c>
      <c r="U66" s="41" t="s">
        <v>962</v>
      </c>
      <c r="V66" s="41" t="s">
        <v>962</v>
      </c>
      <c r="W66" s="41" t="s">
        <v>3599</v>
      </c>
      <c r="X66" s="41" t="s">
        <v>3600</v>
      </c>
      <c r="Y66" s="41" t="s">
        <v>3637</v>
      </c>
      <c r="Z66" s="41" t="s">
        <v>3602</v>
      </c>
    </row>
    <row r="67" spans="1:26" ht="15.75" customHeight="1">
      <c r="A67" s="33" t="s">
        <v>3761</v>
      </c>
      <c r="B67" s="33" t="s">
        <v>3762</v>
      </c>
      <c r="C67" s="33" t="s">
        <v>1398</v>
      </c>
      <c r="D67" s="33"/>
      <c r="E67" s="33"/>
      <c r="F67" s="35" t="s">
        <v>87</v>
      </c>
      <c r="G67" s="33" t="s">
        <v>951</v>
      </c>
      <c r="H67" s="33" t="s">
        <v>962</v>
      </c>
      <c r="I67" s="33" t="s">
        <v>3763</v>
      </c>
      <c r="J67" s="33" t="s">
        <v>3764</v>
      </c>
      <c r="K67" s="33" t="s">
        <v>1228</v>
      </c>
      <c r="L67" s="33" t="s">
        <v>1229</v>
      </c>
      <c r="M67" s="33" t="s">
        <v>3595</v>
      </c>
      <c r="N67" s="33" t="s">
        <v>3596</v>
      </c>
      <c r="O67" s="33" t="s">
        <v>3597</v>
      </c>
      <c r="P67" s="33" t="s">
        <v>3515</v>
      </c>
      <c r="Q67" s="33" t="s">
        <v>3521</v>
      </c>
      <c r="R67" s="33" t="s">
        <v>3524</v>
      </c>
      <c r="S67" s="33" t="s">
        <v>3765</v>
      </c>
      <c r="T67" s="33" t="s">
        <v>3515</v>
      </c>
      <c r="U67" s="33" t="s">
        <v>3525</v>
      </c>
      <c r="V67" s="33" t="s">
        <v>3556</v>
      </c>
      <c r="W67" s="33" t="s">
        <v>3625</v>
      </c>
      <c r="X67" s="33" t="s">
        <v>3600</v>
      </c>
      <c r="Y67" s="33" t="s">
        <v>3637</v>
      </c>
      <c r="Z67" s="33" t="s">
        <v>3602</v>
      </c>
    </row>
    <row r="68" spans="1:26" ht="15.75" customHeight="1">
      <c r="A68" s="33" t="s">
        <v>3766</v>
      </c>
      <c r="B68" s="33" t="s">
        <v>3767</v>
      </c>
      <c r="C68" s="33" t="s">
        <v>1400</v>
      </c>
      <c r="D68" s="33"/>
      <c r="E68" s="33"/>
      <c r="F68" s="35" t="s">
        <v>96</v>
      </c>
      <c r="G68" s="33" t="s">
        <v>946</v>
      </c>
      <c r="H68" s="33" t="s">
        <v>962</v>
      </c>
      <c r="I68" s="33" t="s">
        <v>3768</v>
      </c>
      <c r="J68" s="33" t="s">
        <v>3769</v>
      </c>
      <c r="K68" s="33" t="s">
        <v>1228</v>
      </c>
      <c r="L68" s="33" t="s">
        <v>1229</v>
      </c>
      <c r="M68" s="33" t="s">
        <v>3595</v>
      </c>
      <c r="N68" s="33" t="s">
        <v>3596</v>
      </c>
      <c r="O68" s="33" t="s">
        <v>3597</v>
      </c>
      <c r="P68" s="33" t="s">
        <v>3770</v>
      </c>
      <c r="Q68" s="33" t="s">
        <v>3525</v>
      </c>
      <c r="R68" s="33" t="s">
        <v>1238</v>
      </c>
      <c r="S68" s="33" t="s">
        <v>3771</v>
      </c>
      <c r="T68" s="33" t="s">
        <v>3770</v>
      </c>
      <c r="U68" s="33" t="s">
        <v>3524</v>
      </c>
      <c r="V68" s="33" t="s">
        <v>1225</v>
      </c>
      <c r="W68" s="33" t="s">
        <v>3609</v>
      </c>
      <c r="X68" s="33" t="s">
        <v>3600</v>
      </c>
      <c r="Y68" s="33" t="s">
        <v>3637</v>
      </c>
      <c r="Z68" s="33" t="s">
        <v>3602</v>
      </c>
    </row>
    <row r="69" spans="1:26" ht="15.75" customHeight="1">
      <c r="A69" s="33" t="s">
        <v>3772</v>
      </c>
      <c r="B69" s="41" t="s">
        <v>3773</v>
      </c>
      <c r="C69" s="41" t="s">
        <v>1400</v>
      </c>
      <c r="D69" s="41"/>
      <c r="E69" s="41"/>
      <c r="F69" s="32" t="s">
        <v>96</v>
      </c>
      <c r="G69" s="41" t="s">
        <v>951</v>
      </c>
      <c r="H69" s="41" t="s">
        <v>962</v>
      </c>
      <c r="I69" s="41" t="s">
        <v>3774</v>
      </c>
      <c r="J69" s="41" t="s">
        <v>3775</v>
      </c>
      <c r="K69" s="41" t="s">
        <v>1228</v>
      </c>
      <c r="L69" s="41" t="s">
        <v>1229</v>
      </c>
      <c r="M69" s="41" t="s">
        <v>3595</v>
      </c>
      <c r="N69" s="41" t="s">
        <v>3596</v>
      </c>
      <c r="O69" s="41" t="s">
        <v>3597</v>
      </c>
      <c r="P69" s="41" t="s">
        <v>3506</v>
      </c>
      <c r="Q69" s="41" t="s">
        <v>3508</v>
      </c>
      <c r="R69" s="41" t="s">
        <v>3543</v>
      </c>
      <c r="S69" s="41" t="s">
        <v>3776</v>
      </c>
      <c r="T69" s="41" t="s">
        <v>3490</v>
      </c>
      <c r="U69" s="41" t="s">
        <v>3503</v>
      </c>
      <c r="V69" s="41" t="s">
        <v>3494</v>
      </c>
      <c r="W69" s="41" t="s">
        <v>3625</v>
      </c>
      <c r="X69" s="41" t="s">
        <v>3600</v>
      </c>
      <c r="Y69" s="41" t="s">
        <v>3637</v>
      </c>
      <c r="Z69" s="41" t="s">
        <v>3602</v>
      </c>
    </row>
    <row r="70" spans="1:26" ht="15.75" customHeight="1">
      <c r="A70" s="33" t="s">
        <v>3777</v>
      </c>
      <c r="B70" s="33" t="s">
        <v>3778</v>
      </c>
      <c r="C70" s="33" t="s">
        <v>1404</v>
      </c>
      <c r="D70" s="33"/>
      <c r="E70" s="33"/>
      <c r="F70" s="35" t="s">
        <v>839</v>
      </c>
      <c r="G70" s="33" t="s">
        <v>1205</v>
      </c>
      <c r="H70" s="33" t="s">
        <v>962</v>
      </c>
      <c r="I70" s="33" t="s">
        <v>3779</v>
      </c>
      <c r="J70" s="33" t="s">
        <v>3780</v>
      </c>
      <c r="K70" s="33" t="s">
        <v>1228</v>
      </c>
      <c r="L70" s="33" t="s">
        <v>1229</v>
      </c>
      <c r="M70" s="33" t="s">
        <v>3595</v>
      </c>
      <c r="N70" s="33" t="s">
        <v>3596</v>
      </c>
      <c r="O70" s="33" t="s">
        <v>3597</v>
      </c>
      <c r="P70" s="33" t="s">
        <v>3706</v>
      </c>
      <c r="Q70" s="33" t="s">
        <v>3482</v>
      </c>
      <c r="R70" s="33" t="s">
        <v>3516</v>
      </c>
      <c r="S70" s="33" t="s">
        <v>962</v>
      </c>
      <c r="T70" s="33" t="s">
        <v>962</v>
      </c>
      <c r="U70" s="33" t="s">
        <v>962</v>
      </c>
      <c r="V70" s="33" t="s">
        <v>962</v>
      </c>
      <c r="W70" s="33" t="s">
        <v>962</v>
      </c>
      <c r="X70" s="33" t="s">
        <v>3600</v>
      </c>
      <c r="Y70" s="33" t="s">
        <v>3781</v>
      </c>
      <c r="Z70" s="33" t="s">
        <v>3602</v>
      </c>
    </row>
    <row r="71" spans="1:26" ht="15.75" customHeight="1">
      <c r="A71" s="33" t="s">
        <v>3782</v>
      </c>
      <c r="B71" s="33" t="s">
        <v>3783</v>
      </c>
      <c r="C71" s="33" t="s">
        <v>1406</v>
      </c>
      <c r="D71" s="33"/>
      <c r="E71" s="33"/>
      <c r="F71" s="35" t="s">
        <v>846</v>
      </c>
      <c r="G71" s="33" t="s">
        <v>946</v>
      </c>
      <c r="H71" s="33" t="s">
        <v>962</v>
      </c>
      <c r="I71" s="33" t="s">
        <v>3784</v>
      </c>
      <c r="J71" s="33" t="s">
        <v>3785</v>
      </c>
      <c r="K71" s="33" t="s">
        <v>1228</v>
      </c>
      <c r="L71" s="33" t="s">
        <v>1229</v>
      </c>
      <c r="M71" s="33" t="s">
        <v>3595</v>
      </c>
      <c r="N71" s="33" t="s">
        <v>3596</v>
      </c>
      <c r="O71" s="33" t="s">
        <v>3597</v>
      </c>
      <c r="P71" s="33" t="s">
        <v>3745</v>
      </c>
      <c r="Q71" s="33" t="s">
        <v>3494</v>
      </c>
      <c r="R71" s="33" t="s">
        <v>3553</v>
      </c>
      <c r="S71" s="33" t="s">
        <v>3786</v>
      </c>
      <c r="T71" s="33" t="s">
        <v>3787</v>
      </c>
      <c r="U71" s="33" t="s">
        <v>3486</v>
      </c>
      <c r="V71" s="33" t="s">
        <v>3516</v>
      </c>
      <c r="W71" s="33" t="s">
        <v>3599</v>
      </c>
      <c r="X71" s="33" t="s">
        <v>3600</v>
      </c>
      <c r="Y71" s="33" t="s">
        <v>3601</v>
      </c>
      <c r="Z71" s="33" t="s">
        <v>3602</v>
      </c>
    </row>
    <row r="72" spans="1:26" ht="15.75" customHeight="1">
      <c r="A72" s="33" t="s">
        <v>3788</v>
      </c>
      <c r="B72" s="33" t="s">
        <v>3789</v>
      </c>
      <c r="C72" s="33" t="s">
        <v>1408</v>
      </c>
      <c r="D72" s="43"/>
      <c r="E72" s="43"/>
      <c r="F72" s="35" t="s">
        <v>525</v>
      </c>
      <c r="G72" s="33" t="s">
        <v>951</v>
      </c>
      <c r="H72" s="33" t="s">
        <v>962</v>
      </c>
      <c r="I72" s="33" t="s">
        <v>3790</v>
      </c>
      <c r="J72" s="33" t="s">
        <v>3791</v>
      </c>
      <c r="K72" s="33" t="s">
        <v>1228</v>
      </c>
      <c r="L72" s="33" t="s">
        <v>1229</v>
      </c>
      <c r="M72" s="33" t="s">
        <v>3595</v>
      </c>
      <c r="N72" s="33" t="s">
        <v>3596</v>
      </c>
      <c r="O72" s="33" t="s">
        <v>3597</v>
      </c>
      <c r="P72" s="33" t="s">
        <v>3635</v>
      </c>
      <c r="Q72" s="33" t="s">
        <v>3521</v>
      </c>
      <c r="R72" s="33" t="s">
        <v>3556</v>
      </c>
      <c r="S72" s="33" t="s">
        <v>3792</v>
      </c>
      <c r="T72" s="33" t="s">
        <v>1234</v>
      </c>
      <c r="U72" s="33" t="s">
        <v>3516</v>
      </c>
      <c r="V72" s="33" t="s">
        <v>3512</v>
      </c>
      <c r="W72" s="33" t="s">
        <v>3599</v>
      </c>
      <c r="X72" s="33" t="s">
        <v>3600</v>
      </c>
      <c r="Y72" s="33" t="s">
        <v>3601</v>
      </c>
      <c r="Z72" s="33" t="s">
        <v>3602</v>
      </c>
    </row>
    <row r="73" spans="1:26" ht="15.75" customHeight="1">
      <c r="A73" s="36" t="s">
        <v>3793</v>
      </c>
      <c r="B73" s="36" t="s">
        <v>3794</v>
      </c>
      <c r="C73" s="36" t="s">
        <v>1411</v>
      </c>
      <c r="D73" s="36"/>
      <c r="E73" s="36"/>
      <c r="F73" s="35" t="s">
        <v>854</v>
      </c>
      <c r="G73" s="36" t="s">
        <v>946</v>
      </c>
      <c r="H73" s="36" t="s">
        <v>962</v>
      </c>
      <c r="I73" s="36" t="s">
        <v>3795</v>
      </c>
      <c r="J73" s="36" t="s">
        <v>3796</v>
      </c>
      <c r="K73" s="36" t="s">
        <v>1228</v>
      </c>
      <c r="L73" s="36" t="s">
        <v>1229</v>
      </c>
      <c r="M73" s="36" t="s">
        <v>3595</v>
      </c>
      <c r="N73" s="36" t="s">
        <v>3596</v>
      </c>
      <c r="O73" s="36" t="s">
        <v>3597</v>
      </c>
      <c r="P73" s="36" t="s">
        <v>962</v>
      </c>
      <c r="Q73" s="36" t="s">
        <v>962</v>
      </c>
      <c r="R73" s="36" t="s">
        <v>962</v>
      </c>
      <c r="S73" s="36" t="s">
        <v>962</v>
      </c>
      <c r="T73" s="36" t="s">
        <v>962</v>
      </c>
      <c r="U73" s="36" t="s">
        <v>962</v>
      </c>
      <c r="V73" s="36" t="s">
        <v>962</v>
      </c>
      <c r="W73" s="36" t="s">
        <v>962</v>
      </c>
      <c r="X73" s="36" t="s">
        <v>3600</v>
      </c>
      <c r="Y73" s="36" t="s">
        <v>3614</v>
      </c>
      <c r="Z73" s="36" t="s">
        <v>3602</v>
      </c>
    </row>
    <row r="74" spans="1:26" ht="15.75" customHeight="1">
      <c r="A74" s="36" t="s">
        <v>3797</v>
      </c>
      <c r="B74" s="36" t="s">
        <v>3798</v>
      </c>
      <c r="C74" s="36" t="s">
        <v>1411</v>
      </c>
      <c r="D74" s="36"/>
      <c r="E74" s="36"/>
      <c r="F74" s="35" t="s">
        <v>854</v>
      </c>
      <c r="G74" s="36" t="s">
        <v>951</v>
      </c>
      <c r="H74" s="36" t="s">
        <v>962</v>
      </c>
      <c r="I74" s="36" t="s">
        <v>3799</v>
      </c>
      <c r="J74" s="36" t="s">
        <v>3800</v>
      </c>
      <c r="K74" s="36" t="s">
        <v>1228</v>
      </c>
      <c r="L74" s="36" t="s">
        <v>1229</v>
      </c>
      <c r="M74" s="36" t="s">
        <v>3595</v>
      </c>
      <c r="N74" s="36" t="s">
        <v>3596</v>
      </c>
      <c r="O74" s="36" t="s">
        <v>3597</v>
      </c>
      <c r="P74" s="36" t="s">
        <v>3801</v>
      </c>
      <c r="Q74" s="36" t="s">
        <v>962</v>
      </c>
      <c r="R74" s="36" t="s">
        <v>962</v>
      </c>
      <c r="S74" s="36" t="s">
        <v>962</v>
      </c>
      <c r="T74" s="36" t="s">
        <v>962</v>
      </c>
      <c r="U74" s="36" t="s">
        <v>962</v>
      </c>
      <c r="V74" s="36" t="s">
        <v>962</v>
      </c>
      <c r="W74" s="36" t="s">
        <v>962</v>
      </c>
      <c r="X74" s="36" t="s">
        <v>3600</v>
      </c>
      <c r="Y74" s="36" t="s">
        <v>3614</v>
      </c>
      <c r="Z74" s="36" t="s">
        <v>3602</v>
      </c>
    </row>
    <row r="75" spans="1:26" ht="15.75" customHeight="1">
      <c r="A75" s="36" t="s">
        <v>3802</v>
      </c>
      <c r="B75" s="36" t="s">
        <v>3803</v>
      </c>
      <c r="C75" s="36" t="s">
        <v>1412</v>
      </c>
      <c r="D75" s="36"/>
      <c r="E75" s="36"/>
      <c r="F75" s="35" t="s">
        <v>532</v>
      </c>
      <c r="G75" s="36" t="s">
        <v>946</v>
      </c>
      <c r="H75" s="36" t="s">
        <v>962</v>
      </c>
      <c r="I75" s="36" t="s">
        <v>3804</v>
      </c>
      <c r="J75" s="36" t="s">
        <v>3641</v>
      </c>
      <c r="K75" s="36" t="s">
        <v>1228</v>
      </c>
      <c r="L75" s="36" t="s">
        <v>1229</v>
      </c>
      <c r="M75" s="36" t="s">
        <v>3595</v>
      </c>
      <c r="N75" s="36" t="s">
        <v>3596</v>
      </c>
      <c r="O75" s="36" t="s">
        <v>3597</v>
      </c>
      <c r="P75" s="36" t="s">
        <v>3672</v>
      </c>
      <c r="Q75" s="36" t="s">
        <v>3524</v>
      </c>
      <c r="R75" s="36" t="s">
        <v>3499</v>
      </c>
      <c r="S75" s="36" t="s">
        <v>3805</v>
      </c>
      <c r="T75" s="36" t="s">
        <v>1221</v>
      </c>
      <c r="U75" s="36" t="s">
        <v>3508</v>
      </c>
      <c r="V75" s="36" t="s">
        <v>3519</v>
      </c>
      <c r="W75" s="36" t="s">
        <v>3625</v>
      </c>
      <c r="X75" s="36" t="s">
        <v>3600</v>
      </c>
      <c r="Y75" s="36" t="s">
        <v>3601</v>
      </c>
      <c r="Z75" s="36" t="s">
        <v>3602</v>
      </c>
    </row>
    <row r="76" spans="1:26" ht="15.75" customHeight="1">
      <c r="A76" s="36" t="s">
        <v>3806</v>
      </c>
      <c r="B76" s="36" t="s">
        <v>3807</v>
      </c>
      <c r="C76" s="36" t="s">
        <v>1414</v>
      </c>
      <c r="D76" s="36"/>
      <c r="E76" s="36"/>
      <c r="F76" s="35" t="s">
        <v>540</v>
      </c>
      <c r="G76" s="36" t="s">
        <v>1205</v>
      </c>
      <c r="H76" s="36" t="s">
        <v>962</v>
      </c>
      <c r="I76" s="36" t="s">
        <v>3808</v>
      </c>
      <c r="J76" s="36" t="s">
        <v>3809</v>
      </c>
      <c r="K76" s="36" t="s">
        <v>1228</v>
      </c>
      <c r="L76" s="36" t="s">
        <v>1229</v>
      </c>
      <c r="M76" s="36" t="s">
        <v>3595</v>
      </c>
      <c r="N76" s="36" t="s">
        <v>3596</v>
      </c>
      <c r="O76" s="36" t="s">
        <v>3597</v>
      </c>
      <c r="P76" s="36" t="s">
        <v>3706</v>
      </c>
      <c r="Q76" s="36" t="s">
        <v>3482</v>
      </c>
      <c r="R76" s="36" t="s">
        <v>3532</v>
      </c>
      <c r="S76" s="36" t="s">
        <v>3725</v>
      </c>
      <c r="T76" s="36" t="s">
        <v>3706</v>
      </c>
      <c r="U76" s="36" t="s">
        <v>3486</v>
      </c>
      <c r="V76" s="36" t="s">
        <v>3508</v>
      </c>
      <c r="W76" s="36" t="s">
        <v>3609</v>
      </c>
      <c r="X76" s="36" t="s">
        <v>3600</v>
      </c>
      <c r="Y76" s="36" t="s">
        <v>3601</v>
      </c>
      <c r="Z76" s="36" t="s">
        <v>3602</v>
      </c>
    </row>
    <row r="77" spans="1:26" ht="15.75" customHeight="1">
      <c r="A77" s="36" t="s">
        <v>3810</v>
      </c>
      <c r="B77" s="36" t="s">
        <v>3811</v>
      </c>
      <c r="C77" s="36" t="s">
        <v>1415</v>
      </c>
      <c r="D77" s="36"/>
      <c r="E77" s="36"/>
      <c r="F77" s="35" t="s">
        <v>672</v>
      </c>
      <c r="G77" s="36" t="s">
        <v>1205</v>
      </c>
      <c r="H77" s="36" t="s">
        <v>962</v>
      </c>
      <c r="I77" s="36" t="s">
        <v>3812</v>
      </c>
      <c r="J77" s="36" t="s">
        <v>3813</v>
      </c>
      <c r="K77" s="36" t="s">
        <v>1228</v>
      </c>
      <c r="L77" s="36" t="s">
        <v>1229</v>
      </c>
      <c r="M77" s="36" t="s">
        <v>3595</v>
      </c>
      <c r="N77" s="36" t="s">
        <v>3596</v>
      </c>
      <c r="O77" s="36" t="s">
        <v>3597</v>
      </c>
      <c r="P77" s="36" t="s">
        <v>962</v>
      </c>
      <c r="Q77" s="36" t="s">
        <v>962</v>
      </c>
      <c r="R77" s="36" t="s">
        <v>962</v>
      </c>
      <c r="S77" s="36" t="s">
        <v>962</v>
      </c>
      <c r="T77" s="36" t="s">
        <v>962</v>
      </c>
      <c r="U77" s="36" t="s">
        <v>962</v>
      </c>
      <c r="V77" s="36" t="s">
        <v>962</v>
      </c>
      <c r="W77" s="36" t="s">
        <v>962</v>
      </c>
      <c r="X77" s="36" t="s">
        <v>3600</v>
      </c>
      <c r="Y77" s="36" t="s">
        <v>3614</v>
      </c>
      <c r="Z77" s="36" t="s">
        <v>3602</v>
      </c>
    </row>
    <row r="78" spans="1:26" ht="15.75" customHeight="1">
      <c r="A78" s="36" t="s">
        <v>3814</v>
      </c>
      <c r="B78" s="36" t="s">
        <v>3815</v>
      </c>
      <c r="C78" s="36" t="s">
        <v>1416</v>
      </c>
      <c r="D78" s="36"/>
      <c r="E78" s="36"/>
      <c r="F78" s="35" t="s">
        <v>549</v>
      </c>
      <c r="G78" s="36" t="s">
        <v>946</v>
      </c>
      <c r="H78" s="36" t="s">
        <v>962</v>
      </c>
      <c r="I78" s="36" t="s">
        <v>3816</v>
      </c>
      <c r="J78" s="36" t="s">
        <v>3817</v>
      </c>
      <c r="K78" s="36" t="s">
        <v>1228</v>
      </c>
      <c r="L78" s="36" t="s">
        <v>1229</v>
      </c>
      <c r="M78" s="36" t="s">
        <v>3595</v>
      </c>
      <c r="N78" s="36" t="s">
        <v>3596</v>
      </c>
      <c r="O78" s="36" t="s">
        <v>3597</v>
      </c>
      <c r="P78" s="36" t="s">
        <v>3672</v>
      </c>
      <c r="Q78" s="36" t="s">
        <v>3503</v>
      </c>
      <c r="R78" s="36" t="s">
        <v>3559</v>
      </c>
      <c r="S78" s="36" t="s">
        <v>3818</v>
      </c>
      <c r="T78" s="36" t="s">
        <v>3672</v>
      </c>
      <c r="U78" s="36" t="s">
        <v>3524</v>
      </c>
      <c r="V78" s="36" t="s">
        <v>3579</v>
      </c>
      <c r="W78" s="36" t="s">
        <v>3599</v>
      </c>
      <c r="X78" s="36" t="s">
        <v>3600</v>
      </c>
      <c r="Y78" s="36" t="s">
        <v>3601</v>
      </c>
      <c r="Z78" s="36" t="s">
        <v>3602</v>
      </c>
    </row>
    <row r="79" spans="1:26" ht="15.75" customHeight="1">
      <c r="A79" s="36" t="s">
        <v>3819</v>
      </c>
      <c r="B79" s="36" t="s">
        <v>3820</v>
      </c>
      <c r="C79" s="36" t="s">
        <v>1417</v>
      </c>
      <c r="D79" s="36"/>
      <c r="E79" s="36"/>
      <c r="F79" s="35" t="s">
        <v>557</v>
      </c>
      <c r="G79" s="36" t="s">
        <v>951</v>
      </c>
      <c r="H79" s="36" t="s">
        <v>962</v>
      </c>
      <c r="I79" s="36" t="s">
        <v>3821</v>
      </c>
      <c r="J79" s="36" t="s">
        <v>3822</v>
      </c>
      <c r="K79" s="36" t="s">
        <v>1228</v>
      </c>
      <c r="L79" s="36" t="s">
        <v>1229</v>
      </c>
      <c r="M79" s="36" t="s">
        <v>3595</v>
      </c>
      <c r="N79" s="36" t="s">
        <v>3596</v>
      </c>
      <c r="O79" s="36" t="s">
        <v>3597</v>
      </c>
      <c r="P79" s="36" t="s">
        <v>3635</v>
      </c>
      <c r="Q79" s="36" t="s">
        <v>3516</v>
      </c>
      <c r="R79" s="36" t="s">
        <v>3553</v>
      </c>
      <c r="S79" s="36" t="s">
        <v>3823</v>
      </c>
      <c r="T79" s="36" t="s">
        <v>1234</v>
      </c>
      <c r="U79" s="36" t="s">
        <v>3516</v>
      </c>
      <c r="V79" s="36" t="s">
        <v>3512</v>
      </c>
      <c r="W79" s="36" t="s">
        <v>3599</v>
      </c>
      <c r="X79" s="36" t="s">
        <v>3600</v>
      </c>
      <c r="Y79" s="36" t="s">
        <v>3601</v>
      </c>
      <c r="Z79" s="36" t="s">
        <v>3602</v>
      </c>
    </row>
    <row r="80" spans="1:26" ht="15.75" customHeight="1">
      <c r="A80" s="36" t="s">
        <v>3824</v>
      </c>
      <c r="B80" s="36" t="s">
        <v>3825</v>
      </c>
      <c r="C80" s="36" t="s">
        <v>1418</v>
      </c>
      <c r="D80" s="36"/>
      <c r="E80" s="36"/>
      <c r="F80" s="35" t="s">
        <v>862</v>
      </c>
      <c r="G80" s="36" t="s">
        <v>951</v>
      </c>
      <c r="H80" s="36" t="s">
        <v>962</v>
      </c>
      <c r="I80" s="36" t="s">
        <v>3826</v>
      </c>
      <c r="J80" s="36" t="s">
        <v>3827</v>
      </c>
      <c r="K80" s="36" t="s">
        <v>1228</v>
      </c>
      <c r="L80" s="36" t="s">
        <v>1229</v>
      </c>
      <c r="M80" s="36" t="s">
        <v>3595</v>
      </c>
      <c r="N80" s="36" t="s">
        <v>3596</v>
      </c>
      <c r="O80" s="36" t="s">
        <v>3597</v>
      </c>
      <c r="P80" s="36" t="s">
        <v>962</v>
      </c>
      <c r="Q80" s="36" t="s">
        <v>962</v>
      </c>
      <c r="R80" s="36" t="s">
        <v>962</v>
      </c>
      <c r="S80" s="36" t="s">
        <v>962</v>
      </c>
      <c r="T80" s="36" t="s">
        <v>962</v>
      </c>
      <c r="U80" s="36" t="s">
        <v>962</v>
      </c>
      <c r="V80" s="36" t="s">
        <v>962</v>
      </c>
      <c r="W80" s="36" t="s">
        <v>962</v>
      </c>
      <c r="X80" s="36" t="s">
        <v>3600</v>
      </c>
      <c r="Y80" s="36" t="s">
        <v>3614</v>
      </c>
      <c r="Z80" s="36" t="s">
        <v>3602</v>
      </c>
    </row>
    <row r="81" spans="1:26" ht="15.75" customHeight="1">
      <c r="A81" s="36" t="s">
        <v>3828</v>
      </c>
      <c r="B81" s="36" t="s">
        <v>3829</v>
      </c>
      <c r="C81" s="36" t="s">
        <v>1419</v>
      </c>
      <c r="D81" s="36"/>
      <c r="E81" s="36"/>
      <c r="F81" s="35" t="s">
        <v>681</v>
      </c>
      <c r="G81" s="36" t="s">
        <v>946</v>
      </c>
      <c r="H81" s="36" t="s">
        <v>962</v>
      </c>
      <c r="I81" s="36" t="s">
        <v>3830</v>
      </c>
      <c r="J81" s="36" t="s">
        <v>3831</v>
      </c>
      <c r="K81" s="36" t="s">
        <v>1228</v>
      </c>
      <c r="L81" s="36" t="s">
        <v>1229</v>
      </c>
      <c r="M81" s="36" t="s">
        <v>3595</v>
      </c>
      <c r="N81" s="36" t="s">
        <v>3596</v>
      </c>
      <c r="O81" s="36" t="s">
        <v>3597</v>
      </c>
      <c r="P81" s="36" t="s">
        <v>3832</v>
      </c>
      <c r="Q81" s="36" t="s">
        <v>3499</v>
      </c>
      <c r="R81" s="36" t="s">
        <v>3532</v>
      </c>
      <c r="S81" s="36" t="s">
        <v>962</v>
      </c>
      <c r="T81" s="36" t="s">
        <v>962</v>
      </c>
      <c r="U81" s="36" t="s">
        <v>962</v>
      </c>
      <c r="V81" s="36" t="s">
        <v>962</v>
      </c>
      <c r="W81" s="36" t="s">
        <v>962</v>
      </c>
      <c r="X81" s="36" t="s">
        <v>3600</v>
      </c>
      <c r="Y81" s="36" t="s">
        <v>3614</v>
      </c>
      <c r="Z81" s="36" t="s">
        <v>3602</v>
      </c>
    </row>
    <row r="82" spans="1:26" ht="15.75" customHeight="1">
      <c r="A82" s="36" t="s">
        <v>3833</v>
      </c>
      <c r="B82" s="36" t="s">
        <v>3834</v>
      </c>
      <c r="C82" s="36" t="s">
        <v>1421</v>
      </c>
      <c r="D82" s="36"/>
      <c r="E82" s="36"/>
      <c r="F82" s="35" t="s">
        <v>445</v>
      </c>
      <c r="G82" s="36" t="s">
        <v>1205</v>
      </c>
      <c r="H82" s="36" t="s">
        <v>962</v>
      </c>
      <c r="I82" s="36" t="s">
        <v>3835</v>
      </c>
      <c r="J82" s="36" t="s">
        <v>3836</v>
      </c>
      <c r="K82" s="36" t="s">
        <v>1228</v>
      </c>
      <c r="L82" s="36" t="s">
        <v>1229</v>
      </c>
      <c r="M82" s="36" t="s">
        <v>3595</v>
      </c>
      <c r="N82" s="36" t="s">
        <v>3596</v>
      </c>
      <c r="O82" s="36" t="s">
        <v>3597</v>
      </c>
      <c r="P82" s="36" t="s">
        <v>3672</v>
      </c>
      <c r="Q82" s="36" t="s">
        <v>3503</v>
      </c>
      <c r="R82" s="36" t="s">
        <v>3502</v>
      </c>
      <c r="S82" s="36" t="s">
        <v>3837</v>
      </c>
      <c r="T82" s="36" t="s">
        <v>3718</v>
      </c>
      <c r="U82" s="36" t="s">
        <v>3503</v>
      </c>
      <c r="V82" s="36" t="s">
        <v>3563</v>
      </c>
      <c r="W82" s="36" t="s">
        <v>3599</v>
      </c>
      <c r="X82" s="36" t="s">
        <v>3600</v>
      </c>
      <c r="Y82" s="36" t="s">
        <v>3637</v>
      </c>
      <c r="Z82" s="36" t="s">
        <v>3602</v>
      </c>
    </row>
    <row r="83" spans="1:26" ht="15.75" customHeight="1">
      <c r="A83" s="33" t="s">
        <v>3838</v>
      </c>
      <c r="B83" s="33" t="s">
        <v>3839</v>
      </c>
      <c r="C83" s="33" t="s">
        <v>1424</v>
      </c>
      <c r="D83" s="33"/>
      <c r="E83" s="33"/>
      <c r="F83" s="35" t="s">
        <v>871</v>
      </c>
      <c r="G83" s="33" t="s">
        <v>1205</v>
      </c>
      <c r="H83" s="33" t="s">
        <v>962</v>
      </c>
      <c r="I83" s="33" t="s">
        <v>3840</v>
      </c>
      <c r="J83" s="33" t="s">
        <v>3841</v>
      </c>
      <c r="K83" s="33" t="s">
        <v>1228</v>
      </c>
      <c r="L83" s="33" t="s">
        <v>1229</v>
      </c>
      <c r="M83" s="33" t="s">
        <v>3595</v>
      </c>
      <c r="N83" s="33" t="s">
        <v>3596</v>
      </c>
      <c r="O83" s="33" t="s">
        <v>3597</v>
      </c>
      <c r="P83" s="33" t="s">
        <v>962</v>
      </c>
      <c r="Q83" s="33" t="s">
        <v>962</v>
      </c>
      <c r="R83" s="33" t="s">
        <v>962</v>
      </c>
      <c r="S83" s="33" t="s">
        <v>962</v>
      </c>
      <c r="T83" s="33" t="s">
        <v>962</v>
      </c>
      <c r="U83" s="33" t="s">
        <v>962</v>
      </c>
      <c r="V83" s="33" t="s">
        <v>962</v>
      </c>
      <c r="W83" s="33" t="s">
        <v>962</v>
      </c>
      <c r="X83" s="33" t="s">
        <v>3600</v>
      </c>
      <c r="Y83" s="33" t="s">
        <v>3614</v>
      </c>
      <c r="Z83" s="33" t="s">
        <v>3602</v>
      </c>
    </row>
    <row r="84" spans="1:26" ht="15.75" customHeight="1">
      <c r="A84" s="33" t="s">
        <v>3842</v>
      </c>
      <c r="B84" s="33" t="s">
        <v>3843</v>
      </c>
      <c r="C84" s="33" t="s">
        <v>1425</v>
      </c>
      <c r="D84" s="33"/>
      <c r="E84" s="33"/>
      <c r="F84" s="35" t="s">
        <v>566</v>
      </c>
      <c r="G84" s="33" t="s">
        <v>946</v>
      </c>
      <c r="H84" s="33" t="s">
        <v>962</v>
      </c>
      <c r="I84" s="33" t="s">
        <v>3844</v>
      </c>
      <c r="J84" s="33" t="s">
        <v>3845</v>
      </c>
      <c r="K84" s="33" t="s">
        <v>1228</v>
      </c>
      <c r="L84" s="33" t="s">
        <v>1229</v>
      </c>
      <c r="M84" s="33" t="s">
        <v>3595</v>
      </c>
      <c r="N84" s="33" t="s">
        <v>3596</v>
      </c>
      <c r="O84" s="33" t="s">
        <v>3597</v>
      </c>
      <c r="P84" s="33" t="s">
        <v>3718</v>
      </c>
      <c r="Q84" s="33" t="s">
        <v>3516</v>
      </c>
      <c r="R84" s="33" t="s">
        <v>3516</v>
      </c>
      <c r="S84" s="33" t="s">
        <v>3846</v>
      </c>
      <c r="T84" s="33" t="s">
        <v>1234</v>
      </c>
      <c r="U84" s="33" t="s">
        <v>3516</v>
      </c>
      <c r="V84" s="33" t="s">
        <v>3512</v>
      </c>
      <c r="W84" s="33" t="s">
        <v>3599</v>
      </c>
      <c r="X84" s="33" t="s">
        <v>3600</v>
      </c>
      <c r="Y84" s="33" t="s">
        <v>3601</v>
      </c>
      <c r="Z84" s="33" t="s">
        <v>3602</v>
      </c>
    </row>
    <row r="85" spans="1:26" ht="15.75" customHeight="1">
      <c r="A85" s="33" t="s">
        <v>3847</v>
      </c>
      <c r="B85" s="33" t="s">
        <v>3848</v>
      </c>
      <c r="C85" s="33" t="s">
        <v>1427</v>
      </c>
      <c r="D85" s="33"/>
      <c r="E85" s="33"/>
      <c r="F85" s="35" t="s">
        <v>232</v>
      </c>
      <c r="G85" s="33" t="s">
        <v>951</v>
      </c>
      <c r="H85" s="33" t="s">
        <v>962</v>
      </c>
      <c r="I85" s="33" t="s">
        <v>3849</v>
      </c>
      <c r="J85" s="33" t="s">
        <v>3850</v>
      </c>
      <c r="K85" s="33" t="s">
        <v>1228</v>
      </c>
      <c r="L85" s="33" t="s">
        <v>1229</v>
      </c>
      <c r="M85" s="33" t="s">
        <v>3595</v>
      </c>
      <c r="N85" s="33" t="s">
        <v>3596</v>
      </c>
      <c r="O85" s="33" t="s">
        <v>3597</v>
      </c>
      <c r="P85" s="33" t="s">
        <v>3650</v>
      </c>
      <c r="Q85" s="33" t="s">
        <v>3521</v>
      </c>
      <c r="R85" s="33" t="s">
        <v>3516</v>
      </c>
      <c r="S85" s="33" t="s">
        <v>3851</v>
      </c>
      <c r="T85" s="33" t="s">
        <v>3736</v>
      </c>
      <c r="U85" s="33" t="s">
        <v>3524</v>
      </c>
      <c r="V85" s="33" t="s">
        <v>3525</v>
      </c>
      <c r="W85" s="33" t="s">
        <v>3599</v>
      </c>
      <c r="X85" s="33" t="s">
        <v>3600</v>
      </c>
      <c r="Y85" s="33" t="s">
        <v>3601</v>
      </c>
      <c r="Z85" s="33" t="s">
        <v>3602</v>
      </c>
    </row>
    <row r="86" spans="1:26" ht="15.75" customHeight="1">
      <c r="A86" s="33" t="s">
        <v>3852</v>
      </c>
      <c r="B86" s="41" t="s">
        <v>3853</v>
      </c>
      <c r="C86" s="41" t="s">
        <v>1429</v>
      </c>
      <c r="D86" s="41"/>
      <c r="E86" s="41"/>
      <c r="F86" s="32" t="s">
        <v>454</v>
      </c>
      <c r="G86" s="41" t="s">
        <v>946</v>
      </c>
      <c r="H86" s="41" t="s">
        <v>962</v>
      </c>
      <c r="I86" s="41" t="s">
        <v>3854</v>
      </c>
      <c r="J86" s="41" t="s">
        <v>3855</v>
      </c>
      <c r="K86" s="41" t="s">
        <v>1228</v>
      </c>
      <c r="L86" s="41" t="s">
        <v>1229</v>
      </c>
      <c r="M86" s="41" t="s">
        <v>3595</v>
      </c>
      <c r="N86" s="41" t="s">
        <v>3596</v>
      </c>
      <c r="O86" s="41" t="s">
        <v>3597</v>
      </c>
      <c r="P86" s="41" t="s">
        <v>3562</v>
      </c>
      <c r="Q86" s="41" t="s">
        <v>3503</v>
      </c>
      <c r="R86" s="41" t="s">
        <v>3563</v>
      </c>
      <c r="S86" s="41" t="s">
        <v>3856</v>
      </c>
      <c r="T86" s="41" t="s">
        <v>3506</v>
      </c>
      <c r="U86" s="41" t="s">
        <v>3508</v>
      </c>
      <c r="V86" s="41" t="s">
        <v>3576</v>
      </c>
      <c r="W86" s="41" t="s">
        <v>3625</v>
      </c>
      <c r="X86" s="41" t="s">
        <v>3600</v>
      </c>
      <c r="Y86" s="41" t="s">
        <v>3637</v>
      </c>
      <c r="Z86" s="41" t="s">
        <v>3602</v>
      </c>
    </row>
    <row r="87" spans="1:26" ht="15.75" customHeight="1">
      <c r="A87" s="33" t="s">
        <v>3857</v>
      </c>
      <c r="B87" s="41" t="s">
        <v>3858</v>
      </c>
      <c r="C87" s="41" t="s">
        <v>1429</v>
      </c>
      <c r="D87" s="41"/>
      <c r="E87" s="41"/>
      <c r="F87" s="32" t="s">
        <v>454</v>
      </c>
      <c r="G87" s="41" t="s">
        <v>1205</v>
      </c>
      <c r="H87" s="41" t="s">
        <v>948</v>
      </c>
      <c r="I87" s="41" t="s">
        <v>3859</v>
      </c>
      <c r="J87" s="41" t="s">
        <v>3860</v>
      </c>
      <c r="K87" s="41" t="s">
        <v>1228</v>
      </c>
      <c r="L87" s="41" t="s">
        <v>1229</v>
      </c>
      <c r="M87" s="41" t="s">
        <v>3595</v>
      </c>
      <c r="N87" s="41" t="s">
        <v>3596</v>
      </c>
      <c r="O87" s="41" t="s">
        <v>3597</v>
      </c>
      <c r="P87" s="41" t="s">
        <v>3787</v>
      </c>
      <c r="Q87" s="41" t="s">
        <v>3516</v>
      </c>
      <c r="R87" s="41" t="s">
        <v>3497</v>
      </c>
      <c r="S87" s="41" t="s">
        <v>3861</v>
      </c>
      <c r="T87" s="41" t="s">
        <v>3862</v>
      </c>
      <c r="U87" s="41" t="s">
        <v>3494</v>
      </c>
      <c r="V87" s="41" t="s">
        <v>3556</v>
      </c>
      <c r="W87" s="41" t="s">
        <v>3599</v>
      </c>
      <c r="X87" s="41" t="s">
        <v>3600</v>
      </c>
      <c r="Y87" s="41" t="s">
        <v>3637</v>
      </c>
      <c r="Z87" s="41" t="s">
        <v>3602</v>
      </c>
    </row>
    <row r="88" spans="1:26" ht="15.75" customHeight="1">
      <c r="A88" s="33" t="s">
        <v>3863</v>
      </c>
      <c r="B88" s="33" t="s">
        <v>3864</v>
      </c>
      <c r="C88" s="33" t="s">
        <v>1432</v>
      </c>
      <c r="D88" s="33"/>
      <c r="E88" s="33"/>
      <c r="F88" s="35" t="s">
        <v>107</v>
      </c>
      <c r="G88" s="33" t="s">
        <v>951</v>
      </c>
      <c r="H88" s="33" t="s">
        <v>962</v>
      </c>
      <c r="I88" s="33" t="s">
        <v>3865</v>
      </c>
      <c r="J88" s="33" t="s">
        <v>3866</v>
      </c>
      <c r="K88" s="33" t="s">
        <v>1228</v>
      </c>
      <c r="L88" s="33" t="s">
        <v>1229</v>
      </c>
      <c r="M88" s="33" t="s">
        <v>3595</v>
      </c>
      <c r="N88" s="33" t="s">
        <v>3596</v>
      </c>
      <c r="O88" s="33" t="s">
        <v>3597</v>
      </c>
      <c r="P88" s="33" t="s">
        <v>3582</v>
      </c>
      <c r="Q88" s="33" t="s">
        <v>3499</v>
      </c>
      <c r="R88" s="33" t="s">
        <v>3482</v>
      </c>
      <c r="S88" s="33" t="s">
        <v>3867</v>
      </c>
      <c r="T88" s="33" t="s">
        <v>1221</v>
      </c>
      <c r="U88" s="33" t="s">
        <v>3499</v>
      </c>
      <c r="V88" s="33" t="s">
        <v>3547</v>
      </c>
      <c r="W88" s="33" t="s">
        <v>3625</v>
      </c>
      <c r="X88" s="33" t="s">
        <v>3600</v>
      </c>
      <c r="Y88" s="33" t="s">
        <v>3637</v>
      </c>
      <c r="Z88" s="33" t="s">
        <v>3602</v>
      </c>
    </row>
    <row r="89" spans="1:26" ht="15.75" customHeight="1">
      <c r="A89" s="33" t="s">
        <v>3868</v>
      </c>
      <c r="B89" s="41" t="s">
        <v>3869</v>
      </c>
      <c r="C89" s="41" t="s">
        <v>1283</v>
      </c>
      <c r="D89" s="41"/>
      <c r="E89" s="41"/>
      <c r="F89" s="32" t="s">
        <v>1130</v>
      </c>
      <c r="G89" s="41" t="s">
        <v>1205</v>
      </c>
      <c r="H89" s="41" t="s">
        <v>962</v>
      </c>
      <c r="I89" s="41" t="s">
        <v>3870</v>
      </c>
      <c r="J89" s="41" t="s">
        <v>3871</v>
      </c>
      <c r="K89" s="41" t="s">
        <v>1228</v>
      </c>
      <c r="L89" s="41" t="s">
        <v>1229</v>
      </c>
      <c r="M89" s="41" t="s">
        <v>3595</v>
      </c>
      <c r="N89" s="41" t="s">
        <v>3596</v>
      </c>
      <c r="O89" s="41" t="s">
        <v>3597</v>
      </c>
      <c r="P89" s="41" t="s">
        <v>3787</v>
      </c>
      <c r="Q89" s="41" t="s">
        <v>3524</v>
      </c>
      <c r="R89" s="41" t="s">
        <v>1238</v>
      </c>
      <c r="S89" s="41" t="s">
        <v>3872</v>
      </c>
      <c r="T89" s="41" t="s">
        <v>3862</v>
      </c>
      <c r="U89" s="41" t="s">
        <v>3482</v>
      </c>
      <c r="V89" s="41" t="s">
        <v>1225</v>
      </c>
      <c r="W89" s="41" t="s">
        <v>3599</v>
      </c>
      <c r="X89" s="41" t="s">
        <v>3600</v>
      </c>
      <c r="Y89" s="41" t="s">
        <v>3637</v>
      </c>
      <c r="Z89" s="41" t="s">
        <v>3602</v>
      </c>
    </row>
    <row r="90" spans="1:26" ht="15.75" customHeight="1">
      <c r="A90" s="33" t="s">
        <v>3873</v>
      </c>
      <c r="B90" s="33" t="s">
        <v>3874</v>
      </c>
      <c r="C90" s="33" t="s">
        <v>1437</v>
      </c>
      <c r="D90" s="33"/>
      <c r="E90" s="33"/>
      <c r="F90" s="35" t="s">
        <v>244</v>
      </c>
      <c r="G90" s="33" t="s">
        <v>946</v>
      </c>
      <c r="H90" s="33" t="s">
        <v>962</v>
      </c>
      <c r="I90" s="33" t="s">
        <v>3875</v>
      </c>
      <c r="J90" s="33" t="s">
        <v>3876</v>
      </c>
      <c r="K90" s="33" t="s">
        <v>1228</v>
      </c>
      <c r="L90" s="33" t="s">
        <v>1229</v>
      </c>
      <c r="M90" s="33" t="s">
        <v>3595</v>
      </c>
      <c r="N90" s="33" t="s">
        <v>3596</v>
      </c>
      <c r="O90" s="33" t="s">
        <v>3597</v>
      </c>
      <c r="P90" s="33" t="s">
        <v>3736</v>
      </c>
      <c r="Q90" s="33" t="s">
        <v>3486</v>
      </c>
      <c r="R90" s="33" t="s">
        <v>3532</v>
      </c>
      <c r="S90" s="33" t="s">
        <v>3877</v>
      </c>
      <c r="T90" s="33" t="s">
        <v>3736</v>
      </c>
      <c r="U90" s="33" t="s">
        <v>3503</v>
      </c>
      <c r="V90" s="33" t="s">
        <v>3563</v>
      </c>
      <c r="W90" s="33" t="s">
        <v>3599</v>
      </c>
      <c r="X90" s="33" t="s">
        <v>3600</v>
      </c>
      <c r="Y90" s="33" t="s">
        <v>3601</v>
      </c>
      <c r="Z90" s="33" t="s">
        <v>3602</v>
      </c>
    </row>
    <row r="91" spans="1:26" ht="15.75" customHeight="1">
      <c r="A91" s="33" t="s">
        <v>3878</v>
      </c>
      <c r="B91" s="41" t="s">
        <v>3879</v>
      </c>
      <c r="C91" s="41" t="s">
        <v>1437</v>
      </c>
      <c r="D91" s="41"/>
      <c r="E91" s="41"/>
      <c r="F91" s="32" t="s">
        <v>244</v>
      </c>
      <c r="G91" s="41" t="s">
        <v>951</v>
      </c>
      <c r="H91" s="41" t="s">
        <v>962</v>
      </c>
      <c r="I91" s="41" t="s">
        <v>3880</v>
      </c>
      <c r="J91" s="41" t="s">
        <v>3881</v>
      </c>
      <c r="K91" s="41" t="s">
        <v>1228</v>
      </c>
      <c r="L91" s="41" t="s">
        <v>1229</v>
      </c>
      <c r="M91" s="41" t="s">
        <v>3595</v>
      </c>
      <c r="N91" s="41" t="s">
        <v>3596</v>
      </c>
      <c r="O91" s="41" t="s">
        <v>3597</v>
      </c>
      <c r="P91" s="41" t="s">
        <v>3745</v>
      </c>
      <c r="Q91" s="41" t="s">
        <v>3482</v>
      </c>
      <c r="R91" s="41" t="s">
        <v>3539</v>
      </c>
      <c r="S91" s="41" t="s">
        <v>3882</v>
      </c>
      <c r="T91" s="41" t="s">
        <v>3787</v>
      </c>
      <c r="U91" s="41" t="s">
        <v>3494</v>
      </c>
      <c r="V91" s="41" t="s">
        <v>3559</v>
      </c>
      <c r="W91" s="41" t="s">
        <v>3599</v>
      </c>
      <c r="X91" s="41" t="s">
        <v>3600</v>
      </c>
      <c r="Y91" s="41" t="s">
        <v>3601</v>
      </c>
      <c r="Z91" s="41" t="s">
        <v>3602</v>
      </c>
    </row>
    <row r="92" spans="1:26" ht="15.75" customHeight="1">
      <c r="A92" s="33" t="s">
        <v>3883</v>
      </c>
      <c r="B92" s="33" t="s">
        <v>3884</v>
      </c>
      <c r="C92" s="33" t="s">
        <v>1439</v>
      </c>
      <c r="D92" s="43"/>
      <c r="E92" s="43"/>
      <c r="F92" s="35" t="s">
        <v>252</v>
      </c>
      <c r="G92" s="33" t="s">
        <v>1205</v>
      </c>
      <c r="H92" s="33" t="s">
        <v>962</v>
      </c>
      <c r="I92" s="33" t="s">
        <v>3885</v>
      </c>
      <c r="J92" s="33" t="s">
        <v>3886</v>
      </c>
      <c r="K92" s="33" t="s">
        <v>1228</v>
      </c>
      <c r="L92" s="33" t="s">
        <v>1229</v>
      </c>
      <c r="M92" s="33" t="s">
        <v>3595</v>
      </c>
      <c r="N92" s="33" t="s">
        <v>3596</v>
      </c>
      <c r="O92" s="33" t="s">
        <v>3597</v>
      </c>
      <c r="P92" s="33" t="s">
        <v>3745</v>
      </c>
      <c r="Q92" s="33" t="s">
        <v>3521</v>
      </c>
      <c r="R92" s="33" t="s">
        <v>3482</v>
      </c>
      <c r="S92" s="33" t="s">
        <v>3887</v>
      </c>
      <c r="T92" s="33" t="s">
        <v>3787</v>
      </c>
      <c r="U92" s="33" t="s">
        <v>3512</v>
      </c>
      <c r="V92" s="33" t="s">
        <v>3482</v>
      </c>
      <c r="W92" s="33" t="s">
        <v>3599</v>
      </c>
      <c r="X92" s="33" t="s">
        <v>3600</v>
      </c>
      <c r="Y92" s="33" t="s">
        <v>3601</v>
      </c>
      <c r="Z92" s="33" t="s">
        <v>3602</v>
      </c>
    </row>
    <row r="93" spans="1:26" ht="15.75" customHeight="1">
      <c r="A93" s="36" t="s">
        <v>3888</v>
      </c>
      <c r="B93" s="36" t="s">
        <v>3889</v>
      </c>
      <c r="C93" s="36" t="s">
        <v>1440</v>
      </c>
      <c r="D93" s="36"/>
      <c r="E93" s="36"/>
      <c r="F93" s="35" t="s">
        <v>262</v>
      </c>
      <c r="G93" s="36" t="s">
        <v>946</v>
      </c>
      <c r="H93" s="36" t="s">
        <v>962</v>
      </c>
      <c r="I93" s="36" t="s">
        <v>3890</v>
      </c>
      <c r="J93" s="36" t="s">
        <v>3891</v>
      </c>
      <c r="K93" s="36" t="s">
        <v>1228</v>
      </c>
      <c r="L93" s="36" t="s">
        <v>1229</v>
      </c>
      <c r="M93" s="36" t="s">
        <v>3595</v>
      </c>
      <c r="N93" s="36" t="s">
        <v>3596</v>
      </c>
      <c r="O93" s="36" t="s">
        <v>3597</v>
      </c>
      <c r="P93" s="36" t="s">
        <v>3484</v>
      </c>
      <c r="Q93" s="36" t="s">
        <v>3521</v>
      </c>
      <c r="R93" s="36" t="s">
        <v>3508</v>
      </c>
      <c r="S93" s="36" t="s">
        <v>3892</v>
      </c>
      <c r="T93" s="36" t="s">
        <v>1240</v>
      </c>
      <c r="U93" s="36" t="s">
        <v>3482</v>
      </c>
      <c r="V93" s="36" t="s">
        <v>3532</v>
      </c>
      <c r="W93" s="36" t="s">
        <v>3625</v>
      </c>
      <c r="X93" s="36" t="s">
        <v>3600</v>
      </c>
      <c r="Y93" s="36" t="s">
        <v>3601</v>
      </c>
      <c r="Z93" s="36" t="s">
        <v>3602</v>
      </c>
    </row>
    <row r="94" spans="1:26" ht="15.75" customHeight="1">
      <c r="A94" s="36" t="s">
        <v>3893</v>
      </c>
      <c r="B94" s="42" t="s">
        <v>3894</v>
      </c>
      <c r="C94" s="42" t="s">
        <v>1440</v>
      </c>
      <c r="D94" s="42"/>
      <c r="E94" s="42"/>
      <c r="F94" s="32" t="s">
        <v>262</v>
      </c>
      <c r="G94" s="42" t="s">
        <v>1205</v>
      </c>
      <c r="H94" s="42" t="s">
        <v>962</v>
      </c>
      <c r="I94" s="42" t="s">
        <v>3895</v>
      </c>
      <c r="J94" s="42" t="s">
        <v>3896</v>
      </c>
      <c r="K94" s="42" t="s">
        <v>1228</v>
      </c>
      <c r="L94" s="42" t="s">
        <v>1229</v>
      </c>
      <c r="M94" s="42" t="s">
        <v>3595</v>
      </c>
      <c r="N94" s="42" t="s">
        <v>3596</v>
      </c>
      <c r="O94" s="42" t="s">
        <v>3597</v>
      </c>
      <c r="P94" s="42" t="s">
        <v>3672</v>
      </c>
      <c r="Q94" s="42" t="s">
        <v>3521</v>
      </c>
      <c r="R94" s="42" t="s">
        <v>3528</v>
      </c>
      <c r="S94" s="42" t="s">
        <v>3897</v>
      </c>
      <c r="T94" s="42" t="s">
        <v>3635</v>
      </c>
      <c r="U94" s="42" t="s">
        <v>3516</v>
      </c>
      <c r="V94" s="42" t="s">
        <v>3516</v>
      </c>
      <c r="W94" s="42" t="s">
        <v>3599</v>
      </c>
      <c r="X94" s="42" t="s">
        <v>3600</v>
      </c>
      <c r="Y94" s="42" t="s">
        <v>3898</v>
      </c>
      <c r="Z94" s="42" t="s">
        <v>3602</v>
      </c>
    </row>
    <row r="95" spans="1:26" ht="15.75" customHeight="1">
      <c r="A95" s="36" t="s">
        <v>3899</v>
      </c>
      <c r="B95" s="36" t="s">
        <v>3900</v>
      </c>
      <c r="C95" s="36" t="s">
        <v>1441</v>
      </c>
      <c r="D95" s="36"/>
      <c r="E95" s="36"/>
      <c r="F95" s="35" t="s">
        <v>273</v>
      </c>
      <c r="G95" s="36" t="s">
        <v>946</v>
      </c>
      <c r="H95" s="36" t="s">
        <v>962</v>
      </c>
      <c r="I95" s="36" t="s">
        <v>3901</v>
      </c>
      <c r="J95" s="36" t="s">
        <v>3902</v>
      </c>
      <c r="K95" s="36" t="s">
        <v>1228</v>
      </c>
      <c r="L95" s="36" t="s">
        <v>1229</v>
      </c>
      <c r="M95" s="36" t="s">
        <v>3595</v>
      </c>
      <c r="N95" s="36" t="s">
        <v>3596</v>
      </c>
      <c r="O95" s="36" t="s">
        <v>3597</v>
      </c>
      <c r="P95" s="36" t="s">
        <v>1240</v>
      </c>
      <c r="Q95" s="36" t="s">
        <v>3503</v>
      </c>
      <c r="R95" s="36" t="s">
        <v>3521</v>
      </c>
      <c r="S95" s="36" t="s">
        <v>3903</v>
      </c>
      <c r="T95" s="36" t="s">
        <v>1240</v>
      </c>
      <c r="U95" s="36" t="s">
        <v>3524</v>
      </c>
      <c r="V95" s="36" t="s">
        <v>3550</v>
      </c>
      <c r="W95" s="36" t="s">
        <v>3625</v>
      </c>
      <c r="X95" s="36" t="s">
        <v>3600</v>
      </c>
      <c r="Y95" s="36" t="s">
        <v>3601</v>
      </c>
      <c r="Z95" s="36" t="s">
        <v>3602</v>
      </c>
    </row>
    <row r="96" spans="1:26" ht="15.75" customHeight="1">
      <c r="A96" s="36" t="s">
        <v>3904</v>
      </c>
      <c r="B96" s="36" t="s">
        <v>3905</v>
      </c>
      <c r="C96" s="36" t="s">
        <v>1442</v>
      </c>
      <c r="D96" s="36"/>
      <c r="E96" s="36"/>
      <c r="F96" s="35" t="s">
        <v>690</v>
      </c>
      <c r="G96" s="36" t="s">
        <v>1205</v>
      </c>
      <c r="H96" s="36" t="s">
        <v>962</v>
      </c>
      <c r="I96" s="36" t="s">
        <v>3906</v>
      </c>
      <c r="J96" s="36" t="s">
        <v>3907</v>
      </c>
      <c r="K96" s="36" t="s">
        <v>1228</v>
      </c>
      <c r="L96" s="36" t="s">
        <v>1229</v>
      </c>
      <c r="M96" s="36" t="s">
        <v>3595</v>
      </c>
      <c r="N96" s="36" t="s">
        <v>3596</v>
      </c>
      <c r="O96" s="36" t="s">
        <v>3597</v>
      </c>
      <c r="P96" s="36" t="s">
        <v>962</v>
      </c>
      <c r="Q96" s="36" t="s">
        <v>962</v>
      </c>
      <c r="R96" s="36" t="s">
        <v>962</v>
      </c>
      <c r="S96" s="36" t="s">
        <v>962</v>
      </c>
      <c r="T96" s="36" t="s">
        <v>962</v>
      </c>
      <c r="U96" s="36" t="s">
        <v>962</v>
      </c>
      <c r="V96" s="36" t="s">
        <v>962</v>
      </c>
      <c r="W96" s="36" t="s">
        <v>962</v>
      </c>
      <c r="X96" s="36" t="s">
        <v>3600</v>
      </c>
      <c r="Y96" s="36" t="s">
        <v>3614</v>
      </c>
      <c r="Z96" s="36" t="s">
        <v>3602</v>
      </c>
    </row>
    <row r="97" spans="1:26" ht="15.75" customHeight="1">
      <c r="A97" s="36" t="s">
        <v>3908</v>
      </c>
      <c r="B97" s="36" t="s">
        <v>3909</v>
      </c>
      <c r="C97" s="36" t="s">
        <v>1444</v>
      </c>
      <c r="D97" s="36"/>
      <c r="E97" s="36"/>
      <c r="F97" s="35" t="s">
        <v>879</v>
      </c>
      <c r="G97" s="36" t="s">
        <v>1205</v>
      </c>
      <c r="H97" s="36" t="s">
        <v>962</v>
      </c>
      <c r="I97" s="36" t="s">
        <v>3910</v>
      </c>
      <c r="J97" s="36" t="s">
        <v>3911</v>
      </c>
      <c r="K97" s="36" t="s">
        <v>1228</v>
      </c>
      <c r="L97" s="36" t="s">
        <v>1229</v>
      </c>
      <c r="M97" s="36" t="s">
        <v>3595</v>
      </c>
      <c r="N97" s="36" t="s">
        <v>3596</v>
      </c>
      <c r="O97" s="36" t="s">
        <v>3597</v>
      </c>
      <c r="P97" s="36" t="s">
        <v>3708</v>
      </c>
      <c r="Q97" s="36" t="s">
        <v>3482</v>
      </c>
      <c r="R97" s="36" t="s">
        <v>3576</v>
      </c>
      <c r="S97" s="36" t="s">
        <v>3912</v>
      </c>
      <c r="T97" s="36" t="s">
        <v>3708</v>
      </c>
      <c r="U97" s="36" t="s">
        <v>3494</v>
      </c>
      <c r="V97" s="36" t="s">
        <v>3525</v>
      </c>
      <c r="W97" s="36" t="s">
        <v>3609</v>
      </c>
      <c r="X97" s="36" t="s">
        <v>3600</v>
      </c>
      <c r="Y97" s="36" t="s">
        <v>3601</v>
      </c>
      <c r="Z97" s="36" t="s">
        <v>3602</v>
      </c>
    </row>
    <row r="98" spans="1:26" ht="15.75" customHeight="1">
      <c r="A98" s="36" t="s">
        <v>3913</v>
      </c>
      <c r="B98" s="36" t="s">
        <v>3914</v>
      </c>
      <c r="C98" s="36" t="s">
        <v>1445</v>
      </c>
      <c r="D98" s="36"/>
      <c r="E98" s="36"/>
      <c r="F98" s="35" t="s">
        <v>698</v>
      </c>
      <c r="G98" s="36" t="s">
        <v>1205</v>
      </c>
      <c r="H98" s="36" t="s">
        <v>962</v>
      </c>
      <c r="I98" s="36" t="s">
        <v>3915</v>
      </c>
      <c r="J98" s="36" t="s">
        <v>3916</v>
      </c>
      <c r="K98" s="36" t="s">
        <v>1228</v>
      </c>
      <c r="L98" s="36" t="s">
        <v>1229</v>
      </c>
      <c r="M98" s="36" t="s">
        <v>3595</v>
      </c>
      <c r="N98" s="36" t="s">
        <v>3596</v>
      </c>
      <c r="O98" s="36" t="s">
        <v>3597</v>
      </c>
      <c r="P98" s="36" t="s">
        <v>962</v>
      </c>
      <c r="Q98" s="36" t="s">
        <v>962</v>
      </c>
      <c r="R98" s="36" t="s">
        <v>962</v>
      </c>
      <c r="S98" s="36" t="s">
        <v>962</v>
      </c>
      <c r="T98" s="36" t="s">
        <v>962</v>
      </c>
      <c r="U98" s="36" t="s">
        <v>962</v>
      </c>
      <c r="V98" s="36" t="s">
        <v>962</v>
      </c>
      <c r="W98" s="36" t="s">
        <v>962</v>
      </c>
      <c r="X98" s="36" t="s">
        <v>3600</v>
      </c>
      <c r="Y98" s="36" t="s">
        <v>3614</v>
      </c>
      <c r="Z98" s="36" t="s">
        <v>3602</v>
      </c>
    </row>
    <row r="99" spans="1:26" ht="15.75" customHeight="1">
      <c r="A99" s="36" t="s">
        <v>3917</v>
      </c>
      <c r="B99" s="36" t="s">
        <v>3918</v>
      </c>
      <c r="C99" s="36" t="s">
        <v>1446</v>
      </c>
      <c r="D99" s="36"/>
      <c r="E99" s="36"/>
      <c r="F99" s="35" t="s">
        <v>576</v>
      </c>
      <c r="G99" s="36" t="s">
        <v>1205</v>
      </c>
      <c r="H99" s="36" t="s">
        <v>962</v>
      </c>
      <c r="I99" s="36" t="s">
        <v>3919</v>
      </c>
      <c r="J99" s="36" t="s">
        <v>3920</v>
      </c>
      <c r="K99" s="36" t="s">
        <v>1228</v>
      </c>
      <c r="L99" s="36" t="s">
        <v>1229</v>
      </c>
      <c r="M99" s="36" t="s">
        <v>3595</v>
      </c>
      <c r="N99" s="36" t="s">
        <v>3596</v>
      </c>
      <c r="O99" s="36" t="s">
        <v>3597</v>
      </c>
      <c r="P99" s="36" t="s">
        <v>3770</v>
      </c>
      <c r="Q99" s="36" t="s">
        <v>3508</v>
      </c>
      <c r="R99" s="36" t="s">
        <v>3516</v>
      </c>
      <c r="S99" s="36" t="s">
        <v>3921</v>
      </c>
      <c r="T99" s="36" t="s">
        <v>3770</v>
      </c>
      <c r="U99" s="36" t="s">
        <v>3492</v>
      </c>
      <c r="V99" s="36" t="s">
        <v>3543</v>
      </c>
      <c r="W99" s="36" t="s">
        <v>3609</v>
      </c>
      <c r="X99" s="36" t="s">
        <v>3600</v>
      </c>
      <c r="Y99" s="36" t="s">
        <v>3601</v>
      </c>
      <c r="Z99" s="36" t="s">
        <v>3602</v>
      </c>
    </row>
    <row r="100" spans="1:26" ht="15.75" customHeight="1">
      <c r="A100" s="36" t="s">
        <v>3922</v>
      </c>
      <c r="B100" s="36" t="s">
        <v>3923</v>
      </c>
      <c r="C100" s="36" t="s">
        <v>1448</v>
      </c>
      <c r="D100" s="36"/>
      <c r="E100" s="36"/>
      <c r="F100" s="35" t="s">
        <v>282</v>
      </c>
      <c r="G100" s="36" t="s">
        <v>946</v>
      </c>
      <c r="H100" s="36" t="s">
        <v>962</v>
      </c>
      <c r="I100" s="36" t="s">
        <v>3924</v>
      </c>
      <c r="J100" s="36" t="s">
        <v>3925</v>
      </c>
      <c r="K100" s="36" t="s">
        <v>1228</v>
      </c>
      <c r="L100" s="36" t="s">
        <v>1229</v>
      </c>
      <c r="M100" s="36" t="s">
        <v>3595</v>
      </c>
      <c r="N100" s="36" t="s">
        <v>3596</v>
      </c>
      <c r="O100" s="36" t="s">
        <v>3597</v>
      </c>
      <c r="P100" s="36" t="s">
        <v>3562</v>
      </c>
      <c r="Q100" s="36" t="s">
        <v>3492</v>
      </c>
      <c r="R100" s="36" t="s">
        <v>3553</v>
      </c>
      <c r="S100" s="36" t="s">
        <v>3926</v>
      </c>
      <c r="T100" s="36" t="s">
        <v>1240</v>
      </c>
      <c r="U100" s="36" t="s">
        <v>3508</v>
      </c>
      <c r="V100" s="36" t="s">
        <v>3556</v>
      </c>
      <c r="W100" s="36" t="s">
        <v>3625</v>
      </c>
      <c r="X100" s="36" t="s">
        <v>3600</v>
      </c>
      <c r="Y100" s="36" t="s">
        <v>3601</v>
      </c>
      <c r="Z100" s="36" t="s">
        <v>3602</v>
      </c>
    </row>
    <row r="101" spans="1:26" ht="15.75" customHeight="1">
      <c r="A101" s="36" t="s">
        <v>3927</v>
      </c>
      <c r="B101" s="36" t="s">
        <v>3928</v>
      </c>
      <c r="C101" s="36" t="s">
        <v>1449</v>
      </c>
      <c r="D101" s="36"/>
      <c r="E101" s="36"/>
      <c r="F101" s="35" t="s">
        <v>291</v>
      </c>
      <c r="G101" s="36" t="s">
        <v>946</v>
      </c>
      <c r="H101" s="36" t="s">
        <v>962</v>
      </c>
      <c r="I101" s="36" t="s">
        <v>3929</v>
      </c>
      <c r="J101" s="36" t="s">
        <v>3930</v>
      </c>
      <c r="K101" s="36" t="s">
        <v>1228</v>
      </c>
      <c r="L101" s="36" t="s">
        <v>1229</v>
      </c>
      <c r="M101" s="36" t="s">
        <v>3595</v>
      </c>
      <c r="N101" s="36" t="s">
        <v>3596</v>
      </c>
      <c r="O101" s="36" t="s">
        <v>3597</v>
      </c>
      <c r="P101" s="36" t="s">
        <v>3718</v>
      </c>
      <c r="Q101" s="36" t="s">
        <v>3521</v>
      </c>
      <c r="R101" s="36" t="s">
        <v>3499</v>
      </c>
      <c r="S101" s="36" t="s">
        <v>3931</v>
      </c>
      <c r="T101" s="36" t="s">
        <v>3562</v>
      </c>
      <c r="U101" s="36" t="s">
        <v>3494</v>
      </c>
      <c r="V101" s="36" t="s">
        <v>3543</v>
      </c>
      <c r="W101" s="36" t="s">
        <v>3599</v>
      </c>
      <c r="X101" s="36" t="s">
        <v>3600</v>
      </c>
      <c r="Y101" s="36" t="s">
        <v>3601</v>
      </c>
      <c r="Z101" s="36" t="s">
        <v>3602</v>
      </c>
    </row>
    <row r="102" spans="1:26" ht="15.75" customHeight="1">
      <c r="A102" s="36" t="s">
        <v>3932</v>
      </c>
      <c r="B102" s="36" t="s">
        <v>3933</v>
      </c>
      <c r="C102" s="36" t="s">
        <v>1452</v>
      </c>
      <c r="D102" s="36"/>
      <c r="E102" s="36"/>
      <c r="F102" s="35" t="s">
        <v>707</v>
      </c>
      <c r="G102" s="36" t="s">
        <v>951</v>
      </c>
      <c r="H102" s="36" t="s">
        <v>962</v>
      </c>
      <c r="I102" s="36" t="s">
        <v>3934</v>
      </c>
      <c r="J102" s="36" t="s">
        <v>3935</v>
      </c>
      <c r="K102" s="36" t="s">
        <v>1228</v>
      </c>
      <c r="L102" s="36" t="s">
        <v>1229</v>
      </c>
      <c r="M102" s="36" t="s">
        <v>3595</v>
      </c>
      <c r="N102" s="36" t="s">
        <v>3596</v>
      </c>
      <c r="O102" s="36" t="s">
        <v>3597</v>
      </c>
      <c r="P102" s="36" t="s">
        <v>3936</v>
      </c>
      <c r="Q102" s="36" t="s">
        <v>3499</v>
      </c>
      <c r="R102" s="36" t="s">
        <v>1238</v>
      </c>
      <c r="S102" s="36" t="s">
        <v>962</v>
      </c>
      <c r="T102" s="36" t="s">
        <v>962</v>
      </c>
      <c r="U102" s="36" t="s">
        <v>962</v>
      </c>
      <c r="V102" s="36" t="s">
        <v>962</v>
      </c>
      <c r="W102" s="36" t="s">
        <v>962</v>
      </c>
      <c r="X102" s="36" t="s">
        <v>3600</v>
      </c>
      <c r="Y102" s="36" t="s">
        <v>3614</v>
      </c>
      <c r="Z102" s="36" t="s">
        <v>3602</v>
      </c>
    </row>
    <row r="103" spans="1:26" ht="15.75" customHeight="1">
      <c r="A103" s="33" t="s">
        <v>3937</v>
      </c>
      <c r="B103" s="41" t="s">
        <v>3938</v>
      </c>
      <c r="C103" s="41" t="s">
        <v>1299</v>
      </c>
      <c r="D103" s="41"/>
      <c r="E103" s="41"/>
      <c r="F103" s="32" t="s">
        <v>1014</v>
      </c>
      <c r="G103" s="41" t="s">
        <v>1205</v>
      </c>
      <c r="H103" s="41" t="s">
        <v>962</v>
      </c>
      <c r="I103" s="41" t="s">
        <v>3939</v>
      </c>
      <c r="J103" s="41" t="s">
        <v>3940</v>
      </c>
      <c r="K103" s="41" t="s">
        <v>1228</v>
      </c>
      <c r="L103" s="41" t="s">
        <v>1229</v>
      </c>
      <c r="M103" s="41" t="s">
        <v>3595</v>
      </c>
      <c r="N103" s="41" t="s">
        <v>3596</v>
      </c>
      <c r="O103" s="41" t="s">
        <v>3597</v>
      </c>
      <c r="P103" s="41" t="s">
        <v>3708</v>
      </c>
      <c r="Q103" s="41" t="s">
        <v>3516</v>
      </c>
      <c r="R103" s="41" t="s">
        <v>3553</v>
      </c>
      <c r="S103" s="41" t="s">
        <v>3941</v>
      </c>
      <c r="T103" s="41" t="s">
        <v>3736</v>
      </c>
      <c r="U103" s="41" t="s">
        <v>3494</v>
      </c>
      <c r="V103" s="41" t="s">
        <v>3528</v>
      </c>
      <c r="W103" s="41" t="s">
        <v>3599</v>
      </c>
      <c r="X103" s="41" t="s">
        <v>3600</v>
      </c>
      <c r="Y103" s="41" t="s">
        <v>3637</v>
      </c>
      <c r="Z103" s="41" t="s">
        <v>3602</v>
      </c>
    </row>
    <row r="104" spans="1:26" ht="15.75" customHeight="1">
      <c r="A104" s="33" t="s">
        <v>3942</v>
      </c>
      <c r="B104" s="33" t="s">
        <v>3943</v>
      </c>
      <c r="C104" s="33" t="s">
        <v>1453</v>
      </c>
      <c r="D104" s="33"/>
      <c r="E104" s="33"/>
      <c r="F104" s="35" t="s">
        <v>302</v>
      </c>
      <c r="G104" s="33" t="s">
        <v>1205</v>
      </c>
      <c r="H104" s="33" t="s">
        <v>962</v>
      </c>
      <c r="I104" s="33" t="s">
        <v>3944</v>
      </c>
      <c r="J104" s="33" t="s">
        <v>3945</v>
      </c>
      <c r="K104" s="33" t="s">
        <v>1228</v>
      </c>
      <c r="L104" s="33" t="s">
        <v>1229</v>
      </c>
      <c r="M104" s="33" t="s">
        <v>3595</v>
      </c>
      <c r="N104" s="33" t="s">
        <v>3596</v>
      </c>
      <c r="O104" s="33" t="s">
        <v>3597</v>
      </c>
      <c r="P104" s="33" t="s">
        <v>3650</v>
      </c>
      <c r="Q104" s="33" t="s">
        <v>3494</v>
      </c>
      <c r="R104" s="33" t="s">
        <v>3563</v>
      </c>
      <c r="S104" s="33" t="s">
        <v>3946</v>
      </c>
      <c r="T104" s="33" t="s">
        <v>3736</v>
      </c>
      <c r="U104" s="33" t="s">
        <v>3486</v>
      </c>
      <c r="V104" s="33" t="s">
        <v>3559</v>
      </c>
      <c r="W104" s="33" t="s">
        <v>3599</v>
      </c>
      <c r="X104" s="33" t="s">
        <v>3600</v>
      </c>
      <c r="Y104" s="33" t="s">
        <v>3601</v>
      </c>
      <c r="Z104" s="33" t="s">
        <v>3602</v>
      </c>
    </row>
    <row r="105" spans="1:26" ht="15.75" customHeight="1">
      <c r="A105" s="33" t="s">
        <v>3947</v>
      </c>
      <c r="B105" s="33" t="s">
        <v>3948</v>
      </c>
      <c r="C105" s="33" t="s">
        <v>1454</v>
      </c>
      <c r="D105" s="33"/>
      <c r="E105" s="33"/>
      <c r="F105" s="35" t="s">
        <v>887</v>
      </c>
      <c r="G105" s="33" t="s">
        <v>951</v>
      </c>
      <c r="H105" s="33" t="s">
        <v>962</v>
      </c>
      <c r="I105" s="33" t="s">
        <v>3949</v>
      </c>
      <c r="J105" s="33" t="s">
        <v>3950</v>
      </c>
      <c r="K105" s="33" t="s">
        <v>1228</v>
      </c>
      <c r="L105" s="33" t="s">
        <v>1229</v>
      </c>
      <c r="M105" s="33" t="s">
        <v>3595</v>
      </c>
      <c r="N105" s="33" t="s">
        <v>3596</v>
      </c>
      <c r="O105" s="33" t="s">
        <v>3597</v>
      </c>
      <c r="P105" s="33" t="s">
        <v>962</v>
      </c>
      <c r="Q105" s="33" t="s">
        <v>962</v>
      </c>
      <c r="R105" s="33" t="s">
        <v>962</v>
      </c>
      <c r="S105" s="33" t="s">
        <v>3951</v>
      </c>
      <c r="T105" s="33" t="s">
        <v>962</v>
      </c>
      <c r="U105" s="33" t="s">
        <v>962</v>
      </c>
      <c r="V105" s="33" t="s">
        <v>962</v>
      </c>
      <c r="W105" s="33" t="s">
        <v>962</v>
      </c>
      <c r="X105" s="33" t="s">
        <v>3600</v>
      </c>
      <c r="Y105" s="33" t="s">
        <v>3614</v>
      </c>
      <c r="Z105" s="33" t="s">
        <v>3602</v>
      </c>
    </row>
    <row r="106" spans="1:26" ht="15.75" customHeight="1">
      <c r="A106" s="33" t="s">
        <v>3952</v>
      </c>
      <c r="B106" s="33" t="s">
        <v>3953</v>
      </c>
      <c r="C106" s="33" t="s">
        <v>1455</v>
      </c>
      <c r="D106" s="33"/>
      <c r="E106" s="33"/>
      <c r="F106" s="35" t="s">
        <v>716</v>
      </c>
      <c r="G106" s="33" t="s">
        <v>1205</v>
      </c>
      <c r="H106" s="33" t="s">
        <v>962</v>
      </c>
      <c r="I106" s="33" t="s">
        <v>3954</v>
      </c>
      <c r="J106" s="33" t="s">
        <v>3955</v>
      </c>
      <c r="K106" s="33" t="s">
        <v>1228</v>
      </c>
      <c r="L106" s="33" t="s">
        <v>1229</v>
      </c>
      <c r="M106" s="33" t="s">
        <v>3595</v>
      </c>
      <c r="N106" s="33" t="s">
        <v>3596</v>
      </c>
      <c r="O106" s="33" t="s">
        <v>3597</v>
      </c>
      <c r="P106" s="33" t="s">
        <v>962</v>
      </c>
      <c r="Q106" s="33" t="s">
        <v>962</v>
      </c>
      <c r="R106" s="33" t="s">
        <v>962</v>
      </c>
      <c r="S106" s="33" t="s">
        <v>962</v>
      </c>
      <c r="T106" s="33" t="s">
        <v>962</v>
      </c>
      <c r="U106" s="33" t="s">
        <v>962</v>
      </c>
      <c r="V106" s="33" t="s">
        <v>962</v>
      </c>
      <c r="W106" s="33" t="s">
        <v>962</v>
      </c>
      <c r="X106" s="33" t="s">
        <v>3600</v>
      </c>
      <c r="Y106" s="33" t="s">
        <v>3614</v>
      </c>
      <c r="Z106" s="33" t="s">
        <v>3602</v>
      </c>
    </row>
    <row r="107" spans="1:26" ht="15.75" customHeight="1">
      <c r="A107" s="33" t="s">
        <v>3956</v>
      </c>
      <c r="B107" s="33" t="s">
        <v>3957</v>
      </c>
      <c r="C107" s="33" t="s">
        <v>1457</v>
      </c>
      <c r="D107" s="33"/>
      <c r="E107" s="33"/>
      <c r="F107" s="35" t="s">
        <v>118</v>
      </c>
      <c r="G107" s="33" t="s">
        <v>946</v>
      </c>
      <c r="H107" s="33" t="s">
        <v>962</v>
      </c>
      <c r="I107" s="33" t="s">
        <v>3958</v>
      </c>
      <c r="J107" s="33" t="s">
        <v>3959</v>
      </c>
      <c r="K107" s="33" t="s">
        <v>1228</v>
      </c>
      <c r="L107" s="33" t="s">
        <v>1229</v>
      </c>
      <c r="M107" s="33" t="s">
        <v>3595</v>
      </c>
      <c r="N107" s="33" t="s">
        <v>3596</v>
      </c>
      <c r="O107" s="33" t="s">
        <v>3597</v>
      </c>
      <c r="P107" s="33" t="s">
        <v>962</v>
      </c>
      <c r="Q107" s="33" t="s">
        <v>962</v>
      </c>
      <c r="R107" s="33" t="s">
        <v>962</v>
      </c>
      <c r="S107" s="33" t="s">
        <v>3960</v>
      </c>
      <c r="T107" s="33" t="s">
        <v>3650</v>
      </c>
      <c r="U107" s="33" t="s">
        <v>3494</v>
      </c>
      <c r="V107" s="33" t="s">
        <v>3579</v>
      </c>
      <c r="W107" s="33" t="s">
        <v>3599</v>
      </c>
      <c r="X107" s="33" t="s">
        <v>3600</v>
      </c>
      <c r="Y107" s="33" t="s">
        <v>3637</v>
      </c>
      <c r="Z107" s="33" t="s">
        <v>3602</v>
      </c>
    </row>
    <row r="108" spans="1:26" ht="15.75" customHeight="1">
      <c r="A108" s="33" t="s">
        <v>3961</v>
      </c>
      <c r="B108" s="41" t="s">
        <v>3962</v>
      </c>
      <c r="C108" s="41" t="s">
        <v>1457</v>
      </c>
      <c r="D108" s="41"/>
      <c r="E108" s="41"/>
      <c r="F108" s="32" t="s">
        <v>118</v>
      </c>
      <c r="G108" s="41" t="s">
        <v>951</v>
      </c>
      <c r="H108" s="41" t="s">
        <v>962</v>
      </c>
      <c r="I108" s="41" t="s">
        <v>3963</v>
      </c>
      <c r="J108" s="41" t="s">
        <v>3964</v>
      </c>
      <c r="K108" s="41" t="s">
        <v>1228</v>
      </c>
      <c r="L108" s="41" t="s">
        <v>1229</v>
      </c>
      <c r="M108" s="41" t="s">
        <v>3595</v>
      </c>
      <c r="N108" s="41" t="s">
        <v>3596</v>
      </c>
      <c r="O108" s="41" t="s">
        <v>3597</v>
      </c>
      <c r="P108" s="41" t="s">
        <v>962</v>
      </c>
      <c r="Q108" s="41" t="s">
        <v>962</v>
      </c>
      <c r="R108" s="41" t="s">
        <v>962</v>
      </c>
      <c r="S108" s="41" t="s">
        <v>3960</v>
      </c>
      <c r="T108" s="41" t="s">
        <v>3650</v>
      </c>
      <c r="U108" s="41" t="s">
        <v>3494</v>
      </c>
      <c r="V108" s="41" t="s">
        <v>3492</v>
      </c>
      <c r="W108" s="41" t="s">
        <v>3599</v>
      </c>
      <c r="X108" s="41" t="s">
        <v>3600</v>
      </c>
      <c r="Y108" s="41" t="s">
        <v>3637</v>
      </c>
      <c r="Z108" s="41" t="s">
        <v>3602</v>
      </c>
    </row>
    <row r="109" spans="1:26" ht="15.75" customHeight="1">
      <c r="A109" s="33" t="s">
        <v>3965</v>
      </c>
      <c r="B109" s="41" t="s">
        <v>3966</v>
      </c>
      <c r="C109" s="41" t="s">
        <v>1457</v>
      </c>
      <c r="D109" s="41"/>
      <c r="E109" s="41"/>
      <c r="F109" s="32" t="s">
        <v>118</v>
      </c>
      <c r="G109" s="41" t="s">
        <v>1205</v>
      </c>
      <c r="H109" s="41" t="s">
        <v>948</v>
      </c>
      <c r="I109" s="41" t="s">
        <v>3967</v>
      </c>
      <c r="J109" s="41" t="s">
        <v>3968</v>
      </c>
      <c r="K109" s="41" t="s">
        <v>1228</v>
      </c>
      <c r="L109" s="41" t="s">
        <v>1229</v>
      </c>
      <c r="M109" s="41" t="s">
        <v>3595</v>
      </c>
      <c r="N109" s="41" t="s">
        <v>3596</v>
      </c>
      <c r="O109" s="41" t="s">
        <v>3597</v>
      </c>
      <c r="P109" s="41" t="s">
        <v>3718</v>
      </c>
      <c r="Q109" s="41" t="s">
        <v>3499</v>
      </c>
      <c r="R109" s="41" t="s">
        <v>3503</v>
      </c>
      <c r="S109" s="41" t="s">
        <v>3960</v>
      </c>
      <c r="T109" s="41" t="s">
        <v>1234</v>
      </c>
      <c r="U109" s="41" t="s">
        <v>3525</v>
      </c>
      <c r="V109" s="41" t="s">
        <v>3576</v>
      </c>
      <c r="W109" s="41" t="s">
        <v>3599</v>
      </c>
      <c r="X109" s="41" t="s">
        <v>3600</v>
      </c>
      <c r="Y109" s="41" t="s">
        <v>3637</v>
      </c>
      <c r="Z109" s="41" t="s">
        <v>3602</v>
      </c>
    </row>
    <row r="110" spans="1:26" ht="15.75" customHeight="1">
      <c r="A110" s="33" t="s">
        <v>3969</v>
      </c>
      <c r="B110" s="33" t="s">
        <v>3970</v>
      </c>
      <c r="C110" s="33" t="s">
        <v>1464</v>
      </c>
      <c r="D110" s="33"/>
      <c r="E110" s="33"/>
      <c r="F110" s="35" t="s">
        <v>310</v>
      </c>
      <c r="G110" s="33" t="s">
        <v>951</v>
      </c>
      <c r="H110" s="33" t="s">
        <v>962</v>
      </c>
      <c r="I110" s="33" t="s">
        <v>3971</v>
      </c>
      <c r="J110" s="33" t="s">
        <v>3972</v>
      </c>
      <c r="K110" s="33" t="s">
        <v>1228</v>
      </c>
      <c r="L110" s="33" t="s">
        <v>1229</v>
      </c>
      <c r="M110" s="33" t="s">
        <v>3595</v>
      </c>
      <c r="N110" s="33" t="s">
        <v>3596</v>
      </c>
      <c r="O110" s="33" t="s">
        <v>3597</v>
      </c>
      <c r="P110" s="33" t="s">
        <v>3672</v>
      </c>
      <c r="Q110" s="33" t="s">
        <v>3499</v>
      </c>
      <c r="R110" s="33" t="s">
        <v>1238</v>
      </c>
      <c r="S110" s="33" t="s">
        <v>3973</v>
      </c>
      <c r="T110" s="33" t="s">
        <v>3672</v>
      </c>
      <c r="U110" s="33" t="s">
        <v>3503</v>
      </c>
      <c r="V110" s="33" t="s">
        <v>3576</v>
      </c>
      <c r="W110" s="33" t="s">
        <v>3599</v>
      </c>
      <c r="X110" s="33" t="s">
        <v>3600</v>
      </c>
      <c r="Y110" s="33" t="s">
        <v>3601</v>
      </c>
      <c r="Z110" s="33" t="s">
        <v>3602</v>
      </c>
    </row>
    <row r="111" spans="1:26" ht="15.75" customHeight="1">
      <c r="A111" s="33" t="s">
        <v>3974</v>
      </c>
      <c r="B111" s="33" t="s">
        <v>3975</v>
      </c>
      <c r="C111" s="33" t="s">
        <v>1465</v>
      </c>
      <c r="D111" s="33"/>
      <c r="E111" s="33"/>
      <c r="F111" s="35" t="s">
        <v>318</v>
      </c>
      <c r="G111" s="33" t="s">
        <v>1205</v>
      </c>
      <c r="H111" s="33" t="s">
        <v>962</v>
      </c>
      <c r="I111" s="33" t="s">
        <v>3976</v>
      </c>
      <c r="J111" s="33" t="s">
        <v>3977</v>
      </c>
      <c r="K111" s="33" t="s">
        <v>1228</v>
      </c>
      <c r="L111" s="33" t="s">
        <v>1229</v>
      </c>
      <c r="M111" s="33" t="s">
        <v>3595</v>
      </c>
      <c r="N111" s="33" t="s">
        <v>3596</v>
      </c>
      <c r="O111" s="33" t="s">
        <v>3597</v>
      </c>
      <c r="P111" s="33" t="s">
        <v>3745</v>
      </c>
      <c r="Q111" s="33" t="s">
        <v>3512</v>
      </c>
      <c r="R111" s="33" t="s">
        <v>3576</v>
      </c>
      <c r="S111" s="33" t="s">
        <v>3978</v>
      </c>
      <c r="T111" s="33" t="s">
        <v>3745</v>
      </c>
      <c r="U111" s="33" t="s">
        <v>3516</v>
      </c>
      <c r="V111" s="33" t="s">
        <v>3563</v>
      </c>
      <c r="W111" s="33" t="s">
        <v>3599</v>
      </c>
      <c r="X111" s="33" t="s">
        <v>3600</v>
      </c>
      <c r="Y111" s="33" t="s">
        <v>3601</v>
      </c>
      <c r="Z111" s="33" t="s">
        <v>3602</v>
      </c>
    </row>
    <row r="112" spans="1:26" ht="15.75" customHeight="1">
      <c r="A112" s="33" t="s">
        <v>3979</v>
      </c>
      <c r="B112" s="33" t="s">
        <v>3980</v>
      </c>
      <c r="C112" s="33" t="s">
        <v>1467</v>
      </c>
      <c r="D112" s="43"/>
      <c r="E112" s="43"/>
      <c r="F112" s="35" t="s">
        <v>461</v>
      </c>
      <c r="G112" s="33" t="s">
        <v>946</v>
      </c>
      <c r="H112" s="33" t="s">
        <v>962</v>
      </c>
      <c r="I112" s="33" t="s">
        <v>3981</v>
      </c>
      <c r="J112" s="33" t="s">
        <v>3982</v>
      </c>
      <c r="K112" s="33" t="s">
        <v>1228</v>
      </c>
      <c r="L112" s="33" t="s">
        <v>1229</v>
      </c>
      <c r="M112" s="33" t="s">
        <v>3595</v>
      </c>
      <c r="N112" s="33" t="s">
        <v>3596</v>
      </c>
      <c r="O112" s="33" t="s">
        <v>3597</v>
      </c>
      <c r="P112" s="33" t="s">
        <v>1234</v>
      </c>
      <c r="Q112" s="33" t="s">
        <v>3524</v>
      </c>
      <c r="R112" s="33" t="s">
        <v>3499</v>
      </c>
      <c r="S112" s="33" t="s">
        <v>3983</v>
      </c>
      <c r="T112" s="33" t="s">
        <v>3562</v>
      </c>
      <c r="U112" s="33" t="s">
        <v>3486</v>
      </c>
      <c r="V112" s="33" t="s">
        <v>3539</v>
      </c>
      <c r="W112" s="33" t="s">
        <v>3599</v>
      </c>
      <c r="X112" s="33" t="s">
        <v>3600</v>
      </c>
      <c r="Y112" s="33" t="s">
        <v>3984</v>
      </c>
      <c r="Z112" s="33" t="s">
        <v>3602</v>
      </c>
    </row>
    <row r="113" spans="1:26" ht="15.75" customHeight="1">
      <c r="A113" s="36" t="s">
        <v>3985</v>
      </c>
      <c r="B113" s="36" t="s">
        <v>3986</v>
      </c>
      <c r="C113" s="36" t="s">
        <v>1470</v>
      </c>
      <c r="D113" s="36"/>
      <c r="E113" s="36"/>
      <c r="F113" s="35" t="s">
        <v>122</v>
      </c>
      <c r="G113" s="36" t="s">
        <v>946</v>
      </c>
      <c r="H113" s="36" t="s">
        <v>962</v>
      </c>
      <c r="I113" s="36" t="s">
        <v>3987</v>
      </c>
      <c r="J113" s="36" t="s">
        <v>3988</v>
      </c>
      <c r="K113" s="36" t="s">
        <v>1228</v>
      </c>
      <c r="L113" s="36" t="s">
        <v>1229</v>
      </c>
      <c r="M113" s="36" t="s">
        <v>3595</v>
      </c>
      <c r="N113" s="36" t="s">
        <v>3596</v>
      </c>
      <c r="O113" s="36" t="s">
        <v>3597</v>
      </c>
      <c r="P113" s="36" t="s">
        <v>3736</v>
      </c>
      <c r="Q113" s="36" t="s">
        <v>3482</v>
      </c>
      <c r="R113" s="36" t="s">
        <v>3494</v>
      </c>
      <c r="S113" s="36" t="s">
        <v>3989</v>
      </c>
      <c r="T113" s="36" t="s">
        <v>3736</v>
      </c>
      <c r="U113" s="36" t="s">
        <v>3521</v>
      </c>
      <c r="V113" s="36" t="s">
        <v>3516</v>
      </c>
      <c r="W113" s="36" t="s">
        <v>3599</v>
      </c>
      <c r="X113" s="36" t="s">
        <v>3600</v>
      </c>
      <c r="Y113" s="36" t="s">
        <v>3637</v>
      </c>
      <c r="Z113" s="36" t="s">
        <v>3602</v>
      </c>
    </row>
    <row r="114" spans="1:26" ht="15.75" customHeight="1">
      <c r="A114" s="36" t="s">
        <v>3990</v>
      </c>
      <c r="B114" s="42" t="s">
        <v>3991</v>
      </c>
      <c r="C114" s="42" t="s">
        <v>1470</v>
      </c>
      <c r="D114" s="42"/>
      <c r="E114" s="42"/>
      <c r="F114" s="32" t="s">
        <v>122</v>
      </c>
      <c r="G114" s="42" t="s">
        <v>951</v>
      </c>
      <c r="H114" s="42" t="s">
        <v>962</v>
      </c>
      <c r="I114" s="42" t="s">
        <v>3992</v>
      </c>
      <c r="J114" s="42" t="s">
        <v>3993</v>
      </c>
      <c r="K114" s="42" t="s">
        <v>1228</v>
      </c>
      <c r="L114" s="42" t="s">
        <v>1229</v>
      </c>
      <c r="M114" s="42" t="s">
        <v>3595</v>
      </c>
      <c r="N114" s="42" t="s">
        <v>3596</v>
      </c>
      <c r="O114" s="42" t="s">
        <v>3597</v>
      </c>
      <c r="P114" s="42" t="s">
        <v>3736</v>
      </c>
      <c r="Q114" s="42" t="s">
        <v>3482</v>
      </c>
      <c r="R114" s="42" t="s">
        <v>3494</v>
      </c>
      <c r="S114" s="42" t="s">
        <v>3989</v>
      </c>
      <c r="T114" s="42" t="s">
        <v>3736</v>
      </c>
      <c r="U114" s="42" t="s">
        <v>3512</v>
      </c>
      <c r="V114" s="42" t="s">
        <v>3576</v>
      </c>
      <c r="W114" s="42" t="s">
        <v>3599</v>
      </c>
      <c r="X114" s="42" t="s">
        <v>3600</v>
      </c>
      <c r="Y114" s="42" t="s">
        <v>3637</v>
      </c>
      <c r="Z114" s="42" t="s">
        <v>3602</v>
      </c>
    </row>
    <row r="115" spans="1:26" ht="15.75" customHeight="1">
      <c r="A115" s="36" t="s">
        <v>3994</v>
      </c>
      <c r="B115" s="36" t="s">
        <v>3995</v>
      </c>
      <c r="C115" s="36" t="s">
        <v>1474</v>
      </c>
      <c r="D115" s="36"/>
      <c r="E115" s="36"/>
      <c r="F115" s="35" t="s">
        <v>469</v>
      </c>
      <c r="G115" s="36" t="s">
        <v>1205</v>
      </c>
      <c r="H115" s="36" t="s">
        <v>962</v>
      </c>
      <c r="I115" s="36" t="s">
        <v>3996</v>
      </c>
      <c r="J115" s="36" t="s">
        <v>3997</v>
      </c>
      <c r="K115" s="36" t="s">
        <v>1228</v>
      </c>
      <c r="L115" s="36" t="s">
        <v>1229</v>
      </c>
      <c r="M115" s="36" t="s">
        <v>3595</v>
      </c>
      <c r="N115" s="36" t="s">
        <v>3596</v>
      </c>
      <c r="O115" s="36" t="s">
        <v>3597</v>
      </c>
      <c r="P115" s="36" t="s">
        <v>3998</v>
      </c>
      <c r="Q115" s="36" t="s">
        <v>3492</v>
      </c>
      <c r="R115" s="36" t="s">
        <v>1238</v>
      </c>
      <c r="S115" s="36" t="s">
        <v>3725</v>
      </c>
      <c r="T115" s="36" t="s">
        <v>3770</v>
      </c>
      <c r="U115" s="36" t="s">
        <v>3482</v>
      </c>
      <c r="V115" s="36" t="s">
        <v>3516</v>
      </c>
      <c r="W115" s="36" t="s">
        <v>3999</v>
      </c>
      <c r="X115" s="36" t="s">
        <v>3600</v>
      </c>
      <c r="Y115" s="36" t="s">
        <v>3637</v>
      </c>
      <c r="Z115" s="36" t="s">
        <v>3602</v>
      </c>
    </row>
    <row r="116" spans="1:26" ht="15.75" customHeight="1">
      <c r="A116" s="36" t="s">
        <v>4000</v>
      </c>
      <c r="B116" s="36" t="s">
        <v>4001</v>
      </c>
      <c r="C116" s="36" t="s">
        <v>1476</v>
      </c>
      <c r="D116" s="36"/>
      <c r="E116" s="36"/>
      <c r="F116" s="35" t="s">
        <v>326</v>
      </c>
      <c r="G116" s="36" t="s">
        <v>946</v>
      </c>
      <c r="H116" s="36" t="s">
        <v>962</v>
      </c>
      <c r="I116" s="36" t="s">
        <v>3754</v>
      </c>
      <c r="J116" s="36" t="s">
        <v>4002</v>
      </c>
      <c r="K116" s="36" t="s">
        <v>1228</v>
      </c>
      <c r="L116" s="36" t="s">
        <v>1229</v>
      </c>
      <c r="M116" s="36" t="s">
        <v>3595</v>
      </c>
      <c r="N116" s="36" t="s">
        <v>3596</v>
      </c>
      <c r="O116" s="36" t="s">
        <v>3597</v>
      </c>
      <c r="P116" s="36" t="s">
        <v>3484</v>
      </c>
      <c r="Q116" s="36" t="s">
        <v>3492</v>
      </c>
      <c r="R116" s="36" t="s">
        <v>3547</v>
      </c>
      <c r="S116" s="36" t="s">
        <v>962</v>
      </c>
      <c r="T116" s="36" t="s">
        <v>1240</v>
      </c>
      <c r="U116" s="36" t="s">
        <v>3512</v>
      </c>
      <c r="V116" s="36" t="s">
        <v>3503</v>
      </c>
      <c r="W116" s="36" t="s">
        <v>3625</v>
      </c>
      <c r="X116" s="36" t="s">
        <v>3600</v>
      </c>
      <c r="Y116" s="36" t="s">
        <v>3601</v>
      </c>
      <c r="Z116" s="36" t="s">
        <v>3602</v>
      </c>
    </row>
    <row r="117" spans="1:26" ht="15.75" customHeight="1">
      <c r="A117" s="36" t="s">
        <v>4003</v>
      </c>
      <c r="B117" s="42" t="s">
        <v>4004</v>
      </c>
      <c r="C117" s="42" t="s">
        <v>1307</v>
      </c>
      <c r="D117" s="42"/>
      <c r="E117" s="42"/>
      <c r="F117" s="32" t="s">
        <v>1160</v>
      </c>
      <c r="G117" s="42" t="s">
        <v>946</v>
      </c>
      <c r="H117" s="42" t="s">
        <v>948</v>
      </c>
      <c r="I117" s="42" t="s">
        <v>4005</v>
      </c>
      <c r="J117" s="42" t="s">
        <v>4006</v>
      </c>
      <c r="K117" s="42" t="s">
        <v>1228</v>
      </c>
      <c r="L117" s="42" t="s">
        <v>1229</v>
      </c>
      <c r="M117" s="42" t="s">
        <v>3595</v>
      </c>
      <c r="N117" s="42" t="s">
        <v>3596</v>
      </c>
      <c r="O117" s="42" t="s">
        <v>3597</v>
      </c>
      <c r="P117" s="42" t="s">
        <v>3718</v>
      </c>
      <c r="Q117" s="42" t="s">
        <v>3492</v>
      </c>
      <c r="R117" s="42" t="s">
        <v>3547</v>
      </c>
      <c r="S117" s="42" t="s">
        <v>4007</v>
      </c>
      <c r="T117" s="42" t="s">
        <v>1234</v>
      </c>
      <c r="U117" s="42" t="s">
        <v>3516</v>
      </c>
      <c r="V117" s="42" t="s">
        <v>3503</v>
      </c>
      <c r="W117" s="42" t="s">
        <v>3599</v>
      </c>
      <c r="X117" s="42" t="s">
        <v>3600</v>
      </c>
      <c r="Y117" s="42" t="s">
        <v>3637</v>
      </c>
      <c r="Z117" s="42" t="s">
        <v>3602</v>
      </c>
    </row>
    <row r="118" spans="1:26" ht="15.75" customHeight="1">
      <c r="A118" s="36" t="s">
        <v>4008</v>
      </c>
      <c r="B118" s="36" t="s">
        <v>4009</v>
      </c>
      <c r="C118" s="36" t="s">
        <v>1478</v>
      </c>
      <c r="D118" s="36"/>
      <c r="E118" s="36"/>
      <c r="F118" s="35" t="s">
        <v>130</v>
      </c>
      <c r="G118" s="36" t="s">
        <v>951</v>
      </c>
      <c r="H118" s="36" t="s">
        <v>962</v>
      </c>
      <c r="I118" s="36" t="s">
        <v>4010</v>
      </c>
      <c r="J118" s="36" t="s">
        <v>4011</v>
      </c>
      <c r="K118" s="36" t="s">
        <v>1228</v>
      </c>
      <c r="L118" s="36" t="s">
        <v>1229</v>
      </c>
      <c r="M118" s="36" t="s">
        <v>3595</v>
      </c>
      <c r="N118" s="36" t="s">
        <v>3596</v>
      </c>
      <c r="O118" s="36" t="s">
        <v>3597</v>
      </c>
      <c r="P118" s="36" t="s">
        <v>3787</v>
      </c>
      <c r="Q118" s="36" t="s">
        <v>3503</v>
      </c>
      <c r="R118" s="36" t="s">
        <v>3503</v>
      </c>
      <c r="S118" s="36" t="s">
        <v>4012</v>
      </c>
      <c r="T118" s="36" t="s">
        <v>3862</v>
      </c>
      <c r="U118" s="36" t="s">
        <v>3508</v>
      </c>
      <c r="V118" s="36" t="s">
        <v>3521</v>
      </c>
      <c r="W118" s="36" t="s">
        <v>3599</v>
      </c>
      <c r="X118" s="36" t="s">
        <v>3600</v>
      </c>
      <c r="Y118" s="36" t="s">
        <v>3637</v>
      </c>
      <c r="Z118" s="36" t="s">
        <v>3602</v>
      </c>
    </row>
    <row r="119" spans="1:26" ht="15.75" customHeight="1">
      <c r="A119" s="36" t="s">
        <v>4013</v>
      </c>
      <c r="B119" s="42" t="s">
        <v>4014</v>
      </c>
      <c r="C119" s="42" t="s">
        <v>1483</v>
      </c>
      <c r="D119" s="42"/>
      <c r="E119" s="42"/>
      <c r="F119" s="32" t="s">
        <v>147</v>
      </c>
      <c r="G119" s="42" t="s">
        <v>951</v>
      </c>
      <c r="H119" s="42" t="s">
        <v>947</v>
      </c>
      <c r="I119" s="42" t="s">
        <v>4015</v>
      </c>
      <c r="J119" s="42" t="s">
        <v>4016</v>
      </c>
      <c r="K119" s="42" t="s">
        <v>1228</v>
      </c>
      <c r="L119" s="42" t="s">
        <v>1229</v>
      </c>
      <c r="M119" s="42" t="s">
        <v>3595</v>
      </c>
      <c r="N119" s="42" t="s">
        <v>3596</v>
      </c>
      <c r="O119" s="42" t="s">
        <v>3597</v>
      </c>
      <c r="P119" s="42" t="s">
        <v>3507</v>
      </c>
      <c r="Q119" s="42" t="s">
        <v>3516</v>
      </c>
      <c r="R119" s="42" t="s">
        <v>3556</v>
      </c>
      <c r="S119" s="42" t="s">
        <v>4017</v>
      </c>
      <c r="T119" s="42" t="s">
        <v>3490</v>
      </c>
      <c r="U119" s="42" t="s">
        <v>3521</v>
      </c>
      <c r="V119" s="42" t="s">
        <v>3525</v>
      </c>
      <c r="W119" s="42" t="s">
        <v>3625</v>
      </c>
      <c r="X119" s="42" t="s">
        <v>3600</v>
      </c>
      <c r="Y119" s="42" t="s">
        <v>3637</v>
      </c>
      <c r="Z119" s="42" t="s">
        <v>3602</v>
      </c>
    </row>
    <row r="120" spans="1:26" ht="15.75" customHeight="1">
      <c r="A120" s="36" t="s">
        <v>4018</v>
      </c>
      <c r="B120" s="42" t="s">
        <v>4019</v>
      </c>
      <c r="C120" s="42" t="s">
        <v>1483</v>
      </c>
      <c r="D120" s="42"/>
      <c r="E120" s="42"/>
      <c r="F120" s="32" t="s">
        <v>147</v>
      </c>
      <c r="G120" s="42" t="s">
        <v>1205</v>
      </c>
      <c r="H120" s="42" t="s">
        <v>948</v>
      </c>
      <c r="I120" s="42" t="s">
        <v>4020</v>
      </c>
      <c r="J120" s="42" t="s">
        <v>4021</v>
      </c>
      <c r="K120" s="42" t="s">
        <v>1228</v>
      </c>
      <c r="L120" s="42" t="s">
        <v>1229</v>
      </c>
      <c r="M120" s="42" t="s">
        <v>3595</v>
      </c>
      <c r="N120" s="42" t="s">
        <v>3596</v>
      </c>
      <c r="O120" s="42" t="s">
        <v>3597</v>
      </c>
      <c r="P120" s="42" t="s">
        <v>3507</v>
      </c>
      <c r="Q120" s="42" t="s">
        <v>3516</v>
      </c>
      <c r="R120" s="42" t="s">
        <v>3553</v>
      </c>
      <c r="S120" s="42" t="s">
        <v>4017</v>
      </c>
      <c r="T120" s="42" t="s">
        <v>3490</v>
      </c>
      <c r="U120" s="42" t="s">
        <v>3521</v>
      </c>
      <c r="V120" s="42" t="s">
        <v>1238</v>
      </c>
      <c r="W120" s="42" t="s">
        <v>3625</v>
      </c>
      <c r="X120" s="42" t="s">
        <v>3600</v>
      </c>
      <c r="Y120" s="42" t="s">
        <v>3637</v>
      </c>
      <c r="Z120" s="42" t="s">
        <v>3602</v>
      </c>
    </row>
    <row r="121" spans="1:26" ht="15.75" customHeight="1">
      <c r="A121" s="36" t="s">
        <v>4022</v>
      </c>
      <c r="B121" s="36" t="s">
        <v>4023</v>
      </c>
      <c r="C121" s="36" t="s">
        <v>1491</v>
      </c>
      <c r="D121" s="36"/>
      <c r="E121" s="36"/>
      <c r="F121" s="35" t="s">
        <v>143</v>
      </c>
      <c r="G121" s="36" t="s">
        <v>946</v>
      </c>
      <c r="H121" s="36" t="s">
        <v>962</v>
      </c>
      <c r="I121" s="36" t="s">
        <v>4024</v>
      </c>
      <c r="J121" s="36" t="s">
        <v>4025</v>
      </c>
      <c r="K121" s="36" t="s">
        <v>1228</v>
      </c>
      <c r="L121" s="36" t="s">
        <v>1229</v>
      </c>
      <c r="M121" s="36" t="s">
        <v>3595</v>
      </c>
      <c r="N121" s="36" t="s">
        <v>3596</v>
      </c>
      <c r="O121" s="36" t="s">
        <v>3597</v>
      </c>
      <c r="P121" s="36" t="s">
        <v>3642</v>
      </c>
      <c r="Q121" s="36" t="s">
        <v>3524</v>
      </c>
      <c r="R121" s="36" t="s">
        <v>3502</v>
      </c>
      <c r="S121" s="36" t="s">
        <v>4017</v>
      </c>
      <c r="T121" s="36" t="s">
        <v>3650</v>
      </c>
      <c r="U121" s="36" t="s">
        <v>3482</v>
      </c>
      <c r="V121" s="36" t="s">
        <v>3492</v>
      </c>
      <c r="W121" s="36" t="s">
        <v>3599</v>
      </c>
      <c r="X121" s="36" t="s">
        <v>3600</v>
      </c>
      <c r="Y121" s="36" t="s">
        <v>4026</v>
      </c>
      <c r="Z121" s="36" t="s">
        <v>3602</v>
      </c>
    </row>
    <row r="122" spans="1:26" ht="15.75" customHeight="1">
      <c r="A122" s="36" t="s">
        <v>4027</v>
      </c>
      <c r="B122" s="36" t="s">
        <v>4028</v>
      </c>
      <c r="C122" s="36" t="s">
        <v>1500</v>
      </c>
      <c r="D122" s="36"/>
      <c r="E122" s="36"/>
      <c r="F122" s="35" t="s">
        <v>583</v>
      </c>
      <c r="G122" s="36" t="s">
        <v>951</v>
      </c>
      <c r="H122" s="36" t="s">
        <v>962</v>
      </c>
      <c r="I122" s="36" t="s">
        <v>4029</v>
      </c>
      <c r="J122" s="36" t="s">
        <v>4030</v>
      </c>
      <c r="K122" s="36" t="s">
        <v>1228</v>
      </c>
      <c r="L122" s="36" t="s">
        <v>1229</v>
      </c>
      <c r="M122" s="36" t="s">
        <v>3595</v>
      </c>
      <c r="N122" s="36" t="s">
        <v>3596</v>
      </c>
      <c r="O122" s="36" t="s">
        <v>3597</v>
      </c>
      <c r="P122" s="36" t="s">
        <v>3642</v>
      </c>
      <c r="Q122" s="36" t="s">
        <v>3521</v>
      </c>
      <c r="R122" s="36" t="s">
        <v>1238</v>
      </c>
      <c r="S122" s="36" t="s">
        <v>4031</v>
      </c>
      <c r="T122" s="36" t="s">
        <v>3562</v>
      </c>
      <c r="U122" s="36" t="s">
        <v>3494</v>
      </c>
      <c r="V122" s="36" t="s">
        <v>3486</v>
      </c>
      <c r="W122" s="36" t="s">
        <v>3599</v>
      </c>
      <c r="X122" s="36" t="s">
        <v>3600</v>
      </c>
      <c r="Y122" s="36" t="s">
        <v>3601</v>
      </c>
      <c r="Z122" s="36" t="s">
        <v>3602</v>
      </c>
    </row>
    <row r="123" spans="1:26" ht="15.75" customHeight="1">
      <c r="A123" s="33" t="s">
        <v>4032</v>
      </c>
      <c r="B123" s="33" t="s">
        <v>4033</v>
      </c>
      <c r="C123" s="33" t="s">
        <v>1501</v>
      </c>
      <c r="D123" s="33"/>
      <c r="E123" s="33"/>
      <c r="F123" s="35" t="s">
        <v>725</v>
      </c>
      <c r="G123" s="33" t="s">
        <v>946</v>
      </c>
      <c r="H123" s="33" t="s">
        <v>962</v>
      </c>
      <c r="I123" s="33" t="s">
        <v>4034</v>
      </c>
      <c r="J123" s="33" t="s">
        <v>4035</v>
      </c>
      <c r="K123" s="33" t="s">
        <v>1228</v>
      </c>
      <c r="L123" s="33" t="s">
        <v>1229</v>
      </c>
      <c r="M123" s="33" t="s">
        <v>3595</v>
      </c>
      <c r="N123" s="33" t="s">
        <v>3596</v>
      </c>
      <c r="O123" s="33" t="s">
        <v>3597</v>
      </c>
      <c r="P123" s="33" t="s">
        <v>3936</v>
      </c>
      <c r="Q123" s="33" t="s">
        <v>3499</v>
      </c>
      <c r="R123" s="33" t="s">
        <v>3550</v>
      </c>
      <c r="S123" s="33" t="s">
        <v>962</v>
      </c>
      <c r="T123" s="33" t="s">
        <v>962</v>
      </c>
      <c r="U123" s="33" t="s">
        <v>962</v>
      </c>
      <c r="V123" s="33" t="s">
        <v>962</v>
      </c>
      <c r="W123" s="33" t="s">
        <v>962</v>
      </c>
      <c r="X123" s="33" t="s">
        <v>3600</v>
      </c>
      <c r="Y123" s="33" t="s">
        <v>3614</v>
      </c>
      <c r="Z123" s="33" t="s">
        <v>3602</v>
      </c>
    </row>
    <row r="124" spans="1:26" ht="15.75" customHeight="1">
      <c r="A124" s="33" t="s">
        <v>4036</v>
      </c>
      <c r="B124" s="33" t="s">
        <v>4037</v>
      </c>
      <c r="C124" s="33" t="s">
        <v>1503</v>
      </c>
      <c r="D124" s="33"/>
      <c r="E124" s="33"/>
      <c r="F124" s="35" t="s">
        <v>898</v>
      </c>
      <c r="G124" s="33" t="s">
        <v>951</v>
      </c>
      <c r="H124" s="33" t="s">
        <v>962</v>
      </c>
      <c r="I124" s="33" t="s">
        <v>4038</v>
      </c>
      <c r="J124" s="33" t="s">
        <v>4039</v>
      </c>
      <c r="K124" s="33" t="s">
        <v>1228</v>
      </c>
      <c r="L124" s="33" t="s">
        <v>1229</v>
      </c>
      <c r="M124" s="33" t="s">
        <v>3595</v>
      </c>
      <c r="N124" s="33" t="s">
        <v>3596</v>
      </c>
      <c r="O124" s="33" t="s">
        <v>3597</v>
      </c>
      <c r="P124" s="33" t="s">
        <v>1221</v>
      </c>
      <c r="Q124" s="33" t="s">
        <v>3512</v>
      </c>
      <c r="R124" s="33" t="s">
        <v>1238</v>
      </c>
      <c r="S124" s="33" t="s">
        <v>4040</v>
      </c>
      <c r="T124" s="33" t="s">
        <v>1221</v>
      </c>
      <c r="U124" s="33" t="s">
        <v>3516</v>
      </c>
      <c r="V124" s="33" t="s">
        <v>3503</v>
      </c>
      <c r="W124" s="33" t="s">
        <v>3625</v>
      </c>
      <c r="X124" s="33" t="s">
        <v>3600</v>
      </c>
      <c r="Y124" s="33" t="s">
        <v>4041</v>
      </c>
      <c r="Z124" s="33" t="s">
        <v>3602</v>
      </c>
    </row>
    <row r="125" spans="1:26" ht="15.75" customHeight="1">
      <c r="A125" s="33" t="s">
        <v>4042</v>
      </c>
      <c r="B125" s="33" t="s">
        <v>4043</v>
      </c>
      <c r="C125" s="33" t="s">
        <v>1504</v>
      </c>
      <c r="D125" s="33"/>
      <c r="E125" s="33"/>
      <c r="F125" s="35" t="s">
        <v>476</v>
      </c>
      <c r="G125" s="33" t="s">
        <v>1205</v>
      </c>
      <c r="H125" s="33" t="s">
        <v>962</v>
      </c>
      <c r="I125" s="33" t="s">
        <v>4044</v>
      </c>
      <c r="J125" s="33" t="s">
        <v>4045</v>
      </c>
      <c r="K125" s="33" t="s">
        <v>1228</v>
      </c>
      <c r="L125" s="33" t="s">
        <v>1229</v>
      </c>
      <c r="M125" s="33" t="s">
        <v>3595</v>
      </c>
      <c r="N125" s="33" t="s">
        <v>3596</v>
      </c>
      <c r="O125" s="33" t="s">
        <v>3597</v>
      </c>
      <c r="P125" s="33" t="s">
        <v>3672</v>
      </c>
      <c r="Q125" s="33" t="s">
        <v>3512</v>
      </c>
      <c r="R125" s="33" t="s">
        <v>3550</v>
      </c>
      <c r="S125" s="33" t="s">
        <v>4046</v>
      </c>
      <c r="T125" s="33" t="s">
        <v>3506</v>
      </c>
      <c r="U125" s="33" t="s">
        <v>3516</v>
      </c>
      <c r="V125" s="33" t="s">
        <v>3525</v>
      </c>
      <c r="W125" s="33" t="s">
        <v>3625</v>
      </c>
      <c r="X125" s="33" t="s">
        <v>3600</v>
      </c>
      <c r="Y125" s="33" t="s">
        <v>3984</v>
      </c>
      <c r="Z125" s="33" t="s">
        <v>3602</v>
      </c>
    </row>
    <row r="126" spans="1:26" ht="15.75" customHeight="1">
      <c r="A126" s="33" t="s">
        <v>4047</v>
      </c>
      <c r="B126" s="33" t="s">
        <v>4048</v>
      </c>
      <c r="C126" s="33" t="s">
        <v>1505</v>
      </c>
      <c r="D126" s="33"/>
      <c r="E126" s="33"/>
      <c r="F126" s="35" t="s">
        <v>733</v>
      </c>
      <c r="G126" s="33" t="s">
        <v>1205</v>
      </c>
      <c r="H126" s="33" t="s">
        <v>962</v>
      </c>
      <c r="I126" s="33" t="s">
        <v>4049</v>
      </c>
      <c r="J126" s="33" t="s">
        <v>4050</v>
      </c>
      <c r="K126" s="33" t="s">
        <v>1228</v>
      </c>
      <c r="L126" s="33" t="s">
        <v>1229</v>
      </c>
      <c r="M126" s="33" t="s">
        <v>3595</v>
      </c>
      <c r="N126" s="33" t="s">
        <v>3596</v>
      </c>
      <c r="O126" s="33" t="s">
        <v>3597</v>
      </c>
      <c r="P126" s="33" t="s">
        <v>962</v>
      </c>
      <c r="Q126" s="33" t="s">
        <v>962</v>
      </c>
      <c r="R126" s="33" t="s">
        <v>962</v>
      </c>
      <c r="S126" s="33" t="s">
        <v>962</v>
      </c>
      <c r="T126" s="33" t="s">
        <v>962</v>
      </c>
      <c r="U126" s="33" t="s">
        <v>962</v>
      </c>
      <c r="V126" s="33" t="s">
        <v>962</v>
      </c>
      <c r="W126" s="33" t="s">
        <v>962</v>
      </c>
      <c r="X126" s="33" t="s">
        <v>3600</v>
      </c>
      <c r="Y126" s="33" t="s">
        <v>3601</v>
      </c>
      <c r="Z126" s="33" t="s">
        <v>3602</v>
      </c>
    </row>
    <row r="127" spans="1:26" ht="15.75" customHeight="1">
      <c r="A127" s="33" t="s">
        <v>4051</v>
      </c>
      <c r="B127" s="33" t="s">
        <v>4052</v>
      </c>
      <c r="C127" s="33" t="s">
        <v>1507</v>
      </c>
      <c r="D127" s="33"/>
      <c r="E127" s="33"/>
      <c r="F127" s="35" t="s">
        <v>150</v>
      </c>
      <c r="G127" s="33" t="s">
        <v>946</v>
      </c>
      <c r="H127" s="33" t="s">
        <v>962</v>
      </c>
      <c r="I127" s="33" t="s">
        <v>4053</v>
      </c>
      <c r="J127" s="33" t="s">
        <v>4054</v>
      </c>
      <c r="K127" s="33" t="s">
        <v>1228</v>
      </c>
      <c r="L127" s="33" t="s">
        <v>1229</v>
      </c>
      <c r="M127" s="33" t="s">
        <v>3595</v>
      </c>
      <c r="N127" s="33" t="s">
        <v>3596</v>
      </c>
      <c r="O127" s="33" t="s">
        <v>3597</v>
      </c>
      <c r="P127" s="33" t="s">
        <v>962</v>
      </c>
      <c r="Q127" s="33" t="s">
        <v>962</v>
      </c>
      <c r="R127" s="33" t="s">
        <v>962</v>
      </c>
      <c r="S127" s="33" t="s">
        <v>962</v>
      </c>
      <c r="T127" s="33" t="s">
        <v>3650</v>
      </c>
      <c r="U127" s="33" t="s">
        <v>3494</v>
      </c>
      <c r="V127" s="33" t="s">
        <v>3559</v>
      </c>
      <c r="W127" s="33" t="s">
        <v>3599</v>
      </c>
      <c r="X127" s="33" t="s">
        <v>3600</v>
      </c>
      <c r="Y127" s="33" t="s">
        <v>4055</v>
      </c>
      <c r="Z127" s="33" t="s">
        <v>3602</v>
      </c>
    </row>
    <row r="128" spans="1:26" ht="15.75" customHeight="1">
      <c r="A128" s="33" t="s">
        <v>4056</v>
      </c>
      <c r="B128" s="33" t="s">
        <v>4057</v>
      </c>
      <c r="C128" s="33" t="s">
        <v>1507</v>
      </c>
      <c r="D128" s="33"/>
      <c r="E128" s="33"/>
      <c r="F128" s="35" t="s">
        <v>150</v>
      </c>
      <c r="G128" s="33" t="s">
        <v>951</v>
      </c>
      <c r="H128" s="33" t="s">
        <v>962</v>
      </c>
      <c r="I128" s="33" t="s">
        <v>4058</v>
      </c>
      <c r="J128" s="33" t="s">
        <v>4059</v>
      </c>
      <c r="K128" s="33" t="s">
        <v>1228</v>
      </c>
      <c r="L128" s="33" t="s">
        <v>1229</v>
      </c>
      <c r="M128" s="33" t="s">
        <v>3595</v>
      </c>
      <c r="N128" s="33" t="s">
        <v>3596</v>
      </c>
      <c r="O128" s="33" t="s">
        <v>3597</v>
      </c>
      <c r="P128" s="33" t="s">
        <v>962</v>
      </c>
      <c r="Q128" s="33" t="s">
        <v>962</v>
      </c>
      <c r="R128" s="33" t="s">
        <v>962</v>
      </c>
      <c r="S128" s="33" t="s">
        <v>962</v>
      </c>
      <c r="T128" s="33" t="s">
        <v>3650</v>
      </c>
      <c r="U128" s="33" t="s">
        <v>3494</v>
      </c>
      <c r="V128" s="33" t="s">
        <v>3559</v>
      </c>
      <c r="W128" s="33" t="s">
        <v>3599</v>
      </c>
      <c r="X128" s="33" t="s">
        <v>3600</v>
      </c>
      <c r="Y128" s="33" t="s">
        <v>4060</v>
      </c>
      <c r="Z128" s="33" t="s">
        <v>3602</v>
      </c>
    </row>
    <row r="129" spans="1:26" ht="15.75" customHeight="1">
      <c r="A129" s="33" t="s">
        <v>4061</v>
      </c>
      <c r="B129" s="41" t="s">
        <v>4062</v>
      </c>
      <c r="C129" s="41" t="s">
        <v>1311</v>
      </c>
      <c r="D129" s="41"/>
      <c r="E129" s="41"/>
      <c r="F129" s="32" t="s">
        <v>1167</v>
      </c>
      <c r="G129" s="41" t="s">
        <v>951</v>
      </c>
      <c r="H129" s="41" t="s">
        <v>962</v>
      </c>
      <c r="I129" s="41" t="s">
        <v>4063</v>
      </c>
      <c r="J129" s="41" t="s">
        <v>4064</v>
      </c>
      <c r="K129" s="41" t="s">
        <v>1228</v>
      </c>
      <c r="L129" s="41" t="s">
        <v>1229</v>
      </c>
      <c r="M129" s="41" t="s">
        <v>3595</v>
      </c>
      <c r="N129" s="41" t="s">
        <v>3596</v>
      </c>
      <c r="O129" s="41" t="s">
        <v>3597</v>
      </c>
      <c r="P129" s="41" t="s">
        <v>3484</v>
      </c>
      <c r="Q129" s="41" t="s">
        <v>3503</v>
      </c>
      <c r="R129" s="41" t="s">
        <v>3494</v>
      </c>
      <c r="S129" s="41" t="s">
        <v>4065</v>
      </c>
      <c r="T129" s="41" t="s">
        <v>3484</v>
      </c>
      <c r="U129" s="41" t="s">
        <v>3516</v>
      </c>
      <c r="V129" s="41" t="s">
        <v>3497</v>
      </c>
      <c r="W129" s="41" t="s">
        <v>3625</v>
      </c>
      <c r="X129" s="41" t="s">
        <v>3600</v>
      </c>
      <c r="Y129" s="41" t="s">
        <v>3601</v>
      </c>
      <c r="Z129" s="41" t="s">
        <v>3602</v>
      </c>
    </row>
    <row r="130" spans="1:26" ht="15.75" customHeight="1">
      <c r="A130" s="33" t="s">
        <v>4066</v>
      </c>
      <c r="B130" s="33" t="s">
        <v>4067</v>
      </c>
      <c r="C130" s="33" t="s">
        <v>1311</v>
      </c>
      <c r="D130" s="33"/>
      <c r="E130" s="33"/>
      <c r="F130" s="35" t="s">
        <v>1167</v>
      </c>
      <c r="G130" s="33" t="s">
        <v>1205</v>
      </c>
      <c r="H130" s="33" t="s">
        <v>948</v>
      </c>
      <c r="I130" s="33" t="s">
        <v>4068</v>
      </c>
      <c r="J130" s="33" t="s">
        <v>4069</v>
      </c>
      <c r="K130" s="33" t="s">
        <v>1228</v>
      </c>
      <c r="L130" s="33" t="s">
        <v>1229</v>
      </c>
      <c r="M130" s="33" t="s">
        <v>3595</v>
      </c>
      <c r="N130" s="33" t="s">
        <v>3596</v>
      </c>
      <c r="O130" s="33" t="s">
        <v>3597</v>
      </c>
      <c r="P130" s="33" t="s">
        <v>1234</v>
      </c>
      <c r="Q130" s="33" t="s">
        <v>3486</v>
      </c>
      <c r="R130" s="33" t="s">
        <v>3502</v>
      </c>
      <c r="S130" s="33" t="s">
        <v>4070</v>
      </c>
      <c r="T130" s="33" t="s">
        <v>3562</v>
      </c>
      <c r="U130" s="33" t="s">
        <v>3492</v>
      </c>
      <c r="V130" s="33" t="s">
        <v>3559</v>
      </c>
      <c r="W130" s="33" t="s">
        <v>3599</v>
      </c>
      <c r="X130" s="33" t="s">
        <v>3600</v>
      </c>
      <c r="Y130" s="33" t="s">
        <v>3637</v>
      </c>
      <c r="Z130" s="33" t="s">
        <v>3602</v>
      </c>
    </row>
    <row r="131" spans="1:26" ht="15.75" customHeight="1">
      <c r="A131" s="33" t="s">
        <v>4071</v>
      </c>
      <c r="B131" s="33" t="s">
        <v>4072</v>
      </c>
      <c r="C131" s="33" t="s">
        <v>1509</v>
      </c>
      <c r="D131" s="33"/>
      <c r="E131" s="33"/>
      <c r="F131" s="35" t="s">
        <v>910</v>
      </c>
      <c r="G131" s="33" t="s">
        <v>951</v>
      </c>
      <c r="H131" s="33" t="s">
        <v>962</v>
      </c>
      <c r="I131" s="33" t="s">
        <v>4073</v>
      </c>
      <c r="J131" s="33" t="s">
        <v>4074</v>
      </c>
      <c r="K131" s="33" t="s">
        <v>1228</v>
      </c>
      <c r="L131" s="33" t="s">
        <v>1229</v>
      </c>
      <c r="M131" s="33" t="s">
        <v>3595</v>
      </c>
      <c r="N131" s="33" t="s">
        <v>3596</v>
      </c>
      <c r="O131" s="33" t="s">
        <v>3597</v>
      </c>
      <c r="P131" s="33" t="s">
        <v>3832</v>
      </c>
      <c r="Q131" s="33" t="s">
        <v>3499</v>
      </c>
      <c r="R131" s="33" t="s">
        <v>3502</v>
      </c>
      <c r="S131" s="33" t="s">
        <v>4075</v>
      </c>
      <c r="T131" s="33" t="s">
        <v>962</v>
      </c>
      <c r="U131" s="33" t="s">
        <v>962</v>
      </c>
      <c r="V131" s="33" t="s">
        <v>962</v>
      </c>
      <c r="W131" s="33" t="s">
        <v>962</v>
      </c>
      <c r="X131" s="33" t="s">
        <v>3600</v>
      </c>
      <c r="Y131" s="33" t="s">
        <v>3614</v>
      </c>
      <c r="Z131" s="33" t="s">
        <v>3602</v>
      </c>
    </row>
    <row r="132" spans="1:26" ht="15.75" customHeight="1">
      <c r="A132" s="33" t="s">
        <v>4076</v>
      </c>
      <c r="B132" s="33" t="s">
        <v>4077</v>
      </c>
      <c r="C132" s="33" t="s">
        <v>1510</v>
      </c>
      <c r="D132" s="43"/>
      <c r="E132" s="43"/>
      <c r="F132" s="35" t="s">
        <v>154</v>
      </c>
      <c r="G132" s="33" t="s">
        <v>1205</v>
      </c>
      <c r="H132" s="33" t="s">
        <v>962</v>
      </c>
      <c r="I132" s="33" t="s">
        <v>4078</v>
      </c>
      <c r="J132" s="33" t="s">
        <v>4079</v>
      </c>
      <c r="K132" s="33" t="s">
        <v>1228</v>
      </c>
      <c r="L132" s="33" t="s">
        <v>1229</v>
      </c>
      <c r="M132" s="33" t="s">
        <v>3595</v>
      </c>
      <c r="N132" s="33" t="s">
        <v>3596</v>
      </c>
      <c r="O132" s="33" t="s">
        <v>3597</v>
      </c>
      <c r="P132" s="33" t="s">
        <v>3672</v>
      </c>
      <c r="Q132" s="33" t="s">
        <v>3512</v>
      </c>
      <c r="R132" s="33" t="s">
        <v>3482</v>
      </c>
      <c r="S132" s="33" t="s">
        <v>4080</v>
      </c>
      <c r="T132" s="33" t="s">
        <v>3562</v>
      </c>
      <c r="U132" s="33" t="s">
        <v>3492</v>
      </c>
      <c r="V132" s="33" t="s">
        <v>3559</v>
      </c>
      <c r="W132" s="33" t="s">
        <v>3599</v>
      </c>
      <c r="X132" s="33" t="s">
        <v>3600</v>
      </c>
      <c r="Y132" s="33" t="s">
        <v>3637</v>
      </c>
      <c r="Z132" s="33" t="s">
        <v>3602</v>
      </c>
    </row>
    <row r="133" spans="1:26" ht="15.75" customHeight="1">
      <c r="A133" s="36" t="s">
        <v>4081</v>
      </c>
      <c r="B133" s="36" t="s">
        <v>4082</v>
      </c>
      <c r="C133" s="36" t="s">
        <v>1514</v>
      </c>
      <c r="D133" s="36"/>
      <c r="E133" s="36"/>
      <c r="F133" s="35" t="s">
        <v>742</v>
      </c>
      <c r="G133" s="36" t="s">
        <v>951</v>
      </c>
      <c r="H133" s="36" t="s">
        <v>962</v>
      </c>
      <c r="I133" s="36" t="s">
        <v>4083</v>
      </c>
      <c r="J133" s="36" t="s">
        <v>4084</v>
      </c>
      <c r="K133" s="36" t="s">
        <v>1228</v>
      </c>
      <c r="L133" s="36" t="s">
        <v>1229</v>
      </c>
      <c r="M133" s="36" t="s">
        <v>3595</v>
      </c>
      <c r="N133" s="36" t="s">
        <v>3596</v>
      </c>
      <c r="O133" s="36" t="s">
        <v>3597</v>
      </c>
      <c r="P133" s="36" t="s">
        <v>4085</v>
      </c>
      <c r="Q133" s="36" t="s">
        <v>3525</v>
      </c>
      <c r="R133" s="36" t="s">
        <v>3524</v>
      </c>
      <c r="S133" s="36" t="s">
        <v>3688</v>
      </c>
      <c r="T133" s="36" t="s">
        <v>962</v>
      </c>
      <c r="U133" s="36" t="s">
        <v>962</v>
      </c>
      <c r="V133" s="36" t="s">
        <v>962</v>
      </c>
      <c r="W133" s="36" t="s">
        <v>962</v>
      </c>
      <c r="X133" s="36" t="s">
        <v>3600</v>
      </c>
      <c r="Y133" s="36" t="s">
        <v>3614</v>
      </c>
      <c r="Z133" s="36" t="s">
        <v>3602</v>
      </c>
    </row>
    <row r="134" spans="1:26" ht="15.75" customHeight="1">
      <c r="A134" s="36" t="s">
        <v>4086</v>
      </c>
      <c r="B134" s="36" t="s">
        <v>4087</v>
      </c>
      <c r="C134" s="36" t="s">
        <v>1515</v>
      </c>
      <c r="D134" s="36"/>
      <c r="E134" s="36"/>
      <c r="F134" s="35" t="s">
        <v>590</v>
      </c>
      <c r="G134" s="36" t="s">
        <v>946</v>
      </c>
      <c r="H134" s="36" t="s">
        <v>962</v>
      </c>
      <c r="I134" s="36" t="s">
        <v>4088</v>
      </c>
      <c r="J134" s="36" t="s">
        <v>4089</v>
      </c>
      <c r="K134" s="36" t="s">
        <v>1228</v>
      </c>
      <c r="L134" s="36" t="s">
        <v>1229</v>
      </c>
      <c r="M134" s="36" t="s">
        <v>3595</v>
      </c>
      <c r="N134" s="36" t="s">
        <v>3596</v>
      </c>
      <c r="O134" s="36" t="s">
        <v>3597</v>
      </c>
      <c r="P134" s="36" t="s">
        <v>4090</v>
      </c>
      <c r="Q134" s="36" t="s">
        <v>3521</v>
      </c>
      <c r="R134" s="36" t="s">
        <v>3563</v>
      </c>
      <c r="S134" s="36" t="s">
        <v>4091</v>
      </c>
      <c r="T134" s="36" t="s">
        <v>4090</v>
      </c>
      <c r="U134" s="36" t="s">
        <v>3492</v>
      </c>
      <c r="V134" s="36" t="s">
        <v>3521</v>
      </c>
      <c r="W134" s="36" t="s">
        <v>3609</v>
      </c>
      <c r="X134" s="36" t="s">
        <v>3600</v>
      </c>
      <c r="Y134" s="36" t="s">
        <v>3601</v>
      </c>
      <c r="Z134" s="36" t="s">
        <v>3602</v>
      </c>
    </row>
    <row r="135" spans="1:26" ht="15.75" customHeight="1">
      <c r="A135" s="36" t="s">
        <v>4092</v>
      </c>
      <c r="B135" s="36" t="s">
        <v>4093</v>
      </c>
      <c r="C135" s="36" t="s">
        <v>1516</v>
      </c>
      <c r="D135" s="36"/>
      <c r="E135" s="36"/>
      <c r="F135" s="35" t="s">
        <v>335</v>
      </c>
      <c r="G135" s="36" t="s">
        <v>946</v>
      </c>
      <c r="H135" s="36" t="s">
        <v>962</v>
      </c>
      <c r="I135" s="36" t="s">
        <v>4094</v>
      </c>
      <c r="J135" s="36" t="s">
        <v>4095</v>
      </c>
      <c r="K135" s="36" t="s">
        <v>1228</v>
      </c>
      <c r="L135" s="36" t="s">
        <v>1229</v>
      </c>
      <c r="M135" s="36" t="s">
        <v>3595</v>
      </c>
      <c r="N135" s="36" t="s">
        <v>3596</v>
      </c>
      <c r="O135" s="36" t="s">
        <v>3597</v>
      </c>
      <c r="P135" s="36" t="s">
        <v>1234</v>
      </c>
      <c r="Q135" s="36" t="s">
        <v>3516</v>
      </c>
      <c r="R135" s="36" t="s">
        <v>3521</v>
      </c>
      <c r="S135" s="36" t="s">
        <v>4096</v>
      </c>
      <c r="T135" s="36" t="s">
        <v>3562</v>
      </c>
      <c r="U135" s="36" t="s">
        <v>3486</v>
      </c>
      <c r="V135" s="36" t="s">
        <v>1238</v>
      </c>
      <c r="W135" s="36" t="s">
        <v>3625</v>
      </c>
      <c r="X135" s="36" t="s">
        <v>3600</v>
      </c>
      <c r="Y135" s="36" t="s">
        <v>3601</v>
      </c>
      <c r="Z135" s="36" t="s">
        <v>3602</v>
      </c>
    </row>
    <row r="136" spans="1:26" ht="15.75" customHeight="1">
      <c r="A136" s="36" t="s">
        <v>4097</v>
      </c>
      <c r="B136" s="36" t="s">
        <v>4098</v>
      </c>
      <c r="C136" s="36" t="s">
        <v>1518</v>
      </c>
      <c r="D136" s="36"/>
      <c r="E136" s="36"/>
      <c r="F136" s="35" t="s">
        <v>347</v>
      </c>
      <c r="G136" s="36" t="s">
        <v>951</v>
      </c>
      <c r="H136" s="36" t="s">
        <v>962</v>
      </c>
      <c r="I136" s="36" t="s">
        <v>4099</v>
      </c>
      <c r="J136" s="36" t="s">
        <v>4100</v>
      </c>
      <c r="K136" s="36" t="s">
        <v>1228</v>
      </c>
      <c r="L136" s="36" t="s">
        <v>1229</v>
      </c>
      <c r="M136" s="36" t="s">
        <v>3595</v>
      </c>
      <c r="N136" s="36" t="s">
        <v>3596</v>
      </c>
      <c r="O136" s="36" t="s">
        <v>3597</v>
      </c>
      <c r="P136" s="36" t="s">
        <v>3736</v>
      </c>
      <c r="Q136" s="36" t="s">
        <v>3486</v>
      </c>
      <c r="R136" s="36" t="s">
        <v>3503</v>
      </c>
      <c r="S136" s="36" t="s">
        <v>962</v>
      </c>
      <c r="T136" s="36" t="s">
        <v>3787</v>
      </c>
      <c r="U136" s="36" t="s">
        <v>3521</v>
      </c>
      <c r="V136" s="36" t="s">
        <v>3543</v>
      </c>
      <c r="W136" s="36" t="s">
        <v>3599</v>
      </c>
      <c r="X136" s="36" t="s">
        <v>3600</v>
      </c>
      <c r="Y136" s="36" t="s">
        <v>3601</v>
      </c>
      <c r="Z136" s="36" t="s">
        <v>3602</v>
      </c>
    </row>
    <row r="137" spans="1:26" ht="15.75" customHeight="1">
      <c r="A137" s="36" t="s">
        <v>4101</v>
      </c>
      <c r="B137" s="36" t="s">
        <v>4102</v>
      </c>
      <c r="C137" s="36" t="s">
        <v>1520</v>
      </c>
      <c r="D137" s="36"/>
      <c r="E137" s="36"/>
      <c r="F137" s="35" t="s">
        <v>186</v>
      </c>
      <c r="G137" s="36" t="s">
        <v>946</v>
      </c>
      <c r="H137" s="36" t="s">
        <v>962</v>
      </c>
      <c r="I137" s="36" t="s">
        <v>4103</v>
      </c>
      <c r="J137" s="36" t="s">
        <v>4104</v>
      </c>
      <c r="K137" s="36" t="s">
        <v>1228</v>
      </c>
      <c r="L137" s="36" t="s">
        <v>1229</v>
      </c>
      <c r="M137" s="36" t="s">
        <v>3595</v>
      </c>
      <c r="N137" s="36" t="s">
        <v>3596</v>
      </c>
      <c r="O137" s="36" t="s">
        <v>3597</v>
      </c>
      <c r="P137" s="36" t="s">
        <v>3635</v>
      </c>
      <c r="Q137" s="36" t="s">
        <v>3492</v>
      </c>
      <c r="R137" s="36" t="s">
        <v>3563</v>
      </c>
      <c r="S137" s="36" t="s">
        <v>4105</v>
      </c>
      <c r="T137" s="36" t="s">
        <v>1234</v>
      </c>
      <c r="U137" s="36" t="s">
        <v>3512</v>
      </c>
      <c r="V137" s="36" t="s">
        <v>3553</v>
      </c>
      <c r="W137" s="36" t="s">
        <v>3599</v>
      </c>
      <c r="X137" s="36" t="s">
        <v>3600</v>
      </c>
      <c r="Y137" s="36" t="s">
        <v>3637</v>
      </c>
      <c r="Z137" s="36" t="s">
        <v>3602</v>
      </c>
    </row>
    <row r="138" spans="1:26" ht="15.75" customHeight="1">
      <c r="A138" s="36" t="s">
        <v>4106</v>
      </c>
      <c r="B138" s="36" t="s">
        <v>4107</v>
      </c>
      <c r="C138" s="36" t="s">
        <v>1522</v>
      </c>
      <c r="D138" s="36"/>
      <c r="E138" s="36"/>
      <c r="F138" s="35" t="s">
        <v>355</v>
      </c>
      <c r="G138" s="36" t="s">
        <v>1205</v>
      </c>
      <c r="H138" s="36" t="s">
        <v>962</v>
      </c>
      <c r="I138" s="36" t="s">
        <v>4108</v>
      </c>
      <c r="J138" s="36" t="s">
        <v>4109</v>
      </c>
      <c r="K138" s="36" t="s">
        <v>1228</v>
      </c>
      <c r="L138" s="36" t="s">
        <v>1229</v>
      </c>
      <c r="M138" s="36" t="s">
        <v>3595</v>
      </c>
      <c r="N138" s="36" t="s">
        <v>3596</v>
      </c>
      <c r="O138" s="36" t="s">
        <v>3597</v>
      </c>
      <c r="P138" s="36" t="s">
        <v>3642</v>
      </c>
      <c r="Q138" s="36" t="s">
        <v>3525</v>
      </c>
      <c r="R138" s="36" t="s">
        <v>3556</v>
      </c>
      <c r="S138" s="36" t="s">
        <v>4110</v>
      </c>
      <c r="T138" s="36" t="s">
        <v>3562</v>
      </c>
      <c r="U138" s="36" t="s">
        <v>3494</v>
      </c>
      <c r="V138" s="36" t="s">
        <v>3512</v>
      </c>
      <c r="W138" s="36" t="s">
        <v>3599</v>
      </c>
      <c r="X138" s="36" t="s">
        <v>3600</v>
      </c>
      <c r="Y138" s="36" t="s">
        <v>3601</v>
      </c>
      <c r="Z138" s="36" t="s">
        <v>3602</v>
      </c>
    </row>
    <row r="139" spans="1:26" ht="15.75" customHeight="1">
      <c r="A139" s="36" t="s">
        <v>4111</v>
      </c>
      <c r="B139" s="36" t="s">
        <v>4112</v>
      </c>
      <c r="C139" s="36" t="s">
        <v>1523</v>
      </c>
      <c r="D139" s="36"/>
      <c r="E139" s="36"/>
      <c r="F139" s="35" t="s">
        <v>363</v>
      </c>
      <c r="G139" s="36" t="s">
        <v>951</v>
      </c>
      <c r="H139" s="36" t="s">
        <v>962</v>
      </c>
      <c r="I139" s="36" t="s">
        <v>4113</v>
      </c>
      <c r="J139" s="36" t="s">
        <v>4114</v>
      </c>
      <c r="K139" s="36" t="s">
        <v>1228</v>
      </c>
      <c r="L139" s="36" t="s">
        <v>1229</v>
      </c>
      <c r="M139" s="36" t="s">
        <v>3595</v>
      </c>
      <c r="N139" s="36" t="s">
        <v>3596</v>
      </c>
      <c r="O139" s="36" t="s">
        <v>3597</v>
      </c>
      <c r="P139" s="36" t="s">
        <v>3862</v>
      </c>
      <c r="Q139" s="36" t="s">
        <v>3482</v>
      </c>
      <c r="R139" s="36" t="s">
        <v>3494</v>
      </c>
      <c r="S139" s="36" t="s">
        <v>4115</v>
      </c>
      <c r="T139" s="36" t="s">
        <v>3562</v>
      </c>
      <c r="U139" s="36" t="s">
        <v>3499</v>
      </c>
      <c r="V139" s="36" t="s">
        <v>3546</v>
      </c>
      <c r="W139" s="36" t="s">
        <v>3599</v>
      </c>
      <c r="X139" s="36" t="s">
        <v>3600</v>
      </c>
      <c r="Y139" s="36" t="s">
        <v>3637</v>
      </c>
      <c r="Z139" s="36" t="s">
        <v>3602</v>
      </c>
    </row>
    <row r="140" spans="1:26" ht="15.75" customHeight="1">
      <c r="A140" s="36" t="s">
        <v>4116</v>
      </c>
      <c r="B140" s="36" t="s">
        <v>4117</v>
      </c>
      <c r="C140" s="36" t="s">
        <v>1525</v>
      </c>
      <c r="D140" s="36"/>
      <c r="E140" s="36"/>
      <c r="F140" s="35" t="s">
        <v>371</v>
      </c>
      <c r="G140" s="36" t="s">
        <v>951</v>
      </c>
      <c r="H140" s="36" t="s">
        <v>962</v>
      </c>
      <c r="I140" s="36" t="s">
        <v>4118</v>
      </c>
      <c r="J140" s="36" t="s">
        <v>4119</v>
      </c>
      <c r="K140" s="36" t="s">
        <v>1228</v>
      </c>
      <c r="L140" s="36" t="s">
        <v>1229</v>
      </c>
      <c r="M140" s="36" t="s">
        <v>3595</v>
      </c>
      <c r="N140" s="36" t="s">
        <v>3596</v>
      </c>
      <c r="O140" s="36" t="s">
        <v>3597</v>
      </c>
      <c r="P140" s="36" t="s">
        <v>3635</v>
      </c>
      <c r="Q140" s="36" t="s">
        <v>3521</v>
      </c>
      <c r="R140" s="36" t="s">
        <v>3516</v>
      </c>
      <c r="S140" s="36" t="s">
        <v>4120</v>
      </c>
      <c r="T140" s="36" t="s">
        <v>1234</v>
      </c>
      <c r="U140" s="36" t="s">
        <v>3516</v>
      </c>
      <c r="V140" s="36" t="s">
        <v>3512</v>
      </c>
      <c r="W140" s="36" t="s">
        <v>3599</v>
      </c>
      <c r="X140" s="36" t="s">
        <v>3600</v>
      </c>
      <c r="Y140" s="36" t="s">
        <v>3601</v>
      </c>
      <c r="Z140" s="36" t="s">
        <v>3602</v>
      </c>
    </row>
    <row r="141" spans="1:26" ht="15.75" customHeight="1">
      <c r="A141" s="36" t="s">
        <v>4121</v>
      </c>
      <c r="B141" s="36" t="s">
        <v>4122</v>
      </c>
      <c r="C141" s="36" t="s">
        <v>1527</v>
      </c>
      <c r="D141" s="36"/>
      <c r="E141" s="36"/>
      <c r="F141" s="35" t="s">
        <v>750</v>
      </c>
      <c r="G141" s="36" t="s">
        <v>1205</v>
      </c>
      <c r="H141" s="36" t="s">
        <v>962</v>
      </c>
      <c r="I141" s="36" t="s">
        <v>4123</v>
      </c>
      <c r="J141" s="36" t="s">
        <v>4124</v>
      </c>
      <c r="K141" s="36" t="s">
        <v>1228</v>
      </c>
      <c r="L141" s="36" t="s">
        <v>1229</v>
      </c>
      <c r="M141" s="36" t="s">
        <v>3595</v>
      </c>
      <c r="N141" s="36" t="s">
        <v>3596</v>
      </c>
      <c r="O141" s="36" t="s">
        <v>3597</v>
      </c>
      <c r="P141" s="36" t="s">
        <v>3706</v>
      </c>
      <c r="Q141" s="36" t="s">
        <v>3512</v>
      </c>
      <c r="R141" s="36" t="s">
        <v>3492</v>
      </c>
      <c r="S141" s="36" t="s">
        <v>4125</v>
      </c>
      <c r="T141" s="36" t="s">
        <v>3706</v>
      </c>
      <c r="U141" s="36" t="s">
        <v>3521</v>
      </c>
      <c r="V141" s="36" t="s">
        <v>3550</v>
      </c>
      <c r="W141" s="36" t="s">
        <v>3609</v>
      </c>
      <c r="X141" s="36" t="s">
        <v>3600</v>
      </c>
      <c r="Y141" s="36" t="s">
        <v>3601</v>
      </c>
      <c r="Z141" s="36" t="s">
        <v>3602</v>
      </c>
    </row>
    <row r="142" spans="1:26" ht="15.75" customHeight="1">
      <c r="A142" s="36" t="s">
        <v>4126</v>
      </c>
      <c r="B142" s="36" t="s">
        <v>4127</v>
      </c>
      <c r="C142" s="36" t="s">
        <v>1528</v>
      </c>
      <c r="D142" s="36"/>
      <c r="E142" s="36"/>
      <c r="F142" s="35" t="s">
        <v>380</v>
      </c>
      <c r="G142" s="36" t="s">
        <v>946</v>
      </c>
      <c r="H142" s="36" t="s">
        <v>962</v>
      </c>
      <c r="I142" s="36" t="s">
        <v>4128</v>
      </c>
      <c r="J142" s="36" t="s">
        <v>4129</v>
      </c>
      <c r="K142" s="36" t="s">
        <v>1228</v>
      </c>
      <c r="L142" s="36" t="s">
        <v>1229</v>
      </c>
      <c r="M142" s="36" t="s">
        <v>3595</v>
      </c>
      <c r="N142" s="36" t="s">
        <v>3596</v>
      </c>
      <c r="O142" s="36" t="s">
        <v>3597</v>
      </c>
      <c r="P142" s="36" t="s">
        <v>3562</v>
      </c>
      <c r="Q142" s="36" t="s">
        <v>3508</v>
      </c>
      <c r="R142" s="36" t="s">
        <v>3516</v>
      </c>
      <c r="S142" s="36" t="s">
        <v>4130</v>
      </c>
      <c r="T142" s="36" t="s">
        <v>3490</v>
      </c>
      <c r="U142" s="36" t="s">
        <v>3486</v>
      </c>
      <c r="V142" s="36" t="s">
        <v>3550</v>
      </c>
      <c r="W142" s="36" t="s">
        <v>3625</v>
      </c>
      <c r="X142" s="36" t="s">
        <v>3600</v>
      </c>
      <c r="Y142" s="36" t="s">
        <v>3601</v>
      </c>
      <c r="Z142" s="36" t="s">
        <v>3602</v>
      </c>
    </row>
    <row r="143" spans="1:26" ht="15.75" customHeight="1">
      <c r="A143" s="33" t="s">
        <v>4131</v>
      </c>
      <c r="B143" s="33" t="s">
        <v>4132</v>
      </c>
      <c r="C143" s="33" t="s">
        <v>1529</v>
      </c>
      <c r="D143" s="33"/>
      <c r="E143" s="33"/>
      <c r="F143" s="35" t="s">
        <v>390</v>
      </c>
      <c r="G143" s="33" t="s">
        <v>1205</v>
      </c>
      <c r="H143" s="33" t="s">
        <v>962</v>
      </c>
      <c r="I143" s="33" t="s">
        <v>4133</v>
      </c>
      <c r="J143" s="33" t="s">
        <v>4134</v>
      </c>
      <c r="K143" s="33" t="s">
        <v>1228</v>
      </c>
      <c r="L143" s="33" t="s">
        <v>1229</v>
      </c>
      <c r="M143" s="33" t="s">
        <v>3595</v>
      </c>
      <c r="N143" s="33" t="s">
        <v>3596</v>
      </c>
      <c r="O143" s="33" t="s">
        <v>3597</v>
      </c>
      <c r="P143" s="33" t="s">
        <v>1234</v>
      </c>
      <c r="Q143" s="33" t="s">
        <v>3521</v>
      </c>
      <c r="R143" s="33" t="s">
        <v>3519</v>
      </c>
      <c r="S143" s="33" t="s">
        <v>4135</v>
      </c>
      <c r="T143" s="33" t="s">
        <v>3562</v>
      </c>
      <c r="U143" s="33" t="s">
        <v>3492</v>
      </c>
      <c r="V143" s="33" t="s">
        <v>3559</v>
      </c>
      <c r="W143" s="33" t="s">
        <v>3599</v>
      </c>
      <c r="X143" s="33" t="s">
        <v>3600</v>
      </c>
      <c r="Y143" s="33" t="s">
        <v>3601</v>
      </c>
      <c r="Z143" s="33" t="s">
        <v>3602</v>
      </c>
    </row>
    <row r="144" spans="1:26" ht="15.75" customHeight="1">
      <c r="A144" s="33" t="s">
        <v>4136</v>
      </c>
      <c r="B144" s="33" t="s">
        <v>4137</v>
      </c>
      <c r="C144" s="33" t="s">
        <v>1531</v>
      </c>
      <c r="D144" s="33"/>
      <c r="E144" s="33"/>
      <c r="F144" s="35" t="s">
        <v>400</v>
      </c>
      <c r="G144" s="33" t="s">
        <v>951</v>
      </c>
      <c r="H144" s="33" t="s">
        <v>962</v>
      </c>
      <c r="I144" s="33" t="s">
        <v>3790</v>
      </c>
      <c r="J144" s="33" t="s">
        <v>4138</v>
      </c>
      <c r="K144" s="33" t="s">
        <v>1228</v>
      </c>
      <c r="L144" s="33" t="s">
        <v>1229</v>
      </c>
      <c r="M144" s="33" t="s">
        <v>3595</v>
      </c>
      <c r="N144" s="33" t="s">
        <v>3596</v>
      </c>
      <c r="O144" s="33" t="s">
        <v>3597</v>
      </c>
      <c r="P144" s="33" t="s">
        <v>3736</v>
      </c>
      <c r="Q144" s="33" t="s">
        <v>3486</v>
      </c>
      <c r="R144" s="33" t="s">
        <v>3532</v>
      </c>
      <c r="S144" s="33" t="s">
        <v>4139</v>
      </c>
      <c r="T144" s="33" t="s">
        <v>3562</v>
      </c>
      <c r="U144" s="33" t="s">
        <v>3494</v>
      </c>
      <c r="V144" s="33" t="s">
        <v>3525</v>
      </c>
      <c r="W144" s="33" t="s">
        <v>3599</v>
      </c>
      <c r="X144" s="33" t="s">
        <v>3600</v>
      </c>
      <c r="Y144" s="33" t="s">
        <v>3601</v>
      </c>
      <c r="Z144" s="33" t="s">
        <v>3602</v>
      </c>
    </row>
    <row r="145" spans="1:26" ht="15.75" customHeight="1">
      <c r="A145" s="33" t="s">
        <v>4140</v>
      </c>
      <c r="B145" s="33" t="s">
        <v>4141</v>
      </c>
      <c r="C145" s="33" t="s">
        <v>1532</v>
      </c>
      <c r="D145" s="33"/>
      <c r="E145" s="33"/>
      <c r="F145" s="35" t="s">
        <v>597</v>
      </c>
      <c r="G145" s="33" t="s">
        <v>946</v>
      </c>
      <c r="H145" s="33" t="s">
        <v>962</v>
      </c>
      <c r="I145" s="33" t="s">
        <v>4142</v>
      </c>
      <c r="J145" s="33" t="s">
        <v>4143</v>
      </c>
      <c r="K145" s="33" t="s">
        <v>1228</v>
      </c>
      <c r="L145" s="33" t="s">
        <v>1229</v>
      </c>
      <c r="M145" s="33" t="s">
        <v>3595</v>
      </c>
      <c r="N145" s="33" t="s">
        <v>3596</v>
      </c>
      <c r="O145" s="33" t="s">
        <v>3597</v>
      </c>
      <c r="P145" s="33" t="s">
        <v>3642</v>
      </c>
      <c r="Q145" s="33" t="s">
        <v>3524</v>
      </c>
      <c r="R145" s="33" t="s">
        <v>3502</v>
      </c>
      <c r="S145" s="33" t="s">
        <v>4144</v>
      </c>
      <c r="T145" s="33" t="s">
        <v>3650</v>
      </c>
      <c r="U145" s="33" t="s">
        <v>3482</v>
      </c>
      <c r="V145" s="33" t="s">
        <v>3492</v>
      </c>
      <c r="W145" s="33" t="s">
        <v>3599</v>
      </c>
      <c r="X145" s="33" t="s">
        <v>3600</v>
      </c>
      <c r="Y145" s="33" t="s">
        <v>3601</v>
      </c>
      <c r="Z145" s="33" t="s">
        <v>3602</v>
      </c>
    </row>
    <row r="146" spans="1:26" ht="15.75" customHeight="1">
      <c r="A146" s="33" t="s">
        <v>4145</v>
      </c>
      <c r="B146" s="33" t="s">
        <v>4146</v>
      </c>
      <c r="C146" s="33" t="s">
        <v>1533</v>
      </c>
      <c r="D146" s="33"/>
      <c r="E146" s="33"/>
      <c r="F146" s="35" t="s">
        <v>919</v>
      </c>
      <c r="G146" s="33" t="s">
        <v>1205</v>
      </c>
      <c r="H146" s="33" t="s">
        <v>962</v>
      </c>
      <c r="I146" s="33" t="s">
        <v>4147</v>
      </c>
      <c r="J146" s="33" t="s">
        <v>4148</v>
      </c>
      <c r="K146" s="33" t="s">
        <v>1228</v>
      </c>
      <c r="L146" s="33" t="s">
        <v>1229</v>
      </c>
      <c r="M146" s="33" t="s">
        <v>3595</v>
      </c>
      <c r="N146" s="33" t="s">
        <v>3596</v>
      </c>
      <c r="O146" s="33" t="s">
        <v>3597</v>
      </c>
      <c r="P146" s="33" t="s">
        <v>3724</v>
      </c>
      <c r="Q146" s="33" t="s">
        <v>3521</v>
      </c>
      <c r="R146" s="33" t="s">
        <v>3503</v>
      </c>
      <c r="S146" s="33" t="s">
        <v>4149</v>
      </c>
      <c r="T146" s="33" t="s">
        <v>3724</v>
      </c>
      <c r="U146" s="33" t="s">
        <v>3525</v>
      </c>
      <c r="V146" s="33" t="s">
        <v>3511</v>
      </c>
      <c r="W146" s="33" t="s">
        <v>3609</v>
      </c>
      <c r="X146" s="33" t="s">
        <v>3600</v>
      </c>
      <c r="Y146" s="33" t="s">
        <v>3601</v>
      </c>
      <c r="Z146" s="33" t="s">
        <v>3602</v>
      </c>
    </row>
    <row r="147" spans="1:26" ht="15.75" customHeight="1">
      <c r="A147" s="33" t="s">
        <v>4150</v>
      </c>
      <c r="B147" s="33" t="s">
        <v>4151</v>
      </c>
      <c r="C147" s="33" t="s">
        <v>1534</v>
      </c>
      <c r="D147" s="33"/>
      <c r="E147" s="33"/>
      <c r="F147" s="35" t="s">
        <v>162</v>
      </c>
      <c r="G147" s="33" t="s">
        <v>946</v>
      </c>
      <c r="H147" s="33" t="s">
        <v>962</v>
      </c>
      <c r="I147" s="33" t="s">
        <v>4152</v>
      </c>
      <c r="J147" s="33" t="s">
        <v>4153</v>
      </c>
      <c r="K147" s="33" t="s">
        <v>1228</v>
      </c>
      <c r="L147" s="33" t="s">
        <v>1229</v>
      </c>
      <c r="M147" s="33" t="s">
        <v>3595</v>
      </c>
      <c r="N147" s="33" t="s">
        <v>3596</v>
      </c>
      <c r="O147" s="33" t="s">
        <v>3597</v>
      </c>
      <c r="P147" s="33" t="s">
        <v>1240</v>
      </c>
      <c r="Q147" s="33" t="s">
        <v>3508</v>
      </c>
      <c r="R147" s="33" t="s">
        <v>3511</v>
      </c>
      <c r="S147" s="33" t="s">
        <v>4154</v>
      </c>
      <c r="T147" s="33" t="s">
        <v>3582</v>
      </c>
      <c r="U147" s="33" t="s">
        <v>3492</v>
      </c>
      <c r="V147" s="33" t="s">
        <v>3547</v>
      </c>
      <c r="W147" s="33" t="s">
        <v>3625</v>
      </c>
      <c r="X147" s="33" t="s">
        <v>3600</v>
      </c>
      <c r="Y147" s="33" t="s">
        <v>3637</v>
      </c>
      <c r="Z147" s="33" t="s">
        <v>3602</v>
      </c>
    </row>
    <row r="148" spans="1:26" ht="15.75" customHeight="1">
      <c r="A148" s="33" t="s">
        <v>4155</v>
      </c>
      <c r="B148" s="33" t="s">
        <v>4156</v>
      </c>
      <c r="C148" s="33" t="s">
        <v>1536</v>
      </c>
      <c r="D148" s="33"/>
      <c r="E148" s="33"/>
      <c r="F148" s="35" t="s">
        <v>759</v>
      </c>
      <c r="G148" s="33" t="s">
        <v>1205</v>
      </c>
      <c r="H148" s="33" t="s">
        <v>962</v>
      </c>
      <c r="I148" s="33" t="s">
        <v>4157</v>
      </c>
      <c r="J148" s="33" t="s">
        <v>4158</v>
      </c>
      <c r="K148" s="33" t="s">
        <v>1228</v>
      </c>
      <c r="L148" s="33" t="s">
        <v>1229</v>
      </c>
      <c r="M148" s="33" t="s">
        <v>3595</v>
      </c>
      <c r="N148" s="33" t="s">
        <v>3596</v>
      </c>
      <c r="O148" s="33" t="s">
        <v>3597</v>
      </c>
      <c r="P148" s="33" t="s">
        <v>962</v>
      </c>
      <c r="Q148" s="33" t="s">
        <v>962</v>
      </c>
      <c r="R148" s="33" t="s">
        <v>962</v>
      </c>
      <c r="S148" s="33" t="s">
        <v>962</v>
      </c>
      <c r="T148" s="33" t="s">
        <v>962</v>
      </c>
      <c r="U148" s="33" t="s">
        <v>962</v>
      </c>
      <c r="V148" s="33" t="s">
        <v>962</v>
      </c>
      <c r="W148" s="33" t="s">
        <v>962</v>
      </c>
      <c r="X148" s="33" t="s">
        <v>3600</v>
      </c>
      <c r="Y148" s="33" t="s">
        <v>3614</v>
      </c>
      <c r="Z148" s="33" t="s">
        <v>3602</v>
      </c>
    </row>
    <row r="149" spans="1:26" ht="15.75" customHeight="1">
      <c r="A149" s="33" t="s">
        <v>4159</v>
      </c>
      <c r="B149" s="33" t="s">
        <v>4160</v>
      </c>
      <c r="C149" s="33" t="s">
        <v>1537</v>
      </c>
      <c r="D149" s="33"/>
      <c r="E149" s="33"/>
      <c r="F149" s="35" t="s">
        <v>484</v>
      </c>
      <c r="G149" s="33" t="s">
        <v>1205</v>
      </c>
      <c r="H149" s="33" t="s">
        <v>962</v>
      </c>
      <c r="I149" s="33" t="s">
        <v>4161</v>
      </c>
      <c r="J149" s="33" t="s">
        <v>4162</v>
      </c>
      <c r="K149" s="33" t="s">
        <v>1228</v>
      </c>
      <c r="L149" s="33" t="s">
        <v>1229</v>
      </c>
      <c r="M149" s="33" t="s">
        <v>3595</v>
      </c>
      <c r="N149" s="33" t="s">
        <v>3596</v>
      </c>
      <c r="O149" s="33" t="s">
        <v>3597</v>
      </c>
      <c r="P149" s="33" t="s">
        <v>3562</v>
      </c>
      <c r="Q149" s="33" t="s">
        <v>3503</v>
      </c>
      <c r="R149" s="33" t="s">
        <v>3532</v>
      </c>
      <c r="S149" s="33" t="s">
        <v>4163</v>
      </c>
      <c r="T149" s="33" t="s">
        <v>3506</v>
      </c>
      <c r="U149" s="33" t="s">
        <v>3482</v>
      </c>
      <c r="V149" s="33" t="s">
        <v>3547</v>
      </c>
      <c r="W149" s="33" t="s">
        <v>4164</v>
      </c>
      <c r="X149" s="33" t="s">
        <v>3600</v>
      </c>
      <c r="Y149" s="33" t="s">
        <v>4165</v>
      </c>
      <c r="Z149" s="33" t="s">
        <v>3602</v>
      </c>
    </row>
    <row r="150" spans="1:26" ht="15.75" customHeight="1">
      <c r="A150" s="33" t="s">
        <v>4166</v>
      </c>
      <c r="B150" s="33" t="s">
        <v>4167</v>
      </c>
      <c r="C150" s="33" t="s">
        <v>1537</v>
      </c>
      <c r="D150" s="33"/>
      <c r="E150" s="33"/>
      <c r="F150" s="35" t="s">
        <v>484</v>
      </c>
      <c r="G150" s="33" t="s">
        <v>946</v>
      </c>
      <c r="H150" s="33" t="s">
        <v>962</v>
      </c>
      <c r="I150" s="33" t="s">
        <v>4168</v>
      </c>
      <c r="J150" s="33" t="s">
        <v>4169</v>
      </c>
      <c r="K150" s="33" t="s">
        <v>1228</v>
      </c>
      <c r="L150" s="33" t="s">
        <v>1229</v>
      </c>
      <c r="M150" s="33" t="s">
        <v>3595</v>
      </c>
      <c r="N150" s="33" t="s">
        <v>3596</v>
      </c>
      <c r="O150" s="33" t="s">
        <v>3597</v>
      </c>
      <c r="P150" s="33" t="s">
        <v>1234</v>
      </c>
      <c r="Q150" s="33" t="s">
        <v>3521</v>
      </c>
      <c r="R150" s="33" t="s">
        <v>3539</v>
      </c>
      <c r="S150" s="33" t="s">
        <v>4170</v>
      </c>
      <c r="T150" s="33" t="s">
        <v>3506</v>
      </c>
      <c r="U150" s="33" t="s">
        <v>3525</v>
      </c>
      <c r="V150" s="33" t="s">
        <v>3553</v>
      </c>
      <c r="W150" s="33" t="s">
        <v>3625</v>
      </c>
      <c r="X150" s="33" t="s">
        <v>3600</v>
      </c>
      <c r="Y150" s="33" t="s">
        <v>3984</v>
      </c>
      <c r="Z150" s="33" t="s">
        <v>3602</v>
      </c>
    </row>
    <row r="151" spans="1:26" ht="15.75" customHeight="1">
      <c r="A151" s="33" t="s">
        <v>4171</v>
      </c>
      <c r="B151" s="33" t="s">
        <v>4172</v>
      </c>
      <c r="C151" s="33" t="s">
        <v>1328</v>
      </c>
      <c r="D151" s="33"/>
      <c r="E151" s="33"/>
      <c r="F151" s="35" t="s">
        <v>1175</v>
      </c>
      <c r="G151" s="33" t="s">
        <v>1205</v>
      </c>
      <c r="H151" s="33" t="s">
        <v>962</v>
      </c>
      <c r="I151" s="33" t="s">
        <v>4173</v>
      </c>
      <c r="J151" s="33" t="s">
        <v>4174</v>
      </c>
      <c r="K151" s="33" t="s">
        <v>1228</v>
      </c>
      <c r="L151" s="33" t="s">
        <v>1229</v>
      </c>
      <c r="M151" s="33" t="s">
        <v>3595</v>
      </c>
      <c r="N151" s="33" t="s">
        <v>3596</v>
      </c>
      <c r="O151" s="33" t="s">
        <v>3597</v>
      </c>
      <c r="P151" s="33" t="s">
        <v>3787</v>
      </c>
      <c r="Q151" s="33" t="s">
        <v>3525</v>
      </c>
      <c r="R151" s="33" t="s">
        <v>3503</v>
      </c>
      <c r="S151" s="33" t="s">
        <v>4175</v>
      </c>
      <c r="T151" s="33" t="s">
        <v>3862</v>
      </c>
      <c r="U151" s="33" t="s">
        <v>3503</v>
      </c>
      <c r="V151" s="33" t="s">
        <v>3550</v>
      </c>
      <c r="W151" s="33" t="s">
        <v>3599</v>
      </c>
      <c r="X151" s="33" t="s">
        <v>3600</v>
      </c>
      <c r="Y151" s="33" t="s">
        <v>3637</v>
      </c>
      <c r="Z151" s="33" t="s">
        <v>3602</v>
      </c>
    </row>
    <row r="152" spans="1:26" ht="15.75" customHeight="1">
      <c r="A152" s="33" t="s">
        <v>4176</v>
      </c>
      <c r="B152" s="33" t="s">
        <v>4177</v>
      </c>
      <c r="C152" s="33" t="s">
        <v>1539</v>
      </c>
      <c r="D152" s="43"/>
      <c r="E152" s="43"/>
      <c r="F152" s="35" t="s">
        <v>409</v>
      </c>
      <c r="G152" s="33" t="s">
        <v>946</v>
      </c>
      <c r="H152" s="33" t="s">
        <v>962</v>
      </c>
      <c r="I152" s="33" t="s">
        <v>4178</v>
      </c>
      <c r="J152" s="33" t="s">
        <v>4179</v>
      </c>
      <c r="K152" s="33" t="s">
        <v>1228</v>
      </c>
      <c r="L152" s="33" t="s">
        <v>1229</v>
      </c>
      <c r="M152" s="33" t="s">
        <v>3595</v>
      </c>
      <c r="N152" s="33" t="s">
        <v>3596</v>
      </c>
      <c r="O152" s="33" t="s">
        <v>3597</v>
      </c>
      <c r="P152" s="33" t="s">
        <v>3490</v>
      </c>
      <c r="Q152" s="33" t="s">
        <v>3521</v>
      </c>
      <c r="R152" s="33" t="s">
        <v>3521</v>
      </c>
      <c r="S152" s="33" t="s">
        <v>962</v>
      </c>
      <c r="T152" s="33" t="s">
        <v>3582</v>
      </c>
      <c r="U152" s="33" t="s">
        <v>3503</v>
      </c>
      <c r="V152" s="33" t="s">
        <v>3563</v>
      </c>
      <c r="W152" s="33" t="s">
        <v>3625</v>
      </c>
      <c r="X152" s="33" t="s">
        <v>3600</v>
      </c>
      <c r="Y152" s="33" t="s">
        <v>3601</v>
      </c>
      <c r="Z152" s="33" t="s">
        <v>3602</v>
      </c>
    </row>
    <row r="153" spans="1:26" ht="15.75" customHeight="1">
      <c r="A153" s="36" t="s">
        <v>4180</v>
      </c>
      <c r="B153" s="42" t="s">
        <v>4181</v>
      </c>
      <c r="C153" s="42" t="s">
        <v>1539</v>
      </c>
      <c r="D153" s="42"/>
      <c r="E153" s="42"/>
      <c r="F153" s="32" t="s">
        <v>409</v>
      </c>
      <c r="G153" s="42" t="s">
        <v>951</v>
      </c>
      <c r="H153" s="42" t="s">
        <v>962</v>
      </c>
      <c r="I153" s="42" t="s">
        <v>4182</v>
      </c>
      <c r="J153" s="42" t="s">
        <v>4183</v>
      </c>
      <c r="K153" s="42" t="s">
        <v>1228</v>
      </c>
      <c r="L153" s="42" t="s">
        <v>1229</v>
      </c>
      <c r="M153" s="42" t="s">
        <v>3595</v>
      </c>
      <c r="N153" s="42" t="s">
        <v>3596</v>
      </c>
      <c r="O153" s="42" t="s">
        <v>3597</v>
      </c>
      <c r="P153" s="42" t="s">
        <v>3562</v>
      </c>
      <c r="Q153" s="42" t="s">
        <v>3494</v>
      </c>
      <c r="R153" s="42" t="s">
        <v>3556</v>
      </c>
      <c r="S153" s="42" t="s">
        <v>4184</v>
      </c>
      <c r="T153" s="42" t="s">
        <v>3506</v>
      </c>
      <c r="U153" s="42" t="s">
        <v>3512</v>
      </c>
      <c r="V153" s="42" t="s">
        <v>3503</v>
      </c>
      <c r="W153" s="42" t="s">
        <v>3625</v>
      </c>
      <c r="X153" s="42" t="s">
        <v>3600</v>
      </c>
      <c r="Y153" s="42" t="s">
        <v>3601</v>
      </c>
      <c r="Z153" s="42" t="s">
        <v>3602</v>
      </c>
    </row>
    <row r="154" spans="1:26" ht="15.75" customHeight="1">
      <c r="A154" s="36" t="s">
        <v>4185</v>
      </c>
      <c r="B154" s="36" t="s">
        <v>4186</v>
      </c>
      <c r="C154" s="36" t="s">
        <v>1540</v>
      </c>
      <c r="D154" s="36"/>
      <c r="E154" s="36"/>
      <c r="F154" s="35" t="s">
        <v>606</v>
      </c>
      <c r="G154" s="36" t="s">
        <v>1205</v>
      </c>
      <c r="H154" s="36" t="s">
        <v>962</v>
      </c>
      <c r="I154" s="36" t="s">
        <v>4187</v>
      </c>
      <c r="J154" s="36" t="s">
        <v>4188</v>
      </c>
      <c r="K154" s="36" t="s">
        <v>1228</v>
      </c>
      <c r="L154" s="36" t="s">
        <v>1229</v>
      </c>
      <c r="M154" s="36" t="s">
        <v>3595</v>
      </c>
      <c r="N154" s="36" t="s">
        <v>3596</v>
      </c>
      <c r="O154" s="36" t="s">
        <v>3597</v>
      </c>
      <c r="P154" s="36" t="s">
        <v>3706</v>
      </c>
      <c r="Q154" s="36" t="s">
        <v>3503</v>
      </c>
      <c r="R154" s="36" t="s">
        <v>3539</v>
      </c>
      <c r="S154" s="36" t="s">
        <v>4189</v>
      </c>
      <c r="T154" s="36" t="s">
        <v>3706</v>
      </c>
      <c r="U154" s="36" t="s">
        <v>3512</v>
      </c>
      <c r="V154" s="36" t="s">
        <v>3553</v>
      </c>
      <c r="W154" s="36" t="s">
        <v>3609</v>
      </c>
      <c r="X154" s="36" t="s">
        <v>3600</v>
      </c>
      <c r="Y154" s="36" t="s">
        <v>3601</v>
      </c>
      <c r="Z154" s="36" t="s">
        <v>3602</v>
      </c>
    </row>
    <row r="155" spans="1:26" ht="15.75" customHeight="1">
      <c r="A155" s="36" t="s">
        <v>4190</v>
      </c>
      <c r="B155" s="36" t="s">
        <v>4191</v>
      </c>
      <c r="C155" s="36" t="s">
        <v>1542</v>
      </c>
      <c r="D155" s="36"/>
      <c r="E155" s="36"/>
      <c r="F155" s="35" t="s">
        <v>193</v>
      </c>
      <c r="G155" s="36" t="s">
        <v>951</v>
      </c>
      <c r="H155" s="36" t="s">
        <v>962</v>
      </c>
      <c r="I155" s="36" t="s">
        <v>4192</v>
      </c>
      <c r="J155" s="36" t="s">
        <v>4193</v>
      </c>
      <c r="K155" s="36" t="s">
        <v>1228</v>
      </c>
      <c r="L155" s="36" t="s">
        <v>1229</v>
      </c>
      <c r="M155" s="36" t="s">
        <v>3595</v>
      </c>
      <c r="N155" s="36" t="s">
        <v>3596</v>
      </c>
      <c r="O155" s="36" t="s">
        <v>3597</v>
      </c>
      <c r="P155" s="36" t="s">
        <v>4194</v>
      </c>
      <c r="Q155" s="36" t="s">
        <v>3492</v>
      </c>
      <c r="R155" s="36" t="s">
        <v>3492</v>
      </c>
      <c r="S155" s="36" t="s">
        <v>4195</v>
      </c>
      <c r="T155" s="36" t="s">
        <v>962</v>
      </c>
      <c r="U155" s="36" t="s">
        <v>962</v>
      </c>
      <c r="V155" s="36" t="s">
        <v>962</v>
      </c>
      <c r="W155" s="36" t="s">
        <v>4196</v>
      </c>
      <c r="X155" s="36" t="s">
        <v>3600</v>
      </c>
      <c r="Y155" s="36" t="s">
        <v>3601</v>
      </c>
      <c r="Z155" s="36" t="s">
        <v>3602</v>
      </c>
    </row>
    <row r="156" spans="1:26" ht="15.75" customHeight="1">
      <c r="A156" s="36" t="s">
        <v>4197</v>
      </c>
      <c r="B156" s="36" t="s">
        <v>4198</v>
      </c>
      <c r="C156" s="36" t="s">
        <v>1544</v>
      </c>
      <c r="D156" s="36"/>
      <c r="E156" s="36"/>
      <c r="F156" s="35" t="s">
        <v>492</v>
      </c>
      <c r="G156" s="36" t="s">
        <v>946</v>
      </c>
      <c r="H156" s="36" t="s">
        <v>962</v>
      </c>
      <c r="I156" s="36" t="s">
        <v>4199</v>
      </c>
      <c r="J156" s="36" t="s">
        <v>4200</v>
      </c>
      <c r="K156" s="36" t="s">
        <v>1228</v>
      </c>
      <c r="L156" s="36" t="s">
        <v>1229</v>
      </c>
      <c r="M156" s="36" t="s">
        <v>3595</v>
      </c>
      <c r="N156" s="36" t="s">
        <v>3596</v>
      </c>
      <c r="O156" s="36" t="s">
        <v>3597</v>
      </c>
      <c r="P156" s="36" t="s">
        <v>3745</v>
      </c>
      <c r="Q156" s="36" t="s">
        <v>3503</v>
      </c>
      <c r="R156" s="36" t="s">
        <v>3539</v>
      </c>
      <c r="S156" s="36" t="s">
        <v>4201</v>
      </c>
      <c r="T156" s="36" t="s">
        <v>3862</v>
      </c>
      <c r="U156" s="36" t="s">
        <v>3499</v>
      </c>
      <c r="V156" s="36" t="s">
        <v>3511</v>
      </c>
      <c r="W156" s="36" t="s">
        <v>3599</v>
      </c>
      <c r="X156" s="36" t="s">
        <v>3600</v>
      </c>
      <c r="Y156" s="36" t="s">
        <v>3637</v>
      </c>
      <c r="Z156" s="36" t="s">
        <v>3602</v>
      </c>
    </row>
    <row r="157" spans="1:26" ht="15.75" customHeight="1">
      <c r="A157" s="36" t="s">
        <v>4202</v>
      </c>
      <c r="B157" s="36" t="s">
        <v>4203</v>
      </c>
      <c r="C157" s="36" t="s">
        <v>1545</v>
      </c>
      <c r="D157" s="36"/>
      <c r="E157" s="36"/>
      <c r="F157" s="44" t="s">
        <v>417</v>
      </c>
      <c r="G157" s="36" t="s">
        <v>946</v>
      </c>
      <c r="H157" s="36" t="s">
        <v>962</v>
      </c>
      <c r="I157" s="36" t="s">
        <v>4204</v>
      </c>
      <c r="J157" s="36" t="s">
        <v>4205</v>
      </c>
      <c r="K157" s="36" t="s">
        <v>1228</v>
      </c>
      <c r="L157" s="36" t="s">
        <v>1229</v>
      </c>
      <c r="M157" s="36" t="s">
        <v>3595</v>
      </c>
      <c r="N157" s="36" t="s">
        <v>3596</v>
      </c>
      <c r="O157" s="36" t="s">
        <v>3597</v>
      </c>
      <c r="P157" s="36" t="s">
        <v>3490</v>
      </c>
      <c r="Q157" s="36" t="s">
        <v>3503</v>
      </c>
      <c r="R157" s="36" t="s">
        <v>3528</v>
      </c>
      <c r="S157" s="36" t="s">
        <v>4206</v>
      </c>
      <c r="T157" s="36" t="s">
        <v>3490</v>
      </c>
      <c r="U157" s="36" t="s">
        <v>3521</v>
      </c>
      <c r="V157" s="36" t="s">
        <v>3547</v>
      </c>
      <c r="W157" s="36" t="s">
        <v>3625</v>
      </c>
      <c r="X157" s="36" t="s">
        <v>3600</v>
      </c>
      <c r="Y157" s="36" t="s">
        <v>3601</v>
      </c>
      <c r="Z157" s="36" t="s">
        <v>3602</v>
      </c>
    </row>
    <row r="158" spans="1:26" ht="15.75" customHeight="1">
      <c r="A158" s="36" t="s">
        <v>4207</v>
      </c>
      <c r="B158" s="36" t="s">
        <v>4208</v>
      </c>
      <c r="C158" s="36" t="s">
        <v>1547</v>
      </c>
      <c r="D158" s="36"/>
      <c r="E158" s="36"/>
      <c r="F158" s="44" t="s">
        <v>169</v>
      </c>
      <c r="G158" s="36" t="s">
        <v>1205</v>
      </c>
      <c r="H158" s="36" t="s">
        <v>3617</v>
      </c>
      <c r="I158" s="36" t="s">
        <v>4209</v>
      </c>
      <c r="J158" s="36" t="s">
        <v>4210</v>
      </c>
      <c r="K158" s="36" t="s">
        <v>1228</v>
      </c>
      <c r="L158" s="36" t="s">
        <v>1229</v>
      </c>
      <c r="M158" s="36" t="s">
        <v>3595</v>
      </c>
      <c r="N158" s="36" t="s">
        <v>3596</v>
      </c>
      <c r="O158" s="36" t="s">
        <v>3597</v>
      </c>
      <c r="P158" s="36" t="s">
        <v>3635</v>
      </c>
      <c r="Q158" s="36" t="s">
        <v>3494</v>
      </c>
      <c r="R158" s="36" t="s">
        <v>3576</v>
      </c>
      <c r="S158" s="36" t="s">
        <v>4211</v>
      </c>
      <c r="T158" s="36" t="s">
        <v>3562</v>
      </c>
      <c r="U158" s="36" t="s">
        <v>3494</v>
      </c>
      <c r="V158" s="36" t="s">
        <v>3497</v>
      </c>
      <c r="W158" s="36" t="s">
        <v>3599</v>
      </c>
      <c r="X158" s="36" t="s">
        <v>3600</v>
      </c>
      <c r="Y158" s="36" t="s">
        <v>3637</v>
      </c>
      <c r="Z158" s="36" t="s">
        <v>3602</v>
      </c>
    </row>
    <row r="159" spans="1:26" ht="15.75" customHeight="1">
      <c r="A159" s="36" t="s">
        <v>4212</v>
      </c>
      <c r="B159" s="36" t="s">
        <v>4213</v>
      </c>
      <c r="C159" s="36" t="s">
        <v>1332</v>
      </c>
      <c r="D159" s="36"/>
      <c r="E159" s="36"/>
      <c r="F159" s="44" t="s">
        <v>1063</v>
      </c>
      <c r="G159" s="36" t="s">
        <v>962</v>
      </c>
      <c r="H159" s="36" t="s">
        <v>962</v>
      </c>
      <c r="I159" s="36" t="s">
        <v>4214</v>
      </c>
      <c r="J159" s="36" t="s">
        <v>4215</v>
      </c>
      <c r="K159" s="36" t="s">
        <v>1228</v>
      </c>
      <c r="L159" s="36" t="s">
        <v>1229</v>
      </c>
      <c r="M159" s="36" t="s">
        <v>3595</v>
      </c>
      <c r="N159" s="36" t="s">
        <v>3677</v>
      </c>
      <c r="O159" s="36" t="s">
        <v>3597</v>
      </c>
      <c r="P159" s="36" t="s">
        <v>3642</v>
      </c>
      <c r="Q159" s="36" t="s">
        <v>3486</v>
      </c>
      <c r="R159" s="36" t="s">
        <v>3556</v>
      </c>
      <c r="S159" s="36" t="s">
        <v>4216</v>
      </c>
      <c r="T159" s="36" t="s">
        <v>3706</v>
      </c>
      <c r="U159" s="36" t="s">
        <v>3494</v>
      </c>
      <c r="V159" s="36" t="s">
        <v>3519</v>
      </c>
      <c r="W159" s="36" t="s">
        <v>3609</v>
      </c>
      <c r="X159" s="36" t="s">
        <v>3600</v>
      </c>
      <c r="Y159" s="36" t="s">
        <v>3601</v>
      </c>
      <c r="Z159" s="36" t="s">
        <v>3602</v>
      </c>
    </row>
    <row r="160" spans="1:26" ht="15.75" customHeight="1">
      <c r="A160" s="17">
        <v>158</v>
      </c>
      <c r="B160" s="36" t="s">
        <v>4217</v>
      </c>
      <c r="C160" s="36" t="s">
        <v>1553</v>
      </c>
      <c r="D160" s="36"/>
      <c r="E160" s="36"/>
      <c r="F160" s="44" t="s">
        <v>428</v>
      </c>
      <c r="G160" s="36" t="s">
        <v>946</v>
      </c>
      <c r="H160" s="36" t="s">
        <v>962</v>
      </c>
      <c r="I160" s="36" t="s">
        <v>4218</v>
      </c>
      <c r="J160" s="36" t="s">
        <v>4119</v>
      </c>
      <c r="K160" s="36" t="s">
        <v>1228</v>
      </c>
      <c r="L160" s="36" t="s">
        <v>1229</v>
      </c>
      <c r="M160" s="36" t="s">
        <v>3595</v>
      </c>
      <c r="N160" s="36" t="s">
        <v>3596</v>
      </c>
      <c r="O160" s="36" t="s">
        <v>3597</v>
      </c>
      <c r="P160" s="36" t="s">
        <v>3635</v>
      </c>
      <c r="Q160" s="36" t="s">
        <v>3494</v>
      </c>
      <c r="R160" s="36" t="s">
        <v>3521</v>
      </c>
      <c r="S160" s="36" t="s">
        <v>4219</v>
      </c>
      <c r="T160" s="36" t="s">
        <v>3562</v>
      </c>
      <c r="U160" s="36" t="s">
        <v>3486</v>
      </c>
      <c r="V160" s="36" t="s">
        <v>3539</v>
      </c>
      <c r="W160" s="36" t="s">
        <v>3599</v>
      </c>
      <c r="X160" s="36" t="s">
        <v>3600</v>
      </c>
      <c r="Y160" s="36" t="s">
        <v>3601</v>
      </c>
      <c r="Z160" s="36" t="s">
        <v>3602</v>
      </c>
    </row>
    <row r="161" spans="1:26" ht="15.75" customHeight="1">
      <c r="A161" s="45" t="s">
        <v>4220</v>
      </c>
      <c r="B161" s="45" t="s">
        <v>4221</v>
      </c>
      <c r="C161" s="46" t="s">
        <v>3379</v>
      </c>
      <c r="D161" s="45"/>
      <c r="E161" s="45"/>
      <c r="F161" s="47" t="s">
        <v>3380</v>
      </c>
      <c r="G161" s="45" t="s">
        <v>946</v>
      </c>
      <c r="H161" s="45"/>
      <c r="I161" s="45"/>
      <c r="J161" s="45"/>
      <c r="K161" s="45"/>
      <c r="L161" s="45"/>
      <c r="M161" s="45"/>
      <c r="N161" s="45"/>
      <c r="O161" s="45" t="s">
        <v>4222</v>
      </c>
      <c r="P161" s="45"/>
      <c r="Q161" s="45"/>
      <c r="R161" s="45"/>
      <c r="S161" s="45"/>
      <c r="T161" s="45"/>
      <c r="U161" s="45"/>
      <c r="V161" s="45"/>
      <c r="W161" s="45"/>
      <c r="X161" s="45"/>
      <c r="Y161" s="45"/>
      <c r="Z161" s="45"/>
    </row>
    <row r="162" spans="1:26" ht="15.75" customHeight="1">
      <c r="A162" s="36" t="s">
        <v>4223</v>
      </c>
      <c r="B162" s="36" t="s">
        <v>4224</v>
      </c>
      <c r="C162" s="7" t="s">
        <v>3379</v>
      </c>
      <c r="D162" s="36"/>
      <c r="E162" s="36"/>
      <c r="F162" s="48" t="s">
        <v>3380</v>
      </c>
      <c r="G162" s="36" t="s">
        <v>951</v>
      </c>
      <c r="H162" s="36"/>
      <c r="I162" s="36"/>
      <c r="J162" s="36"/>
      <c r="K162" s="36"/>
      <c r="L162" s="36"/>
      <c r="M162" s="36"/>
      <c r="N162" s="36"/>
      <c r="O162" s="36" t="s">
        <v>4222</v>
      </c>
      <c r="P162" s="36"/>
      <c r="Q162" s="36"/>
      <c r="R162" s="36"/>
      <c r="S162" s="36"/>
      <c r="T162" s="36"/>
      <c r="U162" s="36"/>
      <c r="V162" s="36"/>
      <c r="W162" s="36"/>
      <c r="X162" s="36"/>
      <c r="Y162" s="36"/>
      <c r="Z162" s="36"/>
    </row>
    <row r="163" spans="1:26" ht="15.75" customHeight="1">
      <c r="A163" s="49" t="s">
        <v>4225</v>
      </c>
      <c r="B163" s="49" t="s">
        <v>4226</v>
      </c>
      <c r="C163" s="50" t="s">
        <v>3382</v>
      </c>
      <c r="D163" s="49"/>
      <c r="E163" s="49"/>
      <c r="F163" s="48" t="s">
        <v>3383</v>
      </c>
      <c r="G163" s="49"/>
      <c r="H163" s="49"/>
      <c r="I163" s="49"/>
      <c r="J163" s="49"/>
      <c r="K163" s="49"/>
      <c r="L163" s="49"/>
      <c r="M163" s="49"/>
      <c r="N163" s="49"/>
      <c r="O163" s="49" t="s">
        <v>4222</v>
      </c>
      <c r="P163" s="49"/>
      <c r="Q163" s="49"/>
      <c r="R163" s="49"/>
      <c r="S163" s="49"/>
      <c r="T163" s="49"/>
      <c r="U163" s="49"/>
      <c r="V163" s="49"/>
      <c r="W163" s="49"/>
      <c r="X163" s="49"/>
      <c r="Y163" s="49"/>
      <c r="Z163" s="49"/>
    </row>
    <row r="164" spans="1:26" ht="15.75" customHeight="1">
      <c r="A164" s="49" t="s">
        <v>4227</v>
      </c>
      <c r="B164" s="49" t="s">
        <v>4228</v>
      </c>
      <c r="C164" s="50" t="s">
        <v>3385</v>
      </c>
      <c r="D164" s="49"/>
      <c r="E164" s="49"/>
      <c r="F164" s="48" t="s">
        <v>3386</v>
      </c>
      <c r="G164" s="49"/>
      <c r="H164" s="49"/>
      <c r="I164" s="49"/>
      <c r="J164" s="49"/>
      <c r="K164" s="49"/>
      <c r="L164" s="49"/>
      <c r="M164" s="49"/>
      <c r="N164" s="49"/>
      <c r="O164" s="49" t="s">
        <v>4222</v>
      </c>
      <c r="P164" s="49"/>
      <c r="Q164" s="49"/>
      <c r="R164" s="49"/>
      <c r="S164" s="49"/>
      <c r="T164" s="49"/>
      <c r="U164" s="49"/>
      <c r="V164" s="49"/>
      <c r="W164" s="49"/>
      <c r="X164" s="49"/>
      <c r="Y164" s="49"/>
      <c r="Z164" s="49"/>
    </row>
    <row r="165" spans="1:26" ht="15.75" customHeight="1">
      <c r="A165" s="49" t="s">
        <v>4229</v>
      </c>
      <c r="B165" s="49" t="s">
        <v>4230</v>
      </c>
      <c r="C165" s="50" t="s">
        <v>3388</v>
      </c>
      <c r="D165" s="49"/>
      <c r="E165" s="49"/>
      <c r="F165" s="48" t="s">
        <v>3389</v>
      </c>
      <c r="G165" s="49"/>
      <c r="H165" s="49"/>
      <c r="I165" s="49"/>
      <c r="J165" s="49"/>
      <c r="K165" s="49"/>
      <c r="L165" s="49"/>
      <c r="M165" s="49"/>
      <c r="N165" s="49"/>
      <c r="O165" s="49" t="s">
        <v>4222</v>
      </c>
      <c r="P165" s="49"/>
      <c r="Q165" s="49"/>
      <c r="R165" s="49"/>
      <c r="S165" s="49"/>
      <c r="T165" s="49"/>
      <c r="U165" s="49"/>
      <c r="V165" s="49"/>
      <c r="W165" s="49"/>
      <c r="X165" s="49"/>
      <c r="Y165" s="49"/>
      <c r="Z165" s="49"/>
    </row>
    <row r="166" spans="1:26" ht="15.75" customHeight="1">
      <c r="A166" s="49" t="s">
        <v>4231</v>
      </c>
      <c r="B166" s="49" t="s">
        <v>4232</v>
      </c>
      <c r="C166" s="50" t="s">
        <v>3391</v>
      </c>
      <c r="D166" s="49"/>
      <c r="E166" s="49"/>
      <c r="F166" s="48" t="s">
        <v>3392</v>
      </c>
      <c r="G166" s="49"/>
      <c r="H166" s="49"/>
      <c r="I166" s="49"/>
      <c r="J166" s="49"/>
      <c r="K166" s="49"/>
      <c r="L166" s="49"/>
      <c r="M166" s="49"/>
      <c r="N166" s="49"/>
      <c r="O166" s="49" t="s">
        <v>4222</v>
      </c>
      <c r="P166" s="49"/>
      <c r="Q166" s="49"/>
      <c r="R166" s="49"/>
      <c r="S166" s="49"/>
      <c r="T166" s="49"/>
      <c r="U166" s="49"/>
      <c r="V166" s="49"/>
      <c r="W166" s="49"/>
      <c r="X166" s="49"/>
      <c r="Y166" s="49"/>
      <c r="Z166" s="49"/>
    </row>
    <row r="167" spans="1:26" ht="15.75" customHeight="1">
      <c r="A167" s="49" t="s">
        <v>4233</v>
      </c>
      <c r="B167" s="49" t="s">
        <v>4234</v>
      </c>
      <c r="C167" s="50" t="s">
        <v>3394</v>
      </c>
      <c r="D167" s="49"/>
      <c r="E167" s="49"/>
      <c r="F167" s="48" t="s">
        <v>3395</v>
      </c>
      <c r="G167" s="49"/>
      <c r="H167" s="49"/>
      <c r="I167" s="49"/>
      <c r="J167" s="49"/>
      <c r="K167" s="49"/>
      <c r="L167" s="49"/>
      <c r="M167" s="49"/>
      <c r="N167" s="49"/>
      <c r="O167" s="49" t="s">
        <v>4222</v>
      </c>
      <c r="P167" s="49"/>
      <c r="Q167" s="49"/>
      <c r="R167" s="49"/>
      <c r="S167" s="49"/>
      <c r="T167" s="49"/>
      <c r="U167" s="49"/>
      <c r="V167" s="49"/>
      <c r="W167" s="49"/>
      <c r="X167" s="49"/>
      <c r="Y167" s="49"/>
      <c r="Z167" s="49"/>
    </row>
    <row r="168" spans="1:26" ht="15.75" customHeight="1">
      <c r="A168" s="49" t="s">
        <v>4235</v>
      </c>
      <c r="B168" s="49" t="s">
        <v>4236</v>
      </c>
      <c r="C168" s="50" t="s">
        <v>3394</v>
      </c>
      <c r="D168" s="49"/>
      <c r="E168" s="49"/>
      <c r="F168" s="48" t="s">
        <v>3395</v>
      </c>
      <c r="G168" s="49" t="s">
        <v>946</v>
      </c>
      <c r="H168" s="49"/>
      <c r="I168" s="49"/>
      <c r="J168" s="49"/>
      <c r="K168" s="49"/>
      <c r="L168" s="49"/>
      <c r="M168" s="49"/>
      <c r="N168" s="49"/>
      <c r="O168" s="49" t="s">
        <v>4222</v>
      </c>
      <c r="P168" s="49"/>
      <c r="Q168" s="49"/>
      <c r="R168" s="49"/>
      <c r="S168" s="49"/>
      <c r="T168" s="49"/>
      <c r="U168" s="49"/>
      <c r="V168" s="49"/>
      <c r="W168" s="49"/>
      <c r="X168" s="49"/>
      <c r="Y168" s="49"/>
      <c r="Z168" s="49"/>
    </row>
    <row r="169" spans="1:26" ht="15.75" customHeight="1">
      <c r="A169" s="49" t="s">
        <v>4237</v>
      </c>
      <c r="B169" s="49" t="s">
        <v>4238</v>
      </c>
      <c r="C169" s="50" t="s">
        <v>3394</v>
      </c>
      <c r="D169" s="49"/>
      <c r="E169" s="49"/>
      <c r="F169" s="48" t="s">
        <v>3395</v>
      </c>
      <c r="G169" s="49"/>
      <c r="H169" s="49"/>
      <c r="I169" s="49"/>
      <c r="J169" s="49"/>
      <c r="K169" s="49"/>
      <c r="L169" s="49"/>
      <c r="M169" s="49"/>
      <c r="N169" s="49"/>
      <c r="O169" s="49" t="s">
        <v>4222</v>
      </c>
      <c r="P169" s="49"/>
      <c r="Q169" s="49"/>
      <c r="R169" s="49"/>
      <c r="S169" s="49"/>
      <c r="T169" s="49"/>
      <c r="U169" s="49"/>
      <c r="V169" s="49"/>
      <c r="W169" s="49"/>
      <c r="X169" s="49"/>
      <c r="Y169" s="49"/>
      <c r="Z169" s="49"/>
    </row>
    <row r="170" spans="1:26" ht="15.75" customHeight="1">
      <c r="A170" s="49" t="s">
        <v>4239</v>
      </c>
      <c r="B170" s="49" t="s">
        <v>4240</v>
      </c>
      <c r="C170" s="50" t="s">
        <v>3397</v>
      </c>
      <c r="D170" s="49"/>
      <c r="E170" s="49"/>
      <c r="F170" s="48" t="s">
        <v>3398</v>
      </c>
      <c r="G170" s="49"/>
      <c r="H170" s="49"/>
      <c r="I170" s="49"/>
      <c r="J170" s="49"/>
      <c r="K170" s="49"/>
      <c r="L170" s="49"/>
      <c r="M170" s="49"/>
      <c r="N170" s="49"/>
      <c r="O170" s="49" t="s">
        <v>4222</v>
      </c>
      <c r="P170" s="49"/>
      <c r="Q170" s="49"/>
      <c r="R170" s="49"/>
      <c r="S170" s="49"/>
      <c r="T170" s="49"/>
      <c r="U170" s="49"/>
      <c r="V170" s="49"/>
      <c r="W170" s="49"/>
      <c r="X170" s="49"/>
      <c r="Y170" s="49"/>
      <c r="Z170" s="49"/>
    </row>
    <row r="171" spans="1:26" ht="15.75" customHeight="1">
      <c r="A171" s="49" t="s">
        <v>4241</v>
      </c>
      <c r="B171" s="49" t="s">
        <v>4242</v>
      </c>
      <c r="C171" s="50" t="s">
        <v>3400</v>
      </c>
      <c r="D171" s="49"/>
      <c r="E171" s="49"/>
      <c r="F171" s="48" t="s">
        <v>3401</v>
      </c>
      <c r="G171" s="49"/>
      <c r="H171" s="49"/>
      <c r="I171" s="49"/>
      <c r="J171" s="49"/>
      <c r="K171" s="49"/>
      <c r="L171" s="49"/>
      <c r="M171" s="49"/>
      <c r="N171" s="49"/>
      <c r="O171" s="49" t="s">
        <v>4222</v>
      </c>
      <c r="P171" s="49"/>
      <c r="Q171" s="49"/>
      <c r="R171" s="49"/>
      <c r="S171" s="49"/>
      <c r="T171" s="49"/>
      <c r="U171" s="49"/>
      <c r="V171" s="49"/>
      <c r="W171" s="49"/>
      <c r="X171" s="49"/>
      <c r="Y171" s="49"/>
      <c r="Z171" s="49"/>
    </row>
    <row r="172" spans="1:26" ht="15.75" customHeight="1">
      <c r="A172" s="49" t="s">
        <v>4243</v>
      </c>
      <c r="B172" s="49" t="s">
        <v>4244</v>
      </c>
      <c r="C172" s="50" t="s">
        <v>3403</v>
      </c>
      <c r="D172" s="49"/>
      <c r="E172" s="49"/>
      <c r="F172" s="48" t="s">
        <v>3404</v>
      </c>
      <c r="G172" s="49"/>
      <c r="H172" s="49"/>
      <c r="I172" s="49"/>
      <c r="J172" s="49"/>
      <c r="K172" s="49"/>
      <c r="L172" s="49"/>
      <c r="M172" s="49"/>
      <c r="N172" s="49"/>
      <c r="O172" s="49" t="s">
        <v>4222</v>
      </c>
      <c r="P172" s="49"/>
      <c r="Q172" s="49"/>
      <c r="R172" s="49"/>
      <c r="S172" s="49"/>
      <c r="T172" s="49"/>
      <c r="U172" s="49"/>
      <c r="V172" s="49"/>
      <c r="W172" s="49"/>
      <c r="X172" s="49"/>
      <c r="Y172" s="49"/>
      <c r="Z172" s="49"/>
    </row>
    <row r="173" spans="1:26" ht="15.75" customHeight="1">
      <c r="A173" s="36" t="s">
        <v>4245</v>
      </c>
      <c r="B173" s="36" t="s">
        <v>4246</v>
      </c>
      <c r="C173" s="7" t="s">
        <v>3406</v>
      </c>
      <c r="D173" s="36"/>
      <c r="E173" s="36"/>
      <c r="F173" s="48" t="s">
        <v>3407</v>
      </c>
      <c r="G173" s="36"/>
      <c r="H173" s="36"/>
      <c r="I173" s="36"/>
      <c r="J173" s="36"/>
      <c r="K173" s="36"/>
      <c r="L173" s="36"/>
      <c r="M173" s="36"/>
      <c r="N173" s="36"/>
      <c r="O173" s="36" t="s">
        <v>4222</v>
      </c>
      <c r="P173" s="36"/>
      <c r="Q173" s="36"/>
      <c r="R173" s="36"/>
      <c r="S173" s="36"/>
      <c r="T173" s="36"/>
      <c r="U173" s="36"/>
      <c r="V173" s="36"/>
      <c r="W173" s="36"/>
      <c r="X173" s="36"/>
      <c r="Y173" s="36"/>
      <c r="Z173" s="36"/>
    </row>
    <row r="174" spans="1:26" ht="15.75" customHeight="1">
      <c r="A174" s="36" t="s">
        <v>4247</v>
      </c>
      <c r="B174" s="36" t="s">
        <v>4248</v>
      </c>
      <c r="C174" s="7" t="s">
        <v>3409</v>
      </c>
      <c r="D174" s="36"/>
      <c r="E174" s="36"/>
      <c r="F174" s="51" t="s">
        <v>4249</v>
      </c>
      <c r="G174" s="36"/>
      <c r="H174" s="36"/>
      <c r="I174" s="36"/>
      <c r="J174" s="36"/>
      <c r="K174" s="36"/>
      <c r="L174" s="36"/>
      <c r="M174" s="36"/>
      <c r="N174" s="36"/>
      <c r="O174" s="36" t="s">
        <v>4222</v>
      </c>
      <c r="P174" s="36"/>
      <c r="Q174" s="36"/>
      <c r="R174" s="36"/>
      <c r="S174" s="36"/>
      <c r="T174" s="36"/>
      <c r="U174" s="36"/>
      <c r="V174" s="36"/>
      <c r="W174" s="36"/>
      <c r="X174" s="36"/>
      <c r="Y174" s="36"/>
      <c r="Z174" s="36"/>
    </row>
    <row r="175" spans="1:26" ht="15.75" customHeight="1">
      <c r="A175" s="36" t="s">
        <v>4250</v>
      </c>
      <c r="B175" s="36" t="s">
        <v>4251</v>
      </c>
      <c r="C175" s="7" t="s">
        <v>3412</v>
      </c>
      <c r="D175" s="36"/>
      <c r="E175" s="36"/>
      <c r="F175" s="51" t="s">
        <v>3413</v>
      </c>
      <c r="G175" s="36"/>
      <c r="H175" s="36"/>
      <c r="I175" s="36"/>
      <c r="J175" s="36"/>
      <c r="K175" s="36"/>
      <c r="L175" s="36"/>
      <c r="M175" s="36"/>
      <c r="N175" s="36"/>
      <c r="O175" s="36" t="s">
        <v>4222</v>
      </c>
      <c r="P175" s="36"/>
      <c r="Q175" s="36"/>
      <c r="R175" s="36"/>
      <c r="S175" s="36"/>
      <c r="T175" s="36"/>
      <c r="U175" s="36"/>
      <c r="V175" s="36"/>
      <c r="W175" s="36"/>
      <c r="X175" s="36"/>
      <c r="Y175" s="36"/>
      <c r="Z175" s="36"/>
    </row>
    <row r="176" spans="1:26" ht="15.75" customHeight="1">
      <c r="A176" s="36" t="s">
        <v>4252</v>
      </c>
      <c r="B176" s="36" t="s">
        <v>4253</v>
      </c>
      <c r="C176" s="7" t="s">
        <v>3415</v>
      </c>
      <c r="D176" s="36"/>
      <c r="E176" s="36"/>
      <c r="F176" s="48" t="s">
        <v>4254</v>
      </c>
      <c r="G176" s="36"/>
      <c r="H176" s="36"/>
      <c r="I176" s="36"/>
      <c r="J176" s="36"/>
      <c r="K176" s="36"/>
      <c r="L176" s="36"/>
      <c r="M176" s="36"/>
      <c r="N176" s="36"/>
      <c r="O176" s="36" t="s">
        <v>4222</v>
      </c>
      <c r="P176" s="36"/>
      <c r="Q176" s="36"/>
      <c r="R176" s="36"/>
      <c r="S176" s="36"/>
      <c r="T176" s="36"/>
      <c r="U176" s="36"/>
      <c r="V176" s="36"/>
      <c r="W176" s="36"/>
      <c r="X176" s="36"/>
      <c r="Y176" s="36"/>
      <c r="Z176" s="36"/>
    </row>
    <row r="177" spans="1:26" ht="15.75" customHeight="1">
      <c r="A177" s="36" t="s">
        <v>4255</v>
      </c>
      <c r="B177" s="36" t="s">
        <v>4256</v>
      </c>
      <c r="C177" s="7" t="s">
        <v>3418</v>
      </c>
      <c r="D177" s="36"/>
      <c r="E177" s="36"/>
      <c r="F177" s="51" t="s">
        <v>3419</v>
      </c>
      <c r="G177" s="36"/>
      <c r="H177" s="36"/>
      <c r="I177" s="36"/>
      <c r="J177" s="36"/>
      <c r="K177" s="36"/>
      <c r="L177" s="36"/>
      <c r="M177" s="36"/>
      <c r="N177" s="36"/>
      <c r="O177" s="36" t="s">
        <v>4222</v>
      </c>
      <c r="P177" s="36"/>
      <c r="Q177" s="36"/>
      <c r="R177" s="36"/>
      <c r="S177" s="36"/>
      <c r="T177" s="36"/>
      <c r="U177" s="36"/>
      <c r="V177" s="36"/>
      <c r="W177" s="36"/>
      <c r="X177" s="36"/>
      <c r="Y177" s="36"/>
      <c r="Z177" s="36"/>
    </row>
    <row r="178" spans="1:26" ht="15.75" customHeight="1">
      <c r="A178" s="36" t="s">
        <v>4257</v>
      </c>
      <c r="B178" s="36" t="s">
        <v>4258</v>
      </c>
      <c r="C178" s="7" t="s">
        <v>3420</v>
      </c>
      <c r="D178" s="36"/>
      <c r="E178" s="36"/>
      <c r="F178" s="51" t="s">
        <v>3421</v>
      </c>
      <c r="G178" s="36"/>
      <c r="H178" s="36"/>
      <c r="I178" s="36"/>
      <c r="J178" s="36"/>
      <c r="K178" s="36"/>
      <c r="L178" s="36"/>
      <c r="M178" s="36"/>
      <c r="N178" s="36"/>
      <c r="O178" s="36" t="s">
        <v>4222</v>
      </c>
      <c r="P178" s="36"/>
      <c r="Q178" s="36"/>
      <c r="R178" s="36"/>
      <c r="S178" s="36"/>
      <c r="T178" s="36"/>
      <c r="U178" s="36"/>
      <c r="V178" s="36"/>
      <c r="W178" s="36"/>
      <c r="X178" s="36"/>
      <c r="Y178" s="36"/>
      <c r="Z178" s="36"/>
    </row>
    <row r="179" spans="1:26" ht="15.75" customHeight="1">
      <c r="A179" s="36" t="s">
        <v>4259</v>
      </c>
      <c r="B179" s="36" t="s">
        <v>4260</v>
      </c>
      <c r="C179" s="7" t="s">
        <v>3423</v>
      </c>
      <c r="D179" s="36"/>
      <c r="E179" s="36"/>
      <c r="F179" s="52" t="s">
        <v>3424</v>
      </c>
      <c r="G179" s="36"/>
      <c r="H179" s="36"/>
      <c r="I179" s="36"/>
      <c r="J179" s="36"/>
      <c r="K179" s="36"/>
      <c r="L179" s="36"/>
      <c r="M179" s="36"/>
      <c r="N179" s="36"/>
      <c r="O179" s="36" t="s">
        <v>4222</v>
      </c>
      <c r="P179" s="36"/>
      <c r="Q179" s="36"/>
      <c r="R179" s="36"/>
      <c r="S179" s="36"/>
      <c r="T179" s="36"/>
      <c r="U179" s="36"/>
      <c r="V179" s="36"/>
      <c r="W179" s="36"/>
      <c r="X179" s="36"/>
      <c r="Y179" s="36"/>
      <c r="Z179" s="36"/>
    </row>
    <row r="180" spans="1:26" ht="15.75" customHeight="1">
      <c r="A180" s="36" t="s">
        <v>4261</v>
      </c>
      <c r="B180" s="36" t="s">
        <v>4262</v>
      </c>
      <c r="C180" s="7" t="s">
        <v>3426</v>
      </c>
      <c r="D180" s="36"/>
      <c r="E180" s="36"/>
      <c r="F180" s="52" t="s">
        <v>3427</v>
      </c>
      <c r="G180" s="36"/>
      <c r="H180" s="36"/>
      <c r="I180" s="36"/>
      <c r="J180" s="36"/>
      <c r="K180" s="36"/>
      <c r="L180" s="36"/>
      <c r="M180" s="36"/>
      <c r="N180" s="36"/>
      <c r="O180" s="36" t="s">
        <v>4222</v>
      </c>
      <c r="P180" s="36"/>
      <c r="Q180" s="36"/>
      <c r="R180" s="36"/>
      <c r="S180" s="36"/>
      <c r="T180" s="36"/>
      <c r="U180" s="36"/>
      <c r="V180" s="36"/>
      <c r="W180" s="36"/>
      <c r="X180" s="36"/>
      <c r="Y180" s="36"/>
      <c r="Z180" s="36"/>
    </row>
    <row r="181" spans="1:26" ht="15.75" customHeight="1">
      <c r="A181" s="36" t="s">
        <v>4263</v>
      </c>
      <c r="B181" s="36" t="s">
        <v>4264</v>
      </c>
      <c r="C181" s="7" t="s">
        <v>3429</v>
      </c>
      <c r="D181" s="36"/>
      <c r="E181" s="36"/>
      <c r="F181" s="51" t="s">
        <v>3430</v>
      </c>
      <c r="G181" s="36"/>
      <c r="H181" s="36"/>
      <c r="I181" s="36"/>
      <c r="J181" s="36"/>
      <c r="K181" s="36"/>
      <c r="L181" s="36"/>
      <c r="M181" s="36"/>
      <c r="N181" s="36"/>
      <c r="O181" s="36" t="s">
        <v>4222</v>
      </c>
      <c r="P181" s="36"/>
      <c r="Q181" s="36"/>
      <c r="R181" s="36"/>
      <c r="S181" s="36"/>
      <c r="T181" s="36"/>
      <c r="U181" s="36"/>
      <c r="V181" s="36"/>
      <c r="W181" s="36"/>
      <c r="X181" s="36"/>
      <c r="Y181" s="36"/>
      <c r="Z181" s="36"/>
    </row>
    <row r="182" spans="1:26" ht="15.75" customHeight="1">
      <c r="A182" s="36" t="s">
        <v>4265</v>
      </c>
      <c r="B182" s="36" t="s">
        <v>4266</v>
      </c>
      <c r="C182" s="7" t="s">
        <v>3431</v>
      </c>
      <c r="D182" s="36"/>
      <c r="E182" s="36"/>
      <c r="F182" s="52" t="s">
        <v>3432</v>
      </c>
      <c r="G182" s="36"/>
      <c r="H182" s="36"/>
      <c r="I182" s="36"/>
      <c r="J182" s="36"/>
      <c r="K182" s="36"/>
      <c r="L182" s="36"/>
      <c r="M182" s="36"/>
      <c r="N182" s="36"/>
      <c r="O182" s="36" t="s">
        <v>4222</v>
      </c>
      <c r="P182" s="36"/>
      <c r="Q182" s="36"/>
      <c r="R182" s="36"/>
      <c r="S182" s="36"/>
      <c r="T182" s="36"/>
      <c r="U182" s="36"/>
      <c r="V182" s="36"/>
      <c r="W182" s="36"/>
      <c r="X182" s="36"/>
      <c r="Y182" s="36"/>
      <c r="Z182" s="36"/>
    </row>
    <row r="183" spans="1:26" ht="15.75" customHeight="1">
      <c r="A183" s="49" t="s">
        <v>4267</v>
      </c>
      <c r="B183" s="49" t="s">
        <v>4268</v>
      </c>
      <c r="C183" s="50" t="s">
        <v>3434</v>
      </c>
      <c r="D183" s="49"/>
      <c r="E183" s="49"/>
      <c r="F183" s="53" t="s">
        <v>4269</v>
      </c>
      <c r="G183" s="49"/>
      <c r="H183" s="49"/>
      <c r="I183" s="49"/>
      <c r="J183" s="49"/>
      <c r="K183" s="49"/>
      <c r="L183" s="49"/>
      <c r="M183" s="49"/>
      <c r="N183" s="49"/>
      <c r="O183" s="49" t="s">
        <v>4222</v>
      </c>
      <c r="P183" s="49"/>
      <c r="Q183" s="49"/>
      <c r="R183" s="49"/>
      <c r="S183" s="49"/>
      <c r="T183" s="49"/>
      <c r="U183" s="49"/>
      <c r="V183" s="49"/>
      <c r="W183" s="49"/>
      <c r="X183" s="49"/>
      <c r="Y183" s="49"/>
      <c r="Z183" s="49"/>
    </row>
    <row r="184" spans="1:26" ht="15.75" customHeight="1">
      <c r="A184" s="49" t="s">
        <v>4270</v>
      </c>
      <c r="B184" s="49" t="s">
        <v>4271</v>
      </c>
      <c r="C184" s="50" t="s">
        <v>3437</v>
      </c>
      <c r="D184" s="49"/>
      <c r="E184" s="49"/>
      <c r="F184" s="53" t="s">
        <v>3438</v>
      </c>
      <c r="G184" s="49"/>
      <c r="H184" s="49"/>
      <c r="I184" s="49"/>
      <c r="J184" s="49"/>
      <c r="K184" s="49"/>
      <c r="L184" s="49"/>
      <c r="M184" s="49"/>
      <c r="N184" s="49"/>
      <c r="O184" s="49" t="s">
        <v>4222</v>
      </c>
      <c r="P184" s="49"/>
      <c r="Q184" s="49"/>
      <c r="R184" s="49"/>
      <c r="S184" s="49"/>
      <c r="T184" s="49"/>
      <c r="U184" s="49"/>
      <c r="V184" s="49"/>
      <c r="W184" s="49"/>
      <c r="X184" s="49"/>
      <c r="Y184" s="49"/>
      <c r="Z184" s="49"/>
    </row>
    <row r="185" spans="1:26" ht="15.75" customHeight="1">
      <c r="A185" s="49" t="s">
        <v>4272</v>
      </c>
      <c r="B185" s="49" t="s">
        <v>4273</v>
      </c>
      <c r="C185" s="50" t="s">
        <v>3440</v>
      </c>
      <c r="D185" s="49"/>
      <c r="E185" s="49"/>
      <c r="F185" s="54" t="s">
        <v>3441</v>
      </c>
      <c r="G185" s="49"/>
      <c r="H185" s="49"/>
      <c r="I185" s="49"/>
      <c r="J185" s="49"/>
      <c r="K185" s="49"/>
      <c r="L185" s="49"/>
      <c r="M185" s="49"/>
      <c r="N185" s="49"/>
      <c r="O185" s="49" t="s">
        <v>4222</v>
      </c>
      <c r="P185" s="49"/>
      <c r="Q185" s="49"/>
      <c r="R185" s="49"/>
      <c r="S185" s="49"/>
      <c r="T185" s="49"/>
      <c r="U185" s="49"/>
      <c r="V185" s="49"/>
      <c r="W185" s="49"/>
      <c r="X185" s="49"/>
      <c r="Y185" s="49"/>
      <c r="Z185" s="49"/>
    </row>
    <row r="186" spans="1:26" ht="15.75" customHeight="1">
      <c r="A186" s="49" t="s">
        <v>4274</v>
      </c>
      <c r="B186" s="49" t="s">
        <v>4275</v>
      </c>
      <c r="C186" s="50" t="s">
        <v>3443</v>
      </c>
      <c r="D186" s="49"/>
      <c r="E186" s="49"/>
      <c r="F186" s="53" t="s">
        <v>3444</v>
      </c>
      <c r="G186" s="49"/>
      <c r="H186" s="49"/>
      <c r="I186" s="49"/>
      <c r="J186" s="49"/>
      <c r="K186" s="49"/>
      <c r="L186" s="49"/>
      <c r="M186" s="49"/>
      <c r="N186" s="49"/>
      <c r="O186" s="49" t="s">
        <v>4222</v>
      </c>
      <c r="P186" s="49"/>
      <c r="Q186" s="49"/>
      <c r="R186" s="49"/>
      <c r="S186" s="49"/>
      <c r="T186" s="49"/>
      <c r="U186" s="49"/>
      <c r="V186" s="49"/>
      <c r="W186" s="49"/>
      <c r="X186" s="49"/>
      <c r="Y186" s="49"/>
      <c r="Z186" s="49"/>
    </row>
    <row r="187" spans="1:26" ht="15.75" customHeight="1">
      <c r="A187" s="49" t="s">
        <v>4276</v>
      </c>
      <c r="B187" s="49" t="s">
        <v>4277</v>
      </c>
      <c r="C187" s="50" t="s">
        <v>3446</v>
      </c>
      <c r="D187" s="49"/>
      <c r="E187" s="49"/>
      <c r="F187" s="53" t="s">
        <v>3447</v>
      </c>
      <c r="G187" s="49"/>
      <c r="H187" s="49"/>
      <c r="I187" s="49"/>
      <c r="J187" s="49"/>
      <c r="K187" s="49"/>
      <c r="L187" s="49"/>
      <c r="M187" s="49"/>
      <c r="N187" s="49"/>
      <c r="O187" s="49" t="s">
        <v>4222</v>
      </c>
      <c r="P187" s="49"/>
      <c r="Q187" s="49"/>
      <c r="R187" s="49"/>
      <c r="S187" s="49"/>
      <c r="T187" s="49"/>
      <c r="U187" s="49"/>
      <c r="V187" s="49"/>
      <c r="W187" s="49"/>
      <c r="X187" s="49"/>
      <c r="Y187" s="49"/>
      <c r="Z187" s="49"/>
    </row>
    <row r="188" spans="1:26" ht="15.75" customHeight="1">
      <c r="A188" s="49" t="s">
        <v>4278</v>
      </c>
      <c r="B188" s="49" t="s">
        <v>4279</v>
      </c>
      <c r="C188" s="50" t="s">
        <v>3449</v>
      </c>
      <c r="D188" s="49"/>
      <c r="E188" s="49"/>
      <c r="F188" s="55" t="s">
        <v>4280</v>
      </c>
      <c r="G188" s="49"/>
      <c r="H188" s="49"/>
      <c r="I188" s="49"/>
      <c r="J188" s="49"/>
      <c r="K188" s="49"/>
      <c r="L188" s="49"/>
      <c r="M188" s="49"/>
      <c r="N188" s="49"/>
      <c r="O188" s="49" t="s">
        <v>4222</v>
      </c>
      <c r="P188" s="49"/>
      <c r="Q188" s="49"/>
      <c r="R188" s="49"/>
      <c r="S188" s="49"/>
      <c r="T188" s="49"/>
      <c r="U188" s="49"/>
      <c r="V188" s="49"/>
      <c r="W188" s="49"/>
      <c r="X188" s="49"/>
      <c r="Y188" s="49"/>
      <c r="Z188" s="49"/>
    </row>
    <row r="189" spans="1:26" ht="15.75" customHeight="1">
      <c r="A189" s="49" t="s">
        <v>4281</v>
      </c>
      <c r="B189" s="49" t="s">
        <v>4282</v>
      </c>
      <c r="C189" s="50" t="s">
        <v>3452</v>
      </c>
      <c r="D189" s="49"/>
      <c r="E189" s="49"/>
      <c r="F189" s="56" t="s">
        <v>3453</v>
      </c>
      <c r="G189" s="49"/>
      <c r="H189" s="49"/>
      <c r="I189" s="49"/>
      <c r="J189" s="49"/>
      <c r="K189" s="49"/>
      <c r="L189" s="49"/>
      <c r="M189" s="49"/>
      <c r="N189" s="49"/>
      <c r="O189" s="49" t="s">
        <v>4222</v>
      </c>
      <c r="P189" s="49"/>
      <c r="Q189" s="49"/>
      <c r="R189" s="49"/>
      <c r="S189" s="49"/>
      <c r="T189" s="49"/>
      <c r="U189" s="49"/>
      <c r="V189" s="49"/>
      <c r="W189" s="49"/>
      <c r="X189" s="49"/>
      <c r="Y189" s="49"/>
      <c r="Z189" s="49"/>
    </row>
    <row r="190" spans="1:26" ht="15.75" customHeight="1">
      <c r="A190" s="49" t="s">
        <v>4283</v>
      </c>
      <c r="B190" s="49" t="s">
        <v>4284</v>
      </c>
      <c r="C190" s="50" t="s">
        <v>3454</v>
      </c>
      <c r="D190" s="49"/>
      <c r="E190" s="49"/>
      <c r="F190" s="53" t="s">
        <v>3455</v>
      </c>
      <c r="G190" s="49"/>
      <c r="H190" s="49"/>
      <c r="I190" s="49"/>
      <c r="J190" s="49"/>
      <c r="K190" s="49"/>
      <c r="L190" s="49"/>
      <c r="M190" s="49"/>
      <c r="N190" s="49"/>
      <c r="O190" s="49" t="s">
        <v>4222</v>
      </c>
      <c r="P190" s="49"/>
      <c r="Q190" s="49"/>
      <c r="R190" s="49"/>
      <c r="S190" s="49"/>
      <c r="T190" s="49"/>
      <c r="U190" s="49"/>
      <c r="V190" s="49"/>
      <c r="W190" s="49"/>
      <c r="X190" s="49"/>
      <c r="Y190" s="49"/>
      <c r="Z190" s="49"/>
    </row>
    <row r="191" spans="1:26" ht="15.75" customHeight="1">
      <c r="A191" s="49" t="s">
        <v>4285</v>
      </c>
      <c r="B191" s="49" t="s">
        <v>4286</v>
      </c>
      <c r="C191" s="50" t="s">
        <v>3457</v>
      </c>
      <c r="D191" s="49"/>
      <c r="E191" s="49"/>
      <c r="F191" s="53" t="s">
        <v>3458</v>
      </c>
      <c r="G191" s="49"/>
      <c r="H191" s="49"/>
      <c r="I191" s="49"/>
      <c r="J191" s="49"/>
      <c r="K191" s="49"/>
      <c r="L191" s="49"/>
      <c r="M191" s="49"/>
      <c r="N191" s="49"/>
      <c r="O191" s="49" t="s">
        <v>4222</v>
      </c>
      <c r="P191" s="49"/>
      <c r="Q191" s="49"/>
      <c r="R191" s="49"/>
      <c r="S191" s="49"/>
      <c r="T191" s="49"/>
      <c r="U191" s="49"/>
      <c r="V191" s="49"/>
      <c r="W191" s="49"/>
      <c r="X191" s="49"/>
      <c r="Y191" s="49"/>
      <c r="Z191" s="49"/>
    </row>
    <row r="192" spans="1:26" ht="15.75" customHeight="1">
      <c r="A192" s="49" t="s">
        <v>4287</v>
      </c>
      <c r="B192" s="49" t="s">
        <v>4288</v>
      </c>
      <c r="C192" s="50" t="s">
        <v>3460</v>
      </c>
      <c r="D192" s="49"/>
      <c r="E192" s="49"/>
      <c r="F192" s="53" t="s">
        <v>3461</v>
      </c>
      <c r="G192" s="49"/>
      <c r="H192" s="49"/>
      <c r="I192" s="49"/>
      <c r="J192" s="49"/>
      <c r="K192" s="49"/>
      <c r="L192" s="49"/>
      <c r="M192" s="49"/>
      <c r="N192" s="49"/>
      <c r="O192" s="49" t="s">
        <v>4222</v>
      </c>
      <c r="P192" s="49"/>
      <c r="Q192" s="49"/>
      <c r="R192" s="49"/>
      <c r="S192" s="49"/>
      <c r="T192" s="49"/>
      <c r="U192" s="49"/>
      <c r="V192" s="49"/>
      <c r="W192" s="49"/>
      <c r="X192" s="49"/>
      <c r="Y192" s="49"/>
      <c r="Z192" s="49"/>
    </row>
    <row r="193" spans="1:26" ht="15.75" customHeight="1">
      <c r="A193" s="36" t="s">
        <v>4289</v>
      </c>
      <c r="B193" s="36" t="s">
        <v>4290</v>
      </c>
      <c r="C193" s="7" t="s">
        <v>3463</v>
      </c>
      <c r="D193" s="36"/>
      <c r="E193" s="36"/>
      <c r="F193" s="52" t="s">
        <v>3464</v>
      </c>
      <c r="G193" s="36"/>
      <c r="H193" s="36"/>
      <c r="I193" s="36"/>
      <c r="J193" s="36"/>
      <c r="K193" s="36"/>
      <c r="L193" s="36"/>
      <c r="M193" s="36"/>
      <c r="N193" s="36"/>
      <c r="O193" s="36" t="s">
        <v>4222</v>
      </c>
      <c r="P193" s="36"/>
      <c r="Q193" s="36"/>
      <c r="R193" s="36"/>
      <c r="S193" s="36"/>
      <c r="T193" s="36"/>
      <c r="U193" s="36"/>
      <c r="V193" s="36"/>
      <c r="W193" s="36"/>
      <c r="X193" s="36"/>
      <c r="Y193" s="36"/>
      <c r="Z193" s="36"/>
    </row>
    <row r="194" spans="1:26" ht="15.75" customHeight="1">
      <c r="A194" s="36" t="s">
        <v>4291</v>
      </c>
      <c r="B194" s="36" t="s">
        <v>4292</v>
      </c>
      <c r="C194" s="7" t="s">
        <v>3466</v>
      </c>
      <c r="D194" s="36"/>
      <c r="E194" s="36"/>
      <c r="F194" s="48" t="s">
        <v>3467</v>
      </c>
      <c r="G194" s="36"/>
      <c r="H194" s="36"/>
      <c r="I194" s="36"/>
      <c r="J194" s="36"/>
      <c r="K194" s="36"/>
      <c r="L194" s="36"/>
      <c r="M194" s="36"/>
      <c r="N194" s="36"/>
      <c r="O194" s="36" t="s">
        <v>4222</v>
      </c>
      <c r="P194" s="36"/>
      <c r="Q194" s="36"/>
      <c r="R194" s="36"/>
      <c r="S194" s="36"/>
      <c r="T194" s="36"/>
      <c r="U194" s="36"/>
      <c r="V194" s="36"/>
      <c r="W194" s="36"/>
      <c r="X194" s="36"/>
      <c r="Y194" s="36"/>
      <c r="Z194" s="36"/>
    </row>
    <row r="195" spans="1:26" ht="15.75" customHeight="1">
      <c r="A195" s="36" t="s">
        <v>4293</v>
      </c>
      <c r="B195" s="36" t="s">
        <v>4294</v>
      </c>
      <c r="C195" s="7" t="s">
        <v>3469</v>
      </c>
      <c r="D195" s="36"/>
      <c r="E195" s="36"/>
      <c r="F195" s="51" t="s">
        <v>3470</v>
      </c>
      <c r="G195" s="36"/>
      <c r="H195" s="36"/>
      <c r="I195" s="36"/>
      <c r="J195" s="36"/>
      <c r="K195" s="36"/>
      <c r="L195" s="36"/>
      <c r="M195" s="36"/>
      <c r="N195" s="36"/>
      <c r="O195" s="36" t="s">
        <v>4222</v>
      </c>
      <c r="P195" s="36"/>
      <c r="Q195" s="36"/>
      <c r="R195" s="36"/>
      <c r="S195" s="36"/>
      <c r="T195" s="36"/>
      <c r="U195" s="36"/>
      <c r="V195" s="36"/>
      <c r="W195" s="36"/>
      <c r="X195" s="36"/>
      <c r="Y195" s="36"/>
      <c r="Z195" s="36"/>
    </row>
    <row r="196" spans="1:26" ht="15.75" customHeight="1">
      <c r="A196" s="36" t="s">
        <v>4295</v>
      </c>
      <c r="B196" s="36" t="s">
        <v>4296</v>
      </c>
      <c r="C196" s="7" t="s">
        <v>3471</v>
      </c>
      <c r="D196" s="36"/>
      <c r="E196" s="36"/>
      <c r="F196" s="51" t="s">
        <v>3472</v>
      </c>
      <c r="G196" s="36"/>
      <c r="H196" s="36"/>
      <c r="I196" s="36"/>
      <c r="J196" s="36"/>
      <c r="K196" s="36"/>
      <c r="L196" s="36"/>
      <c r="M196" s="36"/>
      <c r="N196" s="36"/>
      <c r="O196" s="36" t="s">
        <v>4222</v>
      </c>
      <c r="P196" s="36"/>
      <c r="Q196" s="36"/>
      <c r="R196" s="36"/>
      <c r="S196" s="36"/>
      <c r="T196" s="36"/>
      <c r="U196" s="36"/>
      <c r="V196" s="36"/>
      <c r="W196" s="36"/>
      <c r="X196" s="36"/>
      <c r="Y196" s="36"/>
      <c r="Z196" s="36"/>
    </row>
    <row r="197" spans="1:26" ht="15.75" customHeight="1">
      <c r="A197" s="36" t="s">
        <v>4297</v>
      </c>
      <c r="B197" s="36" t="s">
        <v>4298</v>
      </c>
      <c r="C197" s="7" t="s">
        <v>3474</v>
      </c>
      <c r="D197" s="36"/>
      <c r="E197" s="36"/>
      <c r="F197" s="51" t="s">
        <v>3475</v>
      </c>
      <c r="G197" s="36"/>
      <c r="H197" s="36"/>
      <c r="I197" s="36"/>
      <c r="J197" s="36"/>
      <c r="K197" s="36"/>
      <c r="L197" s="36"/>
      <c r="M197" s="36"/>
      <c r="N197" s="36"/>
      <c r="O197" s="36" t="s">
        <v>4222</v>
      </c>
      <c r="P197" s="36"/>
      <c r="Q197" s="36"/>
      <c r="R197" s="36"/>
      <c r="S197" s="36"/>
      <c r="T197" s="36"/>
      <c r="U197" s="36"/>
      <c r="V197" s="36"/>
      <c r="W197" s="36"/>
      <c r="X197" s="36"/>
      <c r="Y197" s="36"/>
      <c r="Z197" s="36"/>
    </row>
    <row r="198" spans="1:26" ht="15.75" customHeight="1">
      <c r="A198" s="36" t="s">
        <v>4299</v>
      </c>
      <c r="B198" s="36" t="s">
        <v>4300</v>
      </c>
      <c r="C198" s="7" t="s">
        <v>3476</v>
      </c>
      <c r="D198" s="36"/>
      <c r="E198" s="36"/>
      <c r="F198" s="52" t="s">
        <v>3477</v>
      </c>
      <c r="G198" s="36"/>
      <c r="H198" s="36"/>
      <c r="I198" s="36"/>
      <c r="J198" s="36"/>
      <c r="K198" s="36"/>
      <c r="L198" s="36"/>
      <c r="M198" s="36"/>
      <c r="N198" s="36"/>
      <c r="O198" s="36" t="s">
        <v>4222</v>
      </c>
      <c r="P198" s="36"/>
      <c r="Q198" s="36"/>
      <c r="R198" s="36"/>
      <c r="S198" s="36"/>
      <c r="T198" s="36"/>
      <c r="U198" s="36"/>
      <c r="V198" s="36"/>
      <c r="W198" s="36"/>
      <c r="X198" s="36"/>
      <c r="Y198" s="36"/>
      <c r="Z198" s="36"/>
    </row>
    <row r="199" spans="1:26" ht="15.75" customHeight="1">
      <c r="A199" s="36" t="s">
        <v>4301</v>
      </c>
      <c r="B199" s="36" t="s">
        <v>4302</v>
      </c>
      <c r="C199" s="7" t="s">
        <v>3479</v>
      </c>
      <c r="D199" s="36"/>
      <c r="E199" s="36"/>
      <c r="F199" s="51" t="s">
        <v>3480</v>
      </c>
      <c r="G199" s="36"/>
      <c r="H199" s="36"/>
      <c r="I199" s="36"/>
      <c r="J199" s="36"/>
      <c r="K199" s="36"/>
      <c r="L199" s="36"/>
      <c r="M199" s="36"/>
      <c r="N199" s="36"/>
      <c r="O199" s="36" t="s">
        <v>4222</v>
      </c>
      <c r="P199" s="36"/>
      <c r="Q199" s="36"/>
      <c r="R199" s="36"/>
      <c r="S199" s="36"/>
      <c r="T199" s="36"/>
      <c r="U199" s="36"/>
      <c r="V199" s="36"/>
      <c r="W199" s="36"/>
      <c r="X199" s="36"/>
      <c r="Y199" s="36"/>
      <c r="Z199" s="36"/>
    </row>
    <row r="200" spans="1:26" ht="15.75" customHeight="1">
      <c r="A200" s="36"/>
      <c r="B200" s="36"/>
      <c r="C200" s="36"/>
      <c r="D200" s="36"/>
      <c r="E200" s="36"/>
      <c r="F200" s="35"/>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6"/>
      <c r="C201" s="36"/>
      <c r="D201" s="36"/>
      <c r="E201" s="36"/>
      <c r="F201" s="35"/>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6"/>
      <c r="C202" s="36"/>
      <c r="D202" s="36"/>
      <c r="E202" s="36"/>
      <c r="F202" s="35"/>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6"/>
      <c r="C203" s="36"/>
      <c r="D203" s="36"/>
      <c r="E203" s="36"/>
      <c r="F203" s="35"/>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6"/>
      <c r="C204" s="36"/>
      <c r="D204" s="36"/>
      <c r="E204" s="36"/>
      <c r="F204" s="35"/>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6"/>
      <c r="C205" s="36"/>
      <c r="D205" s="36"/>
      <c r="E205" s="36"/>
      <c r="F205" s="35"/>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6"/>
      <c r="C206" s="36"/>
      <c r="D206" s="36"/>
      <c r="E206" s="36"/>
      <c r="F206" s="35"/>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6"/>
      <c r="C207" s="36"/>
      <c r="D207" s="36"/>
      <c r="E207" s="36"/>
      <c r="F207" s="35"/>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6"/>
      <c r="C208" s="36"/>
      <c r="D208" s="36"/>
      <c r="E208" s="36"/>
      <c r="F208" s="35"/>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6"/>
      <c r="C209" s="36"/>
      <c r="D209" s="36"/>
      <c r="E209" s="36"/>
      <c r="F209" s="35"/>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6"/>
      <c r="C210" s="36"/>
      <c r="D210" s="36"/>
      <c r="E210" s="36"/>
      <c r="F210" s="35"/>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6"/>
      <c r="C211" s="36"/>
      <c r="D211" s="36"/>
      <c r="E211" s="36"/>
      <c r="F211" s="35"/>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6"/>
      <c r="C212" s="36"/>
      <c r="D212" s="36"/>
      <c r="E212" s="36"/>
      <c r="F212" s="35"/>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6"/>
      <c r="C213" s="36"/>
      <c r="D213" s="36"/>
      <c r="E213" s="36"/>
      <c r="F213" s="35"/>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6"/>
      <c r="C214" s="36"/>
      <c r="D214" s="36"/>
      <c r="E214" s="36"/>
      <c r="F214" s="35"/>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6"/>
      <c r="C215" s="36"/>
      <c r="D215" s="36"/>
      <c r="E215" s="36"/>
      <c r="F215" s="35"/>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6"/>
      <c r="C216" s="36"/>
      <c r="D216" s="36"/>
      <c r="E216" s="36"/>
      <c r="F216" s="35"/>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6"/>
      <c r="C217" s="36"/>
      <c r="D217" s="36"/>
      <c r="E217" s="36"/>
      <c r="F217" s="35"/>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6"/>
      <c r="C218" s="36"/>
      <c r="D218" s="36"/>
      <c r="E218" s="36"/>
      <c r="F218" s="35"/>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6"/>
      <c r="C219" s="36"/>
      <c r="D219" s="36"/>
      <c r="E219" s="36"/>
      <c r="F219" s="35"/>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6"/>
      <c r="C220" s="36"/>
      <c r="D220" s="36"/>
      <c r="E220" s="36"/>
      <c r="F220" s="35"/>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c r="A221" s="36"/>
      <c r="B221" s="36"/>
      <c r="C221" s="36"/>
      <c r="D221" s="36"/>
      <c r="E221" s="36"/>
      <c r="F221" s="35"/>
      <c r="G221" s="36"/>
      <c r="H221" s="36"/>
      <c r="I221" s="36"/>
      <c r="J221" s="36"/>
      <c r="K221" s="36"/>
      <c r="L221" s="36"/>
      <c r="M221" s="36"/>
      <c r="N221" s="36"/>
      <c r="O221" s="36"/>
      <c r="P221" s="36"/>
      <c r="Q221" s="36"/>
      <c r="R221" s="36"/>
      <c r="S221" s="36"/>
      <c r="T221" s="36"/>
      <c r="U221" s="36"/>
      <c r="V221" s="36"/>
      <c r="W221" s="36"/>
      <c r="X221" s="36"/>
      <c r="Y221" s="36"/>
      <c r="Z221" s="36"/>
    </row>
    <row r="222" spans="1:26" ht="15.75" customHeight="1">
      <c r="A222" s="36"/>
      <c r="B222" s="36"/>
      <c r="C222" s="36"/>
      <c r="D222" s="36"/>
      <c r="E222" s="36"/>
      <c r="F222" s="35"/>
      <c r="G222" s="36"/>
      <c r="H222" s="36"/>
      <c r="I222" s="36"/>
      <c r="J222" s="36"/>
      <c r="K222" s="36"/>
      <c r="L222" s="36"/>
      <c r="M222" s="36"/>
      <c r="N222" s="36"/>
      <c r="O222" s="36"/>
      <c r="P222" s="36"/>
      <c r="Q222" s="36"/>
      <c r="R222" s="36"/>
      <c r="S222" s="36"/>
      <c r="T222" s="36"/>
      <c r="U222" s="36"/>
      <c r="V222" s="36"/>
      <c r="W222" s="36"/>
      <c r="X222" s="36"/>
      <c r="Y222" s="36"/>
      <c r="Z222" s="36"/>
    </row>
    <row r="223" spans="1:26" ht="15.75" customHeight="1">
      <c r="A223" s="36"/>
      <c r="B223" s="36"/>
      <c r="C223" s="36"/>
      <c r="D223" s="36"/>
      <c r="E223" s="36"/>
      <c r="F223" s="35"/>
      <c r="G223" s="36"/>
      <c r="H223" s="36"/>
      <c r="I223" s="36"/>
      <c r="J223" s="36"/>
      <c r="K223" s="36"/>
      <c r="L223" s="36"/>
      <c r="M223" s="36"/>
      <c r="N223" s="36"/>
      <c r="O223" s="36"/>
      <c r="P223" s="36"/>
      <c r="Q223" s="36"/>
      <c r="R223" s="36"/>
      <c r="S223" s="36"/>
      <c r="T223" s="36"/>
      <c r="U223" s="36"/>
      <c r="V223" s="36"/>
      <c r="W223" s="36"/>
      <c r="X223" s="36"/>
      <c r="Y223" s="36"/>
      <c r="Z223" s="36"/>
    </row>
    <row r="224" spans="1:26" ht="15.75" customHeight="1">
      <c r="A224" s="36"/>
      <c r="B224" s="36"/>
      <c r="C224" s="36"/>
      <c r="D224" s="36"/>
      <c r="E224" s="36"/>
      <c r="F224" s="35"/>
      <c r="G224" s="36"/>
      <c r="H224" s="36"/>
      <c r="I224" s="36"/>
      <c r="J224" s="36"/>
      <c r="K224" s="36"/>
      <c r="L224" s="36"/>
      <c r="M224" s="36"/>
      <c r="N224" s="36"/>
      <c r="O224" s="36"/>
      <c r="P224" s="36"/>
      <c r="Q224" s="36"/>
      <c r="R224" s="36"/>
      <c r="S224" s="36"/>
      <c r="T224" s="36"/>
      <c r="U224" s="36"/>
      <c r="V224" s="36"/>
      <c r="W224" s="36"/>
      <c r="X224" s="36"/>
      <c r="Y224" s="36"/>
      <c r="Z224" s="36"/>
    </row>
    <row r="225" spans="1:26" ht="15.75" customHeight="1">
      <c r="A225" s="36"/>
      <c r="B225" s="36"/>
      <c r="C225" s="36"/>
      <c r="D225" s="36"/>
      <c r="E225" s="36"/>
      <c r="F225" s="35"/>
      <c r="G225" s="36"/>
      <c r="H225" s="36"/>
      <c r="I225" s="36"/>
      <c r="J225" s="36"/>
      <c r="K225" s="36"/>
      <c r="L225" s="36"/>
      <c r="M225" s="36"/>
      <c r="N225" s="36"/>
      <c r="O225" s="36"/>
      <c r="P225" s="36"/>
      <c r="Q225" s="36"/>
      <c r="R225" s="36"/>
      <c r="S225" s="36"/>
      <c r="T225" s="36"/>
      <c r="U225" s="36"/>
      <c r="V225" s="36"/>
      <c r="W225" s="36"/>
      <c r="X225" s="36"/>
      <c r="Y225" s="36"/>
      <c r="Z225" s="36"/>
    </row>
    <row r="226" spans="1:26" ht="15.75" customHeight="1">
      <c r="A226" s="36"/>
      <c r="B226" s="36"/>
      <c r="C226" s="36"/>
      <c r="D226" s="36"/>
      <c r="E226" s="36"/>
      <c r="F226" s="35"/>
      <c r="G226" s="36"/>
      <c r="H226" s="36"/>
      <c r="I226" s="36"/>
      <c r="J226" s="36"/>
      <c r="K226" s="36"/>
      <c r="L226" s="36"/>
      <c r="M226" s="36"/>
      <c r="N226" s="36"/>
      <c r="O226" s="36"/>
      <c r="P226" s="36"/>
      <c r="Q226" s="36"/>
      <c r="R226" s="36"/>
      <c r="S226" s="36"/>
      <c r="T226" s="36"/>
      <c r="U226" s="36"/>
      <c r="V226" s="36"/>
      <c r="W226" s="36"/>
      <c r="X226" s="36"/>
      <c r="Y226" s="36"/>
      <c r="Z226" s="36"/>
    </row>
    <row r="227" spans="1:26" ht="15.75" customHeight="1">
      <c r="A227" s="36"/>
      <c r="B227" s="36"/>
      <c r="C227" s="36"/>
      <c r="D227" s="36"/>
      <c r="E227" s="36"/>
      <c r="F227" s="35"/>
      <c r="G227" s="36"/>
      <c r="H227" s="36"/>
      <c r="I227" s="36"/>
      <c r="J227" s="36"/>
      <c r="K227" s="36"/>
      <c r="L227" s="36"/>
      <c r="M227" s="36"/>
      <c r="N227" s="36"/>
      <c r="O227" s="36"/>
      <c r="P227" s="36"/>
      <c r="Q227" s="36"/>
      <c r="R227" s="36"/>
      <c r="S227" s="36"/>
      <c r="T227" s="36"/>
      <c r="U227" s="36"/>
      <c r="V227" s="36"/>
      <c r="W227" s="36"/>
      <c r="X227" s="36"/>
      <c r="Y227" s="36"/>
      <c r="Z227" s="36"/>
    </row>
    <row r="228" spans="1:26" ht="15.75" customHeight="1">
      <c r="A228" s="36"/>
      <c r="B228" s="36"/>
      <c r="C228" s="36"/>
      <c r="D228" s="36"/>
      <c r="E228" s="36"/>
      <c r="F228" s="35"/>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c r="A229" s="36"/>
      <c r="B229" s="36"/>
      <c r="C229" s="36"/>
      <c r="D229" s="36"/>
      <c r="E229" s="36"/>
      <c r="F229" s="35"/>
      <c r="G229" s="36"/>
      <c r="H229" s="36"/>
      <c r="I229" s="36"/>
      <c r="J229" s="36"/>
      <c r="K229" s="36"/>
      <c r="L229" s="36"/>
      <c r="M229" s="36"/>
      <c r="N229" s="36"/>
      <c r="O229" s="36"/>
      <c r="P229" s="36"/>
      <c r="Q229" s="36"/>
      <c r="R229" s="36"/>
      <c r="S229" s="36"/>
      <c r="T229" s="36"/>
      <c r="U229" s="36"/>
      <c r="V229" s="36"/>
      <c r="W229" s="36"/>
      <c r="X229" s="36"/>
      <c r="Y229" s="36"/>
      <c r="Z229" s="36"/>
    </row>
    <row r="230" spans="1:26" ht="15.75" customHeight="1">
      <c r="A230" s="36"/>
      <c r="B230" s="36"/>
      <c r="C230" s="36"/>
      <c r="D230" s="36"/>
      <c r="E230" s="36"/>
      <c r="F230" s="35"/>
      <c r="G230" s="36"/>
      <c r="H230" s="36"/>
      <c r="I230" s="36"/>
      <c r="J230" s="36"/>
      <c r="K230" s="36"/>
      <c r="L230" s="36"/>
      <c r="M230" s="36"/>
      <c r="N230" s="36"/>
      <c r="O230" s="36"/>
      <c r="P230" s="36"/>
      <c r="Q230" s="36"/>
      <c r="R230" s="36"/>
      <c r="S230" s="36"/>
      <c r="T230" s="36"/>
      <c r="U230" s="36"/>
      <c r="V230" s="36"/>
      <c r="W230" s="36"/>
      <c r="X230" s="36"/>
      <c r="Y230" s="36"/>
      <c r="Z230" s="36"/>
    </row>
    <row r="231" spans="1:26" ht="15.75" customHeight="1">
      <c r="A231" s="36"/>
      <c r="B231" s="36"/>
      <c r="C231" s="36"/>
      <c r="D231" s="36"/>
      <c r="E231" s="36"/>
      <c r="F231" s="35"/>
      <c r="G231" s="36"/>
      <c r="H231" s="36"/>
      <c r="I231" s="36"/>
      <c r="J231" s="36"/>
      <c r="K231" s="36"/>
      <c r="L231" s="36"/>
      <c r="M231" s="36"/>
      <c r="N231" s="36"/>
      <c r="O231" s="36"/>
      <c r="P231" s="36"/>
      <c r="Q231" s="36"/>
      <c r="R231" s="36"/>
      <c r="S231" s="36"/>
      <c r="T231" s="36"/>
      <c r="U231" s="36"/>
      <c r="V231" s="36"/>
      <c r="W231" s="36"/>
      <c r="X231" s="36"/>
      <c r="Y231" s="36"/>
      <c r="Z231" s="36"/>
    </row>
    <row r="232" spans="1:26" ht="15.75" customHeight="1">
      <c r="A232" s="36"/>
      <c r="B232" s="36"/>
      <c r="C232" s="36"/>
      <c r="D232" s="36"/>
      <c r="E232" s="36"/>
      <c r="F232" s="35"/>
      <c r="G232" s="36"/>
      <c r="H232" s="36"/>
      <c r="I232" s="36"/>
      <c r="J232" s="36"/>
      <c r="K232" s="36"/>
      <c r="L232" s="36"/>
      <c r="M232" s="36"/>
      <c r="N232" s="36"/>
      <c r="O232" s="36"/>
      <c r="P232" s="36"/>
      <c r="Q232" s="36"/>
      <c r="R232" s="36"/>
      <c r="S232" s="36"/>
      <c r="T232" s="36"/>
      <c r="U232" s="36"/>
      <c r="V232" s="36"/>
      <c r="W232" s="36"/>
      <c r="X232" s="36"/>
      <c r="Y232" s="36"/>
      <c r="Z232" s="36"/>
    </row>
    <row r="233" spans="1:26" ht="15.75" customHeight="1">
      <c r="A233" s="36"/>
      <c r="B233" s="36"/>
      <c r="C233" s="36"/>
      <c r="D233" s="36"/>
      <c r="E233" s="36"/>
      <c r="F233" s="35"/>
      <c r="G233" s="36"/>
      <c r="H233" s="36"/>
      <c r="I233" s="36"/>
      <c r="J233" s="36"/>
      <c r="K233" s="36"/>
      <c r="L233" s="36"/>
      <c r="M233" s="36"/>
      <c r="N233" s="36"/>
      <c r="O233" s="36"/>
      <c r="P233" s="36"/>
      <c r="Q233" s="36"/>
      <c r="R233" s="36"/>
      <c r="S233" s="36"/>
      <c r="T233" s="36"/>
      <c r="U233" s="36"/>
      <c r="V233" s="36"/>
      <c r="W233" s="36"/>
      <c r="X233" s="36"/>
      <c r="Y233" s="36"/>
      <c r="Z233" s="36"/>
    </row>
    <row r="234" spans="1:26" ht="15.75" customHeight="1">
      <c r="A234" s="36"/>
      <c r="B234" s="36"/>
      <c r="C234" s="36"/>
      <c r="D234" s="36"/>
      <c r="E234" s="36"/>
      <c r="F234" s="35"/>
      <c r="G234" s="36"/>
      <c r="H234" s="36"/>
      <c r="I234" s="36"/>
      <c r="J234" s="36"/>
      <c r="K234" s="36"/>
      <c r="L234" s="36"/>
      <c r="M234" s="36"/>
      <c r="N234" s="36"/>
      <c r="O234" s="36"/>
      <c r="P234" s="36"/>
      <c r="Q234" s="36"/>
      <c r="R234" s="36"/>
      <c r="S234" s="36"/>
      <c r="T234" s="36"/>
      <c r="U234" s="36"/>
      <c r="V234" s="36"/>
      <c r="W234" s="36"/>
      <c r="X234" s="36"/>
      <c r="Y234" s="36"/>
      <c r="Z234" s="36"/>
    </row>
    <row r="235" spans="1:26" ht="15.75" customHeight="1">
      <c r="A235" s="36"/>
      <c r="B235" s="36"/>
      <c r="C235" s="36"/>
      <c r="D235" s="36"/>
      <c r="E235" s="36"/>
      <c r="F235" s="35"/>
      <c r="G235" s="36"/>
      <c r="H235" s="36"/>
      <c r="I235" s="36"/>
      <c r="J235" s="36"/>
      <c r="K235" s="36"/>
      <c r="L235" s="36"/>
      <c r="M235" s="36"/>
      <c r="N235" s="36"/>
      <c r="O235" s="36"/>
      <c r="P235" s="36"/>
      <c r="Q235" s="36"/>
      <c r="R235" s="36"/>
      <c r="S235" s="36"/>
      <c r="T235" s="36"/>
      <c r="U235" s="36"/>
      <c r="V235" s="36"/>
      <c r="W235" s="36"/>
      <c r="X235" s="36"/>
      <c r="Y235" s="36"/>
      <c r="Z235" s="36"/>
    </row>
    <row r="236" spans="1:26" ht="15.75" customHeight="1">
      <c r="A236" s="36"/>
      <c r="B236" s="36"/>
      <c r="C236" s="36"/>
      <c r="D236" s="36"/>
      <c r="E236" s="36"/>
      <c r="F236" s="35"/>
      <c r="G236" s="36"/>
      <c r="H236" s="36"/>
      <c r="I236" s="36"/>
      <c r="J236" s="36"/>
      <c r="K236" s="36"/>
      <c r="L236" s="36"/>
      <c r="M236" s="36"/>
      <c r="N236" s="36"/>
      <c r="O236" s="36"/>
      <c r="P236" s="36"/>
      <c r="Q236" s="36"/>
      <c r="R236" s="36"/>
      <c r="S236" s="36"/>
      <c r="T236" s="36"/>
      <c r="U236" s="36"/>
      <c r="V236" s="36"/>
      <c r="W236" s="36"/>
      <c r="X236" s="36"/>
      <c r="Y236" s="36"/>
      <c r="Z236" s="36"/>
    </row>
    <row r="237" spans="1:26" ht="15.75" customHeight="1">
      <c r="A237" s="36"/>
      <c r="B237" s="36"/>
      <c r="C237" s="36"/>
      <c r="D237" s="36"/>
      <c r="E237" s="36"/>
      <c r="F237" s="35"/>
      <c r="G237" s="36"/>
      <c r="H237" s="36"/>
      <c r="I237" s="36"/>
      <c r="J237" s="36"/>
      <c r="K237" s="36"/>
      <c r="L237" s="36"/>
      <c r="M237" s="36"/>
      <c r="N237" s="36"/>
      <c r="O237" s="36"/>
      <c r="P237" s="36"/>
      <c r="Q237" s="36"/>
      <c r="R237" s="36"/>
      <c r="S237" s="36"/>
      <c r="T237" s="36"/>
      <c r="U237" s="36"/>
      <c r="V237" s="36"/>
      <c r="W237" s="36"/>
      <c r="X237" s="36"/>
      <c r="Y237" s="36"/>
      <c r="Z237" s="36"/>
    </row>
    <row r="238" spans="1:26" ht="15.75" customHeight="1">
      <c r="A238" s="36"/>
      <c r="B238" s="36"/>
      <c r="C238" s="36"/>
      <c r="D238" s="36"/>
      <c r="E238" s="36"/>
      <c r="F238" s="35"/>
      <c r="G238" s="36"/>
      <c r="H238" s="36"/>
      <c r="I238" s="36"/>
      <c r="J238" s="36"/>
      <c r="K238" s="36"/>
      <c r="L238" s="36"/>
      <c r="M238" s="36"/>
      <c r="N238" s="36"/>
      <c r="O238" s="36"/>
      <c r="P238" s="36"/>
      <c r="Q238" s="36"/>
      <c r="R238" s="36"/>
      <c r="S238" s="36"/>
      <c r="T238" s="36"/>
      <c r="U238" s="36"/>
      <c r="V238" s="36"/>
      <c r="W238" s="36"/>
      <c r="X238" s="36"/>
      <c r="Y238" s="36"/>
      <c r="Z238" s="36"/>
    </row>
    <row r="239" spans="1:26" ht="15.75" customHeight="1">
      <c r="A239" s="36"/>
      <c r="B239" s="36"/>
      <c r="C239" s="36"/>
      <c r="D239" s="36"/>
      <c r="E239" s="36"/>
      <c r="F239" s="35"/>
      <c r="G239" s="36"/>
      <c r="H239" s="36"/>
      <c r="I239" s="36"/>
      <c r="J239" s="36"/>
      <c r="K239" s="36"/>
      <c r="L239" s="36"/>
      <c r="M239" s="36"/>
      <c r="N239" s="36"/>
      <c r="O239" s="36"/>
      <c r="P239" s="36"/>
      <c r="Q239" s="36"/>
      <c r="R239" s="36"/>
      <c r="S239" s="36"/>
      <c r="T239" s="36"/>
      <c r="U239" s="36"/>
      <c r="V239" s="36"/>
      <c r="W239" s="36"/>
      <c r="X239" s="36"/>
      <c r="Y239" s="36"/>
      <c r="Z239" s="36"/>
    </row>
    <row r="240" spans="1:26" ht="15.75" customHeight="1">
      <c r="A240" s="36"/>
      <c r="B240" s="36"/>
      <c r="C240" s="36"/>
      <c r="D240" s="36"/>
      <c r="E240" s="36"/>
      <c r="F240" s="35"/>
      <c r="G240" s="36"/>
      <c r="H240" s="36"/>
      <c r="I240" s="36"/>
      <c r="J240" s="36"/>
      <c r="K240" s="36"/>
      <c r="L240" s="36"/>
      <c r="M240" s="36"/>
      <c r="N240" s="36"/>
      <c r="O240" s="36"/>
      <c r="P240" s="36"/>
      <c r="Q240" s="36"/>
      <c r="R240" s="36"/>
      <c r="S240" s="36"/>
      <c r="T240" s="36"/>
      <c r="U240" s="36"/>
      <c r="V240" s="36"/>
      <c r="W240" s="36"/>
      <c r="X240" s="36"/>
      <c r="Y240" s="36"/>
      <c r="Z240" s="36"/>
    </row>
    <row r="241" spans="1:26" ht="15.75" customHeight="1">
      <c r="A241" s="36"/>
      <c r="B241" s="36"/>
      <c r="C241" s="36"/>
      <c r="D241" s="36"/>
      <c r="E241" s="36"/>
      <c r="F241" s="35"/>
      <c r="G241" s="36"/>
      <c r="H241" s="36"/>
      <c r="I241" s="36"/>
      <c r="J241" s="36"/>
      <c r="K241" s="36"/>
      <c r="L241" s="36"/>
      <c r="M241" s="36"/>
      <c r="N241" s="36"/>
      <c r="O241" s="36"/>
      <c r="P241" s="36"/>
      <c r="Q241" s="36"/>
      <c r="R241" s="36"/>
      <c r="S241" s="36"/>
      <c r="T241" s="36"/>
      <c r="U241" s="36"/>
      <c r="V241" s="36"/>
      <c r="W241" s="36"/>
      <c r="X241" s="36"/>
      <c r="Y241" s="36"/>
      <c r="Z241" s="36"/>
    </row>
    <row r="242" spans="1:26" ht="15.75" customHeight="1">
      <c r="A242" s="36"/>
      <c r="B242" s="36"/>
      <c r="C242" s="36"/>
      <c r="D242" s="36"/>
      <c r="E242" s="36"/>
      <c r="F242" s="35"/>
      <c r="G242" s="36"/>
      <c r="H242" s="36"/>
      <c r="I242" s="36"/>
      <c r="J242" s="36"/>
      <c r="K242" s="36"/>
      <c r="L242" s="36"/>
      <c r="M242" s="36"/>
      <c r="N242" s="36"/>
      <c r="O242" s="36"/>
      <c r="P242" s="36"/>
      <c r="Q242" s="36"/>
      <c r="R242" s="36"/>
      <c r="S242" s="36"/>
      <c r="T242" s="36"/>
      <c r="U242" s="36"/>
      <c r="V242" s="36"/>
      <c r="W242" s="36"/>
      <c r="X242" s="36"/>
      <c r="Y242" s="36"/>
      <c r="Z242" s="36"/>
    </row>
    <row r="243" spans="1:26" ht="15.75" customHeight="1">
      <c r="A243" s="36"/>
      <c r="B243" s="36"/>
      <c r="C243" s="36"/>
      <c r="D243" s="36"/>
      <c r="E243" s="36"/>
      <c r="F243" s="35"/>
      <c r="G243" s="36"/>
      <c r="H243" s="36"/>
      <c r="I243" s="36"/>
      <c r="J243" s="36"/>
      <c r="K243" s="36"/>
      <c r="L243" s="36"/>
      <c r="M243" s="36"/>
      <c r="N243" s="36"/>
      <c r="O243" s="36"/>
      <c r="P243" s="36"/>
      <c r="Q243" s="36"/>
      <c r="R243" s="36"/>
      <c r="S243" s="36"/>
      <c r="T243" s="36"/>
      <c r="U243" s="36"/>
      <c r="V243" s="36"/>
      <c r="W243" s="36"/>
      <c r="X243" s="36"/>
      <c r="Y243" s="36"/>
      <c r="Z243" s="36"/>
    </row>
    <row r="244" spans="1:26" ht="15.75" customHeight="1">
      <c r="A244" s="36"/>
      <c r="B244" s="36"/>
      <c r="C244" s="36"/>
      <c r="D244" s="36"/>
      <c r="E244" s="36"/>
      <c r="F244" s="35"/>
      <c r="G244" s="36"/>
      <c r="H244" s="36"/>
      <c r="I244" s="36"/>
      <c r="J244" s="36"/>
      <c r="K244" s="36"/>
      <c r="L244" s="36"/>
      <c r="M244" s="36"/>
      <c r="N244" s="36"/>
      <c r="O244" s="36"/>
      <c r="P244" s="36"/>
      <c r="Q244" s="36"/>
      <c r="R244" s="36"/>
      <c r="S244" s="36"/>
      <c r="T244" s="36"/>
      <c r="U244" s="36"/>
      <c r="V244" s="36"/>
      <c r="W244" s="36"/>
      <c r="X244" s="36"/>
      <c r="Y244" s="36"/>
      <c r="Z244" s="36"/>
    </row>
    <row r="245" spans="1:26" ht="15.75" customHeight="1">
      <c r="A245" s="36"/>
      <c r="B245" s="36"/>
      <c r="C245" s="36"/>
      <c r="D245" s="36"/>
      <c r="E245" s="36"/>
      <c r="F245" s="35"/>
      <c r="G245" s="36"/>
      <c r="H245" s="36"/>
      <c r="I245" s="36"/>
      <c r="J245" s="36"/>
      <c r="K245" s="36"/>
      <c r="L245" s="36"/>
      <c r="M245" s="36"/>
      <c r="N245" s="36"/>
      <c r="O245" s="36"/>
      <c r="P245" s="36"/>
      <c r="Q245" s="36"/>
      <c r="R245" s="36"/>
      <c r="S245" s="36"/>
      <c r="T245" s="36"/>
      <c r="U245" s="36"/>
      <c r="V245" s="36"/>
      <c r="W245" s="36"/>
      <c r="X245" s="36"/>
      <c r="Y245" s="36"/>
      <c r="Z245" s="36"/>
    </row>
    <row r="246" spans="1:26" ht="15.75" customHeight="1">
      <c r="A246" s="36"/>
      <c r="B246" s="36"/>
      <c r="C246" s="36"/>
      <c r="D246" s="36"/>
      <c r="E246" s="36"/>
      <c r="F246" s="35"/>
      <c r="G246" s="36"/>
      <c r="H246" s="36"/>
      <c r="I246" s="36"/>
      <c r="J246" s="36"/>
      <c r="K246" s="36"/>
      <c r="L246" s="36"/>
      <c r="M246" s="36"/>
      <c r="N246" s="36"/>
      <c r="O246" s="36"/>
      <c r="P246" s="36"/>
      <c r="Q246" s="36"/>
      <c r="R246" s="36"/>
      <c r="S246" s="36"/>
      <c r="T246" s="36"/>
      <c r="U246" s="36"/>
      <c r="V246" s="36"/>
      <c r="W246" s="36"/>
      <c r="X246" s="36"/>
      <c r="Y246" s="36"/>
      <c r="Z246" s="36"/>
    </row>
    <row r="247" spans="1:26" ht="15.75" customHeight="1">
      <c r="A247" s="36"/>
      <c r="B247" s="36"/>
      <c r="C247" s="36"/>
      <c r="D247" s="36"/>
      <c r="E247" s="36"/>
      <c r="F247" s="35"/>
      <c r="G247" s="36"/>
      <c r="H247" s="36"/>
      <c r="I247" s="36"/>
      <c r="J247" s="36"/>
      <c r="K247" s="36"/>
      <c r="L247" s="36"/>
      <c r="M247" s="36"/>
      <c r="N247" s="36"/>
      <c r="O247" s="36"/>
      <c r="P247" s="36"/>
      <c r="Q247" s="36"/>
      <c r="R247" s="36"/>
      <c r="S247" s="36"/>
      <c r="T247" s="36"/>
      <c r="U247" s="36"/>
      <c r="V247" s="36"/>
      <c r="W247" s="36"/>
      <c r="X247" s="36"/>
      <c r="Y247" s="36"/>
      <c r="Z247" s="36"/>
    </row>
    <row r="248" spans="1:26" ht="15.75" customHeight="1">
      <c r="A248" s="36"/>
      <c r="B248" s="36"/>
      <c r="C248" s="36"/>
      <c r="D248" s="36"/>
      <c r="E248" s="36"/>
      <c r="F248" s="35"/>
      <c r="G248" s="36"/>
      <c r="H248" s="36"/>
      <c r="I248" s="36"/>
      <c r="J248" s="36"/>
      <c r="K248" s="36"/>
      <c r="L248" s="36"/>
      <c r="M248" s="36"/>
      <c r="N248" s="36"/>
      <c r="O248" s="36"/>
      <c r="P248" s="36"/>
      <c r="Q248" s="36"/>
      <c r="R248" s="36"/>
      <c r="S248" s="36"/>
      <c r="T248" s="36"/>
      <c r="U248" s="36"/>
      <c r="V248" s="36"/>
      <c r="W248" s="36"/>
      <c r="X248" s="36"/>
      <c r="Y248" s="36"/>
      <c r="Z248" s="36"/>
    </row>
    <row r="249" spans="1:26" ht="15.75" customHeight="1">
      <c r="A249" s="36"/>
      <c r="B249" s="36"/>
      <c r="C249" s="36"/>
      <c r="D249" s="36"/>
      <c r="E249" s="36"/>
      <c r="F249" s="35"/>
      <c r="G249" s="36"/>
      <c r="H249" s="36"/>
      <c r="I249" s="36"/>
      <c r="J249" s="36"/>
      <c r="K249" s="36"/>
      <c r="L249" s="36"/>
      <c r="M249" s="36"/>
      <c r="N249" s="36"/>
      <c r="O249" s="36"/>
      <c r="P249" s="36"/>
      <c r="Q249" s="36"/>
      <c r="R249" s="36"/>
      <c r="S249" s="36"/>
      <c r="T249" s="36"/>
      <c r="U249" s="36"/>
      <c r="V249" s="36"/>
      <c r="W249" s="36"/>
      <c r="X249" s="36"/>
      <c r="Y249" s="36"/>
      <c r="Z249" s="36"/>
    </row>
    <row r="250" spans="1:26" ht="15.75" customHeight="1">
      <c r="A250" s="36"/>
      <c r="B250" s="36"/>
      <c r="C250" s="36"/>
      <c r="D250" s="36"/>
      <c r="E250" s="36"/>
      <c r="F250" s="35"/>
      <c r="G250" s="36"/>
      <c r="H250" s="36"/>
      <c r="I250" s="36"/>
      <c r="J250" s="36"/>
      <c r="K250" s="36"/>
      <c r="L250" s="36"/>
      <c r="M250" s="36"/>
      <c r="N250" s="36"/>
      <c r="O250" s="36"/>
      <c r="P250" s="36"/>
      <c r="Q250" s="36"/>
      <c r="R250" s="36"/>
      <c r="S250" s="36"/>
      <c r="T250" s="36"/>
      <c r="U250" s="36"/>
      <c r="V250" s="36"/>
      <c r="W250" s="36"/>
      <c r="X250" s="36"/>
      <c r="Y250" s="36"/>
      <c r="Z250" s="36"/>
    </row>
    <row r="251" spans="1:26" ht="15.75" customHeight="1">
      <c r="A251" s="36"/>
      <c r="B251" s="36"/>
      <c r="C251" s="36"/>
      <c r="D251" s="36"/>
      <c r="E251" s="36"/>
      <c r="F251" s="35"/>
      <c r="G251" s="36"/>
      <c r="H251" s="36"/>
      <c r="I251" s="36"/>
      <c r="J251" s="36"/>
      <c r="K251" s="36"/>
      <c r="L251" s="36"/>
      <c r="M251" s="36"/>
      <c r="N251" s="36"/>
      <c r="O251" s="36"/>
      <c r="P251" s="36"/>
      <c r="Q251" s="36"/>
      <c r="R251" s="36"/>
      <c r="S251" s="36"/>
      <c r="T251" s="36"/>
      <c r="U251" s="36"/>
      <c r="V251" s="36"/>
      <c r="W251" s="36"/>
      <c r="X251" s="36"/>
      <c r="Y251" s="36"/>
      <c r="Z251" s="36"/>
    </row>
    <row r="252" spans="1:26" ht="15.75" customHeight="1">
      <c r="A252" s="36"/>
      <c r="B252" s="36"/>
      <c r="C252" s="36"/>
      <c r="D252" s="36"/>
      <c r="E252" s="36"/>
      <c r="F252" s="35"/>
      <c r="G252" s="36"/>
      <c r="H252" s="36"/>
      <c r="I252" s="36"/>
      <c r="J252" s="36"/>
      <c r="K252" s="36"/>
      <c r="L252" s="36"/>
      <c r="M252" s="36"/>
      <c r="N252" s="36"/>
      <c r="O252" s="36"/>
      <c r="P252" s="36"/>
      <c r="Q252" s="36"/>
      <c r="R252" s="36"/>
      <c r="S252" s="36"/>
      <c r="T252" s="36"/>
      <c r="U252" s="36"/>
      <c r="V252" s="36"/>
      <c r="W252" s="36"/>
      <c r="X252" s="36"/>
      <c r="Y252" s="36"/>
      <c r="Z252" s="36"/>
    </row>
    <row r="253" spans="1:26" ht="15.75" customHeight="1">
      <c r="A253" s="36"/>
      <c r="B253" s="36"/>
      <c r="C253" s="36"/>
      <c r="D253" s="36"/>
      <c r="E253" s="36"/>
      <c r="F253" s="35"/>
      <c r="G253" s="36"/>
      <c r="H253" s="36"/>
      <c r="I253" s="36"/>
      <c r="J253" s="36"/>
      <c r="K253" s="36"/>
      <c r="L253" s="36"/>
      <c r="M253" s="36"/>
      <c r="N253" s="36"/>
      <c r="O253" s="36"/>
      <c r="P253" s="36"/>
      <c r="Q253" s="36"/>
      <c r="R253" s="36"/>
      <c r="S253" s="36"/>
      <c r="T253" s="36"/>
      <c r="U253" s="36"/>
      <c r="V253" s="36"/>
      <c r="W253" s="36"/>
      <c r="X253" s="36"/>
      <c r="Y253" s="36"/>
      <c r="Z253" s="36"/>
    </row>
    <row r="254" spans="1:26" ht="15.75" customHeight="1">
      <c r="A254" s="36"/>
      <c r="B254" s="36"/>
      <c r="C254" s="36"/>
      <c r="D254" s="36"/>
      <c r="E254" s="36"/>
      <c r="F254" s="35"/>
      <c r="G254" s="36"/>
      <c r="H254" s="36"/>
      <c r="I254" s="36"/>
      <c r="J254" s="36"/>
      <c r="K254" s="36"/>
      <c r="L254" s="36"/>
      <c r="M254" s="36"/>
      <c r="N254" s="36"/>
      <c r="O254" s="36"/>
      <c r="P254" s="36"/>
      <c r="Q254" s="36"/>
      <c r="R254" s="36"/>
      <c r="S254" s="36"/>
      <c r="T254" s="36"/>
      <c r="U254" s="36"/>
      <c r="V254" s="36"/>
      <c r="W254" s="36"/>
      <c r="X254" s="36"/>
      <c r="Y254" s="36"/>
      <c r="Z254" s="36"/>
    </row>
    <row r="255" spans="1:26" ht="15.75" customHeight="1">
      <c r="A255" s="36"/>
      <c r="B255" s="36"/>
      <c r="C255" s="36"/>
      <c r="D255" s="36"/>
      <c r="E255" s="36"/>
      <c r="F255" s="35"/>
      <c r="G255" s="36"/>
      <c r="H255" s="36"/>
      <c r="I255" s="36"/>
      <c r="J255" s="36"/>
      <c r="K255" s="36"/>
      <c r="L255" s="36"/>
      <c r="M255" s="36"/>
      <c r="N255" s="36"/>
      <c r="O255" s="36"/>
      <c r="P255" s="36"/>
      <c r="Q255" s="36"/>
      <c r="R255" s="36"/>
      <c r="S255" s="36"/>
      <c r="T255" s="36"/>
      <c r="U255" s="36"/>
      <c r="V255" s="36"/>
      <c r="W255" s="36"/>
      <c r="X255" s="36"/>
      <c r="Y255" s="36"/>
      <c r="Z255" s="36"/>
    </row>
    <row r="256" spans="1:26" ht="15.75" customHeight="1">
      <c r="A256" s="36"/>
      <c r="B256" s="36"/>
      <c r="C256" s="36"/>
      <c r="D256" s="36"/>
      <c r="E256" s="36"/>
      <c r="F256" s="35"/>
      <c r="G256" s="36"/>
      <c r="H256" s="36"/>
      <c r="I256" s="36"/>
      <c r="J256" s="36"/>
      <c r="K256" s="36"/>
      <c r="L256" s="36"/>
      <c r="M256" s="36"/>
      <c r="N256" s="36"/>
      <c r="O256" s="36"/>
      <c r="P256" s="36"/>
      <c r="Q256" s="36"/>
      <c r="R256" s="36"/>
      <c r="S256" s="36"/>
      <c r="T256" s="36"/>
      <c r="U256" s="36"/>
      <c r="V256" s="36"/>
      <c r="W256" s="36"/>
      <c r="X256" s="36"/>
      <c r="Y256" s="36"/>
      <c r="Z256" s="36"/>
    </row>
    <row r="257" spans="1:26" ht="15.75" customHeight="1">
      <c r="A257" s="36"/>
      <c r="B257" s="36"/>
      <c r="C257" s="36"/>
      <c r="D257" s="36"/>
      <c r="E257" s="36"/>
      <c r="F257" s="35"/>
      <c r="G257" s="36"/>
      <c r="H257" s="36"/>
      <c r="I257" s="36"/>
      <c r="J257" s="36"/>
      <c r="K257" s="36"/>
      <c r="L257" s="36"/>
      <c r="M257" s="36"/>
      <c r="N257" s="36"/>
      <c r="O257" s="36"/>
      <c r="P257" s="36"/>
      <c r="Q257" s="36"/>
      <c r="R257" s="36"/>
      <c r="S257" s="36"/>
      <c r="T257" s="36"/>
      <c r="U257" s="36"/>
      <c r="V257" s="36"/>
      <c r="W257" s="36"/>
      <c r="X257" s="36"/>
      <c r="Y257" s="36"/>
      <c r="Z257" s="36"/>
    </row>
    <row r="258" spans="1:26" ht="15.75" customHeight="1">
      <c r="A258" s="36"/>
      <c r="B258" s="36"/>
      <c r="C258" s="36"/>
      <c r="D258" s="36"/>
      <c r="E258" s="36"/>
      <c r="F258" s="35"/>
      <c r="G258" s="36"/>
      <c r="H258" s="36"/>
      <c r="I258" s="36"/>
      <c r="J258" s="36"/>
      <c r="K258" s="36"/>
      <c r="L258" s="36"/>
      <c r="M258" s="36"/>
      <c r="N258" s="36"/>
      <c r="O258" s="36"/>
      <c r="P258" s="36"/>
      <c r="Q258" s="36"/>
      <c r="R258" s="36"/>
      <c r="S258" s="36"/>
      <c r="T258" s="36"/>
      <c r="U258" s="36"/>
      <c r="V258" s="36"/>
      <c r="W258" s="36"/>
      <c r="X258" s="36"/>
      <c r="Y258" s="36"/>
      <c r="Z258" s="36"/>
    </row>
    <row r="259" spans="1:26" ht="15.75" customHeight="1">
      <c r="A259" s="36"/>
      <c r="B259" s="36"/>
      <c r="C259" s="36"/>
      <c r="D259" s="36"/>
      <c r="E259" s="36"/>
      <c r="F259" s="35"/>
      <c r="G259" s="36"/>
      <c r="H259" s="36"/>
      <c r="I259" s="36"/>
      <c r="J259" s="36"/>
      <c r="K259" s="36"/>
      <c r="L259" s="36"/>
      <c r="M259" s="36"/>
      <c r="N259" s="36"/>
      <c r="O259" s="36"/>
      <c r="P259" s="36"/>
      <c r="Q259" s="36"/>
      <c r="R259" s="36"/>
      <c r="S259" s="36"/>
      <c r="T259" s="36"/>
      <c r="U259" s="36"/>
      <c r="V259" s="36"/>
      <c r="W259" s="36"/>
      <c r="X259" s="36"/>
      <c r="Y259" s="36"/>
      <c r="Z259" s="36"/>
    </row>
    <row r="260" spans="1:26" ht="15.75" customHeight="1">
      <c r="A260" s="36"/>
      <c r="B260" s="36"/>
      <c r="C260" s="36"/>
      <c r="D260" s="36"/>
      <c r="E260" s="36"/>
      <c r="F260" s="35"/>
      <c r="G260" s="36"/>
      <c r="H260" s="36"/>
      <c r="I260" s="36"/>
      <c r="J260" s="36"/>
      <c r="K260" s="36"/>
      <c r="L260" s="36"/>
      <c r="M260" s="36"/>
      <c r="N260" s="36"/>
      <c r="O260" s="36"/>
      <c r="P260" s="36"/>
      <c r="Q260" s="36"/>
      <c r="R260" s="36"/>
      <c r="S260" s="36"/>
      <c r="T260" s="36"/>
      <c r="U260" s="36"/>
      <c r="V260" s="36"/>
      <c r="W260" s="36"/>
      <c r="X260" s="36"/>
      <c r="Y260" s="36"/>
      <c r="Z260" s="36"/>
    </row>
    <row r="261" spans="1:26" ht="15.75" customHeight="1">
      <c r="A261" s="36"/>
      <c r="B261" s="36"/>
      <c r="C261" s="36"/>
      <c r="D261" s="36"/>
      <c r="E261" s="36"/>
      <c r="F261" s="35"/>
      <c r="G261" s="36"/>
      <c r="H261" s="36"/>
      <c r="I261" s="36"/>
      <c r="J261" s="36"/>
      <c r="K261" s="36"/>
      <c r="L261" s="36"/>
      <c r="M261" s="36"/>
      <c r="N261" s="36"/>
      <c r="O261" s="36"/>
      <c r="P261" s="36"/>
      <c r="Q261" s="36"/>
      <c r="R261" s="36"/>
      <c r="S261" s="36"/>
      <c r="T261" s="36"/>
      <c r="U261" s="36"/>
      <c r="V261" s="36"/>
      <c r="W261" s="36"/>
      <c r="X261" s="36"/>
      <c r="Y261" s="36"/>
      <c r="Z261" s="36"/>
    </row>
    <row r="262" spans="1:26" ht="15.75" customHeight="1">
      <c r="A262" s="36"/>
      <c r="B262" s="36"/>
      <c r="C262" s="36"/>
      <c r="D262" s="36"/>
      <c r="E262" s="36"/>
      <c r="F262" s="35"/>
      <c r="G262" s="36"/>
      <c r="H262" s="36"/>
      <c r="I262" s="36"/>
      <c r="J262" s="36"/>
      <c r="K262" s="36"/>
      <c r="L262" s="36"/>
      <c r="M262" s="36"/>
      <c r="N262" s="36"/>
      <c r="O262" s="36"/>
      <c r="P262" s="36"/>
      <c r="Q262" s="36"/>
      <c r="R262" s="36"/>
      <c r="S262" s="36"/>
      <c r="T262" s="36"/>
      <c r="U262" s="36"/>
      <c r="V262" s="36"/>
      <c r="W262" s="36"/>
      <c r="X262" s="36"/>
      <c r="Y262" s="36"/>
      <c r="Z262" s="36"/>
    </row>
    <row r="263" spans="1:26" ht="15.75" customHeight="1">
      <c r="A263" s="36"/>
      <c r="B263" s="36"/>
      <c r="C263" s="36"/>
      <c r="D263" s="36"/>
      <c r="E263" s="36"/>
      <c r="F263" s="35"/>
      <c r="G263" s="36"/>
      <c r="H263" s="36"/>
      <c r="I263" s="36"/>
      <c r="J263" s="36"/>
      <c r="K263" s="36"/>
      <c r="L263" s="36"/>
      <c r="M263" s="36"/>
      <c r="N263" s="36"/>
      <c r="O263" s="36"/>
      <c r="P263" s="36"/>
      <c r="Q263" s="36"/>
      <c r="R263" s="36"/>
      <c r="S263" s="36"/>
      <c r="T263" s="36"/>
      <c r="U263" s="36"/>
      <c r="V263" s="36"/>
      <c r="W263" s="36"/>
      <c r="X263" s="36"/>
      <c r="Y263" s="36"/>
      <c r="Z263" s="36"/>
    </row>
    <row r="264" spans="1:26" ht="15.75" customHeight="1">
      <c r="A264" s="36"/>
      <c r="B264" s="36"/>
      <c r="C264" s="36"/>
      <c r="D264" s="36"/>
      <c r="E264" s="36"/>
      <c r="F264" s="35"/>
      <c r="G264" s="36"/>
      <c r="H264" s="36"/>
      <c r="I264" s="36"/>
      <c r="J264" s="36"/>
      <c r="K264" s="36"/>
      <c r="L264" s="36"/>
      <c r="M264" s="36"/>
      <c r="N264" s="36"/>
      <c r="O264" s="36"/>
      <c r="P264" s="36"/>
      <c r="Q264" s="36"/>
      <c r="R264" s="36"/>
      <c r="S264" s="36"/>
      <c r="T264" s="36"/>
      <c r="U264" s="36"/>
      <c r="V264" s="36"/>
      <c r="W264" s="36"/>
      <c r="X264" s="36"/>
      <c r="Y264" s="36"/>
      <c r="Z264" s="36"/>
    </row>
    <row r="265" spans="1:26" ht="15.75" customHeight="1">
      <c r="A265" s="36"/>
      <c r="B265" s="36"/>
      <c r="C265" s="36"/>
      <c r="D265" s="36"/>
      <c r="E265" s="36"/>
      <c r="F265" s="35"/>
      <c r="G265" s="36"/>
      <c r="H265" s="36"/>
      <c r="I265" s="36"/>
      <c r="J265" s="36"/>
      <c r="K265" s="36"/>
      <c r="L265" s="36"/>
      <c r="M265" s="36"/>
      <c r="N265" s="36"/>
      <c r="O265" s="36"/>
      <c r="P265" s="36"/>
      <c r="Q265" s="36"/>
      <c r="R265" s="36"/>
      <c r="S265" s="36"/>
      <c r="T265" s="36"/>
      <c r="U265" s="36"/>
      <c r="V265" s="36"/>
      <c r="W265" s="36"/>
      <c r="X265" s="36"/>
      <c r="Y265" s="36"/>
      <c r="Z265" s="36"/>
    </row>
    <row r="266" spans="1:26" ht="15.75" customHeight="1">
      <c r="A266" s="36"/>
      <c r="B266" s="36"/>
      <c r="C266" s="36"/>
      <c r="D266" s="36"/>
      <c r="E266" s="36"/>
      <c r="F266" s="35"/>
      <c r="G266" s="36"/>
      <c r="H266" s="36"/>
      <c r="I266" s="36"/>
      <c r="J266" s="36"/>
      <c r="K266" s="36"/>
      <c r="L266" s="36"/>
      <c r="M266" s="36"/>
      <c r="N266" s="36"/>
      <c r="O266" s="36"/>
      <c r="P266" s="36"/>
      <c r="Q266" s="36"/>
      <c r="R266" s="36"/>
      <c r="S266" s="36"/>
      <c r="T266" s="36"/>
      <c r="U266" s="36"/>
      <c r="V266" s="36"/>
      <c r="W266" s="36"/>
      <c r="X266" s="36"/>
      <c r="Y266" s="36"/>
      <c r="Z266" s="36"/>
    </row>
    <row r="267" spans="1:26" ht="15.75" customHeight="1">
      <c r="A267" s="36"/>
      <c r="B267" s="36"/>
      <c r="C267" s="36"/>
      <c r="D267" s="36"/>
      <c r="E267" s="36"/>
      <c r="F267" s="35"/>
      <c r="G267" s="36"/>
      <c r="H267" s="36"/>
      <c r="I267" s="36"/>
      <c r="J267" s="36"/>
      <c r="K267" s="36"/>
      <c r="L267" s="36"/>
      <c r="M267" s="36"/>
      <c r="N267" s="36"/>
      <c r="O267" s="36"/>
      <c r="P267" s="36"/>
      <c r="Q267" s="36"/>
      <c r="R267" s="36"/>
      <c r="S267" s="36"/>
      <c r="T267" s="36"/>
      <c r="U267" s="36"/>
      <c r="V267" s="36"/>
      <c r="W267" s="36"/>
      <c r="X267" s="36"/>
      <c r="Y267" s="36"/>
      <c r="Z267" s="36"/>
    </row>
    <row r="268" spans="1:26" ht="15.75" customHeight="1">
      <c r="A268" s="36"/>
      <c r="B268" s="36"/>
      <c r="C268" s="36"/>
      <c r="D268" s="36"/>
      <c r="E268" s="36"/>
      <c r="F268" s="35"/>
      <c r="G268" s="36"/>
      <c r="H268" s="36"/>
      <c r="I268" s="36"/>
      <c r="J268" s="36"/>
      <c r="K268" s="36"/>
      <c r="L268" s="36"/>
      <c r="M268" s="36"/>
      <c r="N268" s="36"/>
      <c r="O268" s="36"/>
      <c r="P268" s="36"/>
      <c r="Q268" s="36"/>
      <c r="R268" s="36"/>
      <c r="S268" s="36"/>
      <c r="T268" s="36"/>
      <c r="U268" s="36"/>
      <c r="V268" s="36"/>
      <c r="W268" s="36"/>
      <c r="X268" s="36"/>
      <c r="Y268" s="36"/>
      <c r="Z268" s="36"/>
    </row>
    <row r="269" spans="1:26" ht="15.75" customHeight="1">
      <c r="A269" s="36"/>
      <c r="B269" s="36"/>
      <c r="C269" s="36"/>
      <c r="D269" s="36"/>
      <c r="E269" s="36"/>
      <c r="F269" s="35"/>
      <c r="G269" s="36"/>
      <c r="H269" s="36"/>
      <c r="I269" s="36"/>
      <c r="J269" s="36"/>
      <c r="K269" s="36"/>
      <c r="L269" s="36"/>
      <c r="M269" s="36"/>
      <c r="N269" s="36"/>
      <c r="O269" s="36"/>
      <c r="P269" s="36"/>
      <c r="Q269" s="36"/>
      <c r="R269" s="36"/>
      <c r="S269" s="36"/>
      <c r="T269" s="36"/>
      <c r="U269" s="36"/>
      <c r="V269" s="36"/>
      <c r="W269" s="36"/>
      <c r="X269" s="36"/>
      <c r="Y269" s="36"/>
      <c r="Z269" s="36"/>
    </row>
    <row r="270" spans="1:26" ht="15.75" customHeight="1">
      <c r="A270" s="36"/>
      <c r="B270" s="36"/>
      <c r="C270" s="36"/>
      <c r="D270" s="36"/>
      <c r="E270" s="36"/>
      <c r="F270" s="35"/>
      <c r="G270" s="36"/>
      <c r="H270" s="36"/>
      <c r="I270" s="36"/>
      <c r="J270" s="36"/>
      <c r="K270" s="36"/>
      <c r="L270" s="36"/>
      <c r="M270" s="36"/>
      <c r="N270" s="36"/>
      <c r="O270" s="36"/>
      <c r="P270" s="36"/>
      <c r="Q270" s="36"/>
      <c r="R270" s="36"/>
      <c r="S270" s="36"/>
      <c r="T270" s="36"/>
      <c r="U270" s="36"/>
      <c r="V270" s="36"/>
      <c r="W270" s="36"/>
      <c r="X270" s="36"/>
      <c r="Y270" s="36"/>
      <c r="Z270" s="36"/>
    </row>
    <row r="271" spans="1:26" ht="15.75" customHeight="1">
      <c r="A271" s="36"/>
      <c r="B271" s="36"/>
      <c r="C271" s="36"/>
      <c r="D271" s="36"/>
      <c r="E271" s="36"/>
      <c r="F271" s="35"/>
      <c r="G271" s="36"/>
      <c r="H271" s="36"/>
      <c r="I271" s="36"/>
      <c r="J271" s="36"/>
      <c r="K271" s="36"/>
      <c r="L271" s="36"/>
      <c r="M271" s="36"/>
      <c r="N271" s="36"/>
      <c r="O271" s="36"/>
      <c r="P271" s="36"/>
      <c r="Q271" s="36"/>
      <c r="R271" s="36"/>
      <c r="S271" s="36"/>
      <c r="T271" s="36"/>
      <c r="U271" s="36"/>
      <c r="V271" s="36"/>
      <c r="W271" s="36"/>
      <c r="X271" s="36"/>
      <c r="Y271" s="36"/>
      <c r="Z271" s="36"/>
    </row>
    <row r="272" spans="1:26" ht="15.75" customHeight="1">
      <c r="A272" s="36"/>
      <c r="B272" s="36"/>
      <c r="C272" s="36"/>
      <c r="D272" s="36"/>
      <c r="E272" s="36"/>
      <c r="F272" s="35"/>
      <c r="G272" s="36"/>
      <c r="H272" s="36"/>
      <c r="I272" s="36"/>
      <c r="J272" s="36"/>
      <c r="K272" s="36"/>
      <c r="L272" s="36"/>
      <c r="M272" s="36"/>
      <c r="N272" s="36"/>
      <c r="O272" s="36"/>
      <c r="P272" s="36"/>
      <c r="Q272" s="36"/>
      <c r="R272" s="36"/>
      <c r="S272" s="36"/>
      <c r="T272" s="36"/>
      <c r="U272" s="36"/>
      <c r="V272" s="36"/>
      <c r="W272" s="36"/>
      <c r="X272" s="36"/>
      <c r="Y272" s="36"/>
      <c r="Z272" s="36"/>
    </row>
    <row r="273" spans="1:26" ht="15.75" customHeight="1">
      <c r="A273" s="36"/>
      <c r="B273" s="36"/>
      <c r="C273" s="36"/>
      <c r="D273" s="36"/>
      <c r="E273" s="36"/>
      <c r="F273" s="35"/>
      <c r="G273" s="36"/>
      <c r="H273" s="36"/>
      <c r="I273" s="36"/>
      <c r="J273" s="36"/>
      <c r="K273" s="36"/>
      <c r="L273" s="36"/>
      <c r="M273" s="36"/>
      <c r="N273" s="36"/>
      <c r="O273" s="36"/>
      <c r="P273" s="36"/>
      <c r="Q273" s="36"/>
      <c r="R273" s="36"/>
      <c r="S273" s="36"/>
      <c r="T273" s="36"/>
      <c r="U273" s="36"/>
      <c r="V273" s="36"/>
      <c r="W273" s="36"/>
      <c r="X273" s="36"/>
      <c r="Y273" s="36"/>
      <c r="Z273" s="36"/>
    </row>
    <row r="274" spans="1:26" ht="15.75" customHeight="1">
      <c r="A274" s="36"/>
      <c r="B274" s="36"/>
      <c r="C274" s="36"/>
      <c r="D274" s="36"/>
      <c r="E274" s="36"/>
      <c r="F274" s="35"/>
      <c r="G274" s="36"/>
      <c r="H274" s="36"/>
      <c r="I274" s="36"/>
      <c r="J274" s="36"/>
      <c r="K274" s="36"/>
      <c r="L274" s="36"/>
      <c r="M274" s="36"/>
      <c r="N274" s="36"/>
      <c r="O274" s="36"/>
      <c r="P274" s="36"/>
      <c r="Q274" s="36"/>
      <c r="R274" s="36"/>
      <c r="S274" s="36"/>
      <c r="T274" s="36"/>
      <c r="U274" s="36"/>
      <c r="V274" s="36"/>
      <c r="W274" s="36"/>
      <c r="X274" s="36"/>
      <c r="Y274" s="36"/>
      <c r="Z274" s="36"/>
    </row>
    <row r="275" spans="1:26" ht="15.75" customHeight="1">
      <c r="A275" s="36"/>
      <c r="B275" s="36"/>
      <c r="C275" s="36"/>
      <c r="D275" s="36"/>
      <c r="E275" s="36"/>
      <c r="F275" s="35"/>
      <c r="G275" s="36"/>
      <c r="H275" s="36"/>
      <c r="I275" s="36"/>
      <c r="J275" s="36"/>
      <c r="K275" s="36"/>
      <c r="L275" s="36"/>
      <c r="M275" s="36"/>
      <c r="N275" s="36"/>
      <c r="O275" s="36"/>
      <c r="P275" s="36"/>
      <c r="Q275" s="36"/>
      <c r="R275" s="36"/>
      <c r="S275" s="36"/>
      <c r="T275" s="36"/>
      <c r="U275" s="36"/>
      <c r="V275" s="36"/>
      <c r="W275" s="36"/>
      <c r="X275" s="36"/>
      <c r="Y275" s="36"/>
      <c r="Z275" s="36"/>
    </row>
    <row r="276" spans="1:26" ht="15.75" customHeight="1">
      <c r="A276" s="36"/>
      <c r="B276" s="36"/>
      <c r="C276" s="36"/>
      <c r="D276" s="36"/>
      <c r="E276" s="36"/>
      <c r="F276" s="35"/>
      <c r="G276" s="36"/>
      <c r="H276" s="36"/>
      <c r="I276" s="36"/>
      <c r="J276" s="36"/>
      <c r="K276" s="36"/>
      <c r="L276" s="36"/>
      <c r="M276" s="36"/>
      <c r="N276" s="36"/>
      <c r="O276" s="36"/>
      <c r="P276" s="36"/>
      <c r="Q276" s="36"/>
      <c r="R276" s="36"/>
      <c r="S276" s="36"/>
      <c r="T276" s="36"/>
      <c r="U276" s="36"/>
      <c r="V276" s="36"/>
      <c r="W276" s="36"/>
      <c r="X276" s="36"/>
      <c r="Y276" s="36"/>
      <c r="Z276" s="36"/>
    </row>
    <row r="277" spans="1:26" ht="15.75" customHeight="1">
      <c r="A277" s="36"/>
      <c r="B277" s="36"/>
      <c r="C277" s="36"/>
      <c r="D277" s="36"/>
      <c r="E277" s="36"/>
      <c r="F277" s="35"/>
      <c r="G277" s="36"/>
      <c r="H277" s="36"/>
      <c r="I277" s="36"/>
      <c r="J277" s="36"/>
      <c r="K277" s="36"/>
      <c r="L277" s="36"/>
      <c r="M277" s="36"/>
      <c r="N277" s="36"/>
      <c r="O277" s="36"/>
      <c r="P277" s="36"/>
      <c r="Q277" s="36"/>
      <c r="R277" s="36"/>
      <c r="S277" s="36"/>
      <c r="T277" s="36"/>
      <c r="U277" s="36"/>
      <c r="V277" s="36"/>
      <c r="W277" s="36"/>
      <c r="X277" s="36"/>
      <c r="Y277" s="36"/>
      <c r="Z277" s="36"/>
    </row>
    <row r="278" spans="1:26" ht="15.75" customHeight="1">
      <c r="A278" s="36"/>
      <c r="B278" s="36"/>
      <c r="C278" s="36"/>
      <c r="D278" s="36"/>
      <c r="E278" s="36"/>
      <c r="F278" s="35"/>
      <c r="G278" s="36"/>
      <c r="H278" s="36"/>
      <c r="I278" s="36"/>
      <c r="J278" s="36"/>
      <c r="K278" s="36"/>
      <c r="L278" s="36"/>
      <c r="M278" s="36"/>
      <c r="N278" s="36"/>
      <c r="O278" s="36"/>
      <c r="P278" s="36"/>
      <c r="Q278" s="36"/>
      <c r="R278" s="36"/>
      <c r="S278" s="36"/>
      <c r="T278" s="36"/>
      <c r="U278" s="36"/>
      <c r="V278" s="36"/>
      <c r="W278" s="36"/>
      <c r="X278" s="36"/>
      <c r="Y278" s="36"/>
      <c r="Z278" s="36"/>
    </row>
    <row r="279" spans="1:26" ht="15.75" customHeight="1">
      <c r="A279" s="36"/>
      <c r="B279" s="36"/>
      <c r="C279" s="36"/>
      <c r="D279" s="36"/>
      <c r="E279" s="36"/>
      <c r="F279" s="35"/>
      <c r="G279" s="36"/>
      <c r="H279" s="36"/>
      <c r="I279" s="36"/>
      <c r="J279" s="36"/>
      <c r="K279" s="36"/>
      <c r="L279" s="36"/>
      <c r="M279" s="36"/>
      <c r="N279" s="36"/>
      <c r="O279" s="36"/>
      <c r="P279" s="36"/>
      <c r="Q279" s="36"/>
      <c r="R279" s="36"/>
      <c r="S279" s="36"/>
      <c r="T279" s="36"/>
      <c r="U279" s="36"/>
      <c r="V279" s="36"/>
      <c r="W279" s="36"/>
      <c r="X279" s="36"/>
      <c r="Y279" s="36"/>
      <c r="Z279" s="36"/>
    </row>
    <row r="280" spans="1:26" ht="15.75" customHeight="1">
      <c r="A280" s="36"/>
      <c r="B280" s="36"/>
      <c r="C280" s="36"/>
      <c r="D280" s="36"/>
      <c r="E280" s="36"/>
      <c r="F280" s="35"/>
      <c r="G280" s="36"/>
      <c r="H280" s="36"/>
      <c r="I280" s="36"/>
      <c r="J280" s="36"/>
      <c r="K280" s="36"/>
      <c r="L280" s="36"/>
      <c r="M280" s="36"/>
      <c r="N280" s="36"/>
      <c r="O280" s="36"/>
      <c r="P280" s="36"/>
      <c r="Q280" s="36"/>
      <c r="R280" s="36"/>
      <c r="S280" s="36"/>
      <c r="T280" s="36"/>
      <c r="U280" s="36"/>
      <c r="V280" s="36"/>
      <c r="W280" s="36"/>
      <c r="X280" s="36"/>
      <c r="Y280" s="36"/>
      <c r="Z280" s="36"/>
    </row>
    <row r="281" spans="1:26" ht="15.75" customHeight="1">
      <c r="A281" s="36"/>
      <c r="B281" s="36"/>
      <c r="C281" s="36"/>
      <c r="D281" s="36"/>
      <c r="E281" s="36"/>
      <c r="F281" s="35"/>
      <c r="G281" s="36"/>
      <c r="H281" s="36"/>
      <c r="I281" s="36"/>
      <c r="J281" s="36"/>
      <c r="K281" s="36"/>
      <c r="L281" s="36"/>
      <c r="M281" s="36"/>
      <c r="N281" s="36"/>
      <c r="O281" s="36"/>
      <c r="P281" s="36"/>
      <c r="Q281" s="36"/>
      <c r="R281" s="36"/>
      <c r="S281" s="36"/>
      <c r="T281" s="36"/>
      <c r="U281" s="36"/>
      <c r="V281" s="36"/>
      <c r="W281" s="36"/>
      <c r="X281" s="36"/>
      <c r="Y281" s="36"/>
      <c r="Z281" s="36"/>
    </row>
    <row r="282" spans="1:26" ht="15.75" customHeight="1">
      <c r="A282" s="36"/>
      <c r="B282" s="36"/>
      <c r="C282" s="36"/>
      <c r="D282" s="36"/>
      <c r="E282" s="36"/>
      <c r="F282" s="35"/>
      <c r="G282" s="36"/>
      <c r="H282" s="36"/>
      <c r="I282" s="36"/>
      <c r="J282" s="36"/>
      <c r="K282" s="36"/>
      <c r="L282" s="36"/>
      <c r="M282" s="36"/>
      <c r="N282" s="36"/>
      <c r="O282" s="36"/>
      <c r="P282" s="36"/>
      <c r="Q282" s="36"/>
      <c r="R282" s="36"/>
      <c r="S282" s="36"/>
      <c r="T282" s="36"/>
      <c r="U282" s="36"/>
      <c r="V282" s="36"/>
      <c r="W282" s="36"/>
      <c r="X282" s="36"/>
      <c r="Y282" s="36"/>
      <c r="Z282" s="36"/>
    </row>
    <row r="283" spans="1:26" ht="15.75" customHeight="1">
      <c r="A283" s="36"/>
      <c r="B283" s="36"/>
      <c r="C283" s="36"/>
      <c r="D283" s="36"/>
      <c r="E283" s="36"/>
      <c r="F283" s="35"/>
      <c r="G283" s="36"/>
      <c r="H283" s="36"/>
      <c r="I283" s="36"/>
      <c r="J283" s="36"/>
      <c r="K283" s="36"/>
      <c r="L283" s="36"/>
      <c r="M283" s="36"/>
      <c r="N283" s="36"/>
      <c r="O283" s="36"/>
      <c r="P283" s="36"/>
      <c r="Q283" s="36"/>
      <c r="R283" s="36"/>
      <c r="S283" s="36"/>
      <c r="T283" s="36"/>
      <c r="U283" s="36"/>
      <c r="V283" s="36"/>
      <c r="W283" s="36"/>
      <c r="X283" s="36"/>
      <c r="Y283" s="36"/>
      <c r="Z283" s="36"/>
    </row>
    <row r="284" spans="1:26" ht="15.75" customHeight="1">
      <c r="A284" s="36"/>
      <c r="B284" s="36"/>
      <c r="C284" s="36"/>
      <c r="D284" s="36"/>
      <c r="E284" s="36"/>
      <c r="F284" s="35"/>
      <c r="G284" s="36"/>
      <c r="H284" s="36"/>
      <c r="I284" s="36"/>
      <c r="J284" s="36"/>
      <c r="K284" s="36"/>
      <c r="L284" s="36"/>
      <c r="M284" s="36"/>
      <c r="N284" s="36"/>
      <c r="O284" s="36"/>
      <c r="P284" s="36"/>
      <c r="Q284" s="36"/>
      <c r="R284" s="36"/>
      <c r="S284" s="36"/>
      <c r="T284" s="36"/>
      <c r="U284" s="36"/>
      <c r="V284" s="36"/>
      <c r="W284" s="36"/>
      <c r="X284" s="36"/>
      <c r="Y284" s="36"/>
      <c r="Z284" s="36"/>
    </row>
    <row r="285" spans="1:26" ht="15.75" customHeight="1">
      <c r="A285" s="36"/>
      <c r="B285" s="36"/>
      <c r="C285" s="36"/>
      <c r="D285" s="36"/>
      <c r="E285" s="36"/>
      <c r="F285" s="35"/>
      <c r="G285" s="36"/>
      <c r="H285" s="36"/>
      <c r="I285" s="36"/>
      <c r="J285" s="36"/>
      <c r="K285" s="36"/>
      <c r="L285" s="36"/>
      <c r="M285" s="36"/>
      <c r="N285" s="36"/>
      <c r="O285" s="36"/>
      <c r="P285" s="36"/>
      <c r="Q285" s="36"/>
      <c r="R285" s="36"/>
      <c r="S285" s="36"/>
      <c r="T285" s="36"/>
      <c r="U285" s="36"/>
      <c r="V285" s="36"/>
      <c r="W285" s="36"/>
      <c r="X285" s="36"/>
      <c r="Y285" s="36"/>
      <c r="Z285" s="36"/>
    </row>
    <row r="286" spans="1:26" ht="15.75" customHeight="1">
      <c r="A286" s="36"/>
      <c r="B286" s="36"/>
      <c r="C286" s="36"/>
      <c r="D286" s="36"/>
      <c r="E286" s="36"/>
      <c r="F286" s="35"/>
      <c r="G286" s="36"/>
      <c r="H286" s="36"/>
      <c r="I286" s="36"/>
      <c r="J286" s="36"/>
      <c r="K286" s="36"/>
      <c r="L286" s="36"/>
      <c r="M286" s="36"/>
      <c r="N286" s="36"/>
      <c r="O286" s="36"/>
      <c r="P286" s="36"/>
      <c r="Q286" s="36"/>
      <c r="R286" s="36"/>
      <c r="S286" s="36"/>
      <c r="T286" s="36"/>
      <c r="U286" s="36"/>
      <c r="V286" s="36"/>
      <c r="W286" s="36"/>
      <c r="X286" s="36"/>
      <c r="Y286" s="36"/>
      <c r="Z286" s="36"/>
    </row>
    <row r="287" spans="1:26" ht="15.75" customHeight="1">
      <c r="A287" s="36"/>
      <c r="B287" s="36"/>
      <c r="C287" s="36"/>
      <c r="D287" s="36"/>
      <c r="E287" s="36"/>
      <c r="F287" s="35"/>
      <c r="G287" s="36"/>
      <c r="H287" s="36"/>
      <c r="I287" s="36"/>
      <c r="J287" s="36"/>
      <c r="K287" s="36"/>
      <c r="L287" s="36"/>
      <c r="M287" s="36"/>
      <c r="N287" s="36"/>
      <c r="O287" s="36"/>
      <c r="P287" s="36"/>
      <c r="Q287" s="36"/>
      <c r="R287" s="36"/>
      <c r="S287" s="36"/>
      <c r="T287" s="36"/>
      <c r="U287" s="36"/>
      <c r="V287" s="36"/>
      <c r="W287" s="36"/>
      <c r="X287" s="36"/>
      <c r="Y287" s="36"/>
      <c r="Z287" s="36"/>
    </row>
    <row r="288" spans="1:26" ht="15.75" customHeight="1">
      <c r="A288" s="36"/>
      <c r="B288" s="36"/>
      <c r="C288" s="36"/>
      <c r="D288" s="36"/>
      <c r="E288" s="36"/>
      <c r="F288" s="35"/>
      <c r="G288" s="36"/>
      <c r="H288" s="36"/>
      <c r="I288" s="36"/>
      <c r="J288" s="36"/>
      <c r="K288" s="36"/>
      <c r="L288" s="36"/>
      <c r="M288" s="36"/>
      <c r="N288" s="36"/>
      <c r="O288" s="36"/>
      <c r="P288" s="36"/>
      <c r="Q288" s="36"/>
      <c r="R288" s="36"/>
      <c r="S288" s="36"/>
      <c r="T288" s="36"/>
      <c r="U288" s="36"/>
      <c r="V288" s="36"/>
      <c r="W288" s="36"/>
      <c r="X288" s="36"/>
      <c r="Y288" s="36"/>
      <c r="Z288" s="36"/>
    </row>
    <row r="289" spans="1:26" ht="15.75" customHeight="1">
      <c r="A289" s="36"/>
      <c r="B289" s="36"/>
      <c r="C289" s="36"/>
      <c r="D289" s="36"/>
      <c r="E289" s="36"/>
      <c r="F289" s="35"/>
      <c r="G289" s="36"/>
      <c r="H289" s="36"/>
      <c r="I289" s="36"/>
      <c r="J289" s="36"/>
      <c r="K289" s="36"/>
      <c r="L289" s="36"/>
      <c r="M289" s="36"/>
      <c r="N289" s="36"/>
      <c r="O289" s="36"/>
      <c r="P289" s="36"/>
      <c r="Q289" s="36"/>
      <c r="R289" s="36"/>
      <c r="S289" s="36"/>
      <c r="T289" s="36"/>
      <c r="U289" s="36"/>
      <c r="V289" s="36"/>
      <c r="W289" s="36"/>
      <c r="X289" s="36"/>
      <c r="Y289" s="36"/>
      <c r="Z289" s="36"/>
    </row>
    <row r="290" spans="1:26" ht="15.75" customHeight="1">
      <c r="A290" s="36"/>
      <c r="B290" s="36"/>
      <c r="C290" s="36"/>
      <c r="D290" s="36"/>
      <c r="E290" s="36"/>
      <c r="F290" s="35"/>
      <c r="G290" s="36"/>
      <c r="H290" s="36"/>
      <c r="I290" s="36"/>
      <c r="J290" s="36"/>
      <c r="K290" s="36"/>
      <c r="L290" s="36"/>
      <c r="M290" s="36"/>
      <c r="N290" s="36"/>
      <c r="O290" s="36"/>
      <c r="P290" s="36"/>
      <c r="Q290" s="36"/>
      <c r="R290" s="36"/>
      <c r="S290" s="36"/>
      <c r="T290" s="36"/>
      <c r="U290" s="36"/>
      <c r="V290" s="36"/>
      <c r="W290" s="36"/>
      <c r="X290" s="36"/>
      <c r="Y290" s="36"/>
      <c r="Z290" s="36"/>
    </row>
    <row r="291" spans="1:26" ht="15.75" customHeight="1">
      <c r="A291" s="36"/>
      <c r="B291" s="36"/>
      <c r="C291" s="36"/>
      <c r="D291" s="36"/>
      <c r="E291" s="36"/>
      <c r="F291" s="35"/>
      <c r="G291" s="36"/>
      <c r="H291" s="36"/>
      <c r="I291" s="36"/>
      <c r="J291" s="36"/>
      <c r="K291" s="36"/>
      <c r="L291" s="36"/>
      <c r="M291" s="36"/>
      <c r="N291" s="36"/>
      <c r="O291" s="36"/>
      <c r="P291" s="36"/>
      <c r="Q291" s="36"/>
      <c r="R291" s="36"/>
      <c r="S291" s="36"/>
      <c r="T291" s="36"/>
      <c r="U291" s="36"/>
      <c r="V291" s="36"/>
      <c r="W291" s="36"/>
      <c r="X291" s="36"/>
      <c r="Y291" s="36"/>
      <c r="Z291" s="36"/>
    </row>
    <row r="292" spans="1:26" ht="15.75" customHeight="1">
      <c r="A292" s="36"/>
      <c r="B292" s="36"/>
      <c r="C292" s="36"/>
      <c r="D292" s="36"/>
      <c r="E292" s="36"/>
      <c r="F292" s="35"/>
      <c r="G292" s="36"/>
      <c r="H292" s="36"/>
      <c r="I292" s="36"/>
      <c r="J292" s="36"/>
      <c r="K292" s="36"/>
      <c r="L292" s="36"/>
      <c r="M292" s="36"/>
      <c r="N292" s="36"/>
      <c r="O292" s="36"/>
      <c r="P292" s="36"/>
      <c r="Q292" s="36"/>
      <c r="R292" s="36"/>
      <c r="S292" s="36"/>
      <c r="T292" s="36"/>
      <c r="U292" s="36"/>
      <c r="V292" s="36"/>
      <c r="W292" s="36"/>
      <c r="X292" s="36"/>
      <c r="Y292" s="36"/>
      <c r="Z292" s="36"/>
    </row>
    <row r="293" spans="1:26" ht="15.75" customHeight="1">
      <c r="A293" s="36"/>
      <c r="B293" s="36"/>
      <c r="C293" s="36"/>
      <c r="D293" s="36"/>
      <c r="E293" s="36"/>
      <c r="F293" s="35"/>
      <c r="G293" s="36"/>
      <c r="H293" s="36"/>
      <c r="I293" s="36"/>
      <c r="J293" s="36"/>
      <c r="K293" s="36"/>
      <c r="L293" s="36"/>
      <c r="M293" s="36"/>
      <c r="N293" s="36"/>
      <c r="O293" s="36"/>
      <c r="P293" s="36"/>
      <c r="Q293" s="36"/>
      <c r="R293" s="36"/>
      <c r="S293" s="36"/>
      <c r="T293" s="36"/>
      <c r="U293" s="36"/>
      <c r="V293" s="36"/>
      <c r="W293" s="36"/>
      <c r="X293" s="36"/>
      <c r="Y293" s="36"/>
      <c r="Z293" s="36"/>
    </row>
    <row r="294" spans="1:26" ht="15.75" customHeight="1">
      <c r="A294" s="36"/>
      <c r="B294" s="36"/>
      <c r="C294" s="36"/>
      <c r="D294" s="36"/>
      <c r="E294" s="36"/>
      <c r="F294" s="35"/>
      <c r="G294" s="36"/>
      <c r="H294" s="36"/>
      <c r="I294" s="36"/>
      <c r="J294" s="36"/>
      <c r="K294" s="36"/>
      <c r="L294" s="36"/>
      <c r="M294" s="36"/>
      <c r="N294" s="36"/>
      <c r="O294" s="36"/>
      <c r="P294" s="36"/>
      <c r="Q294" s="36"/>
      <c r="R294" s="36"/>
      <c r="S294" s="36"/>
      <c r="T294" s="36"/>
      <c r="U294" s="36"/>
      <c r="V294" s="36"/>
      <c r="W294" s="36"/>
      <c r="X294" s="36"/>
      <c r="Y294" s="36"/>
      <c r="Z294" s="36"/>
    </row>
    <row r="295" spans="1:26" ht="15.75" customHeight="1">
      <c r="A295" s="36"/>
      <c r="B295" s="36"/>
      <c r="C295" s="36"/>
      <c r="D295" s="36"/>
      <c r="E295" s="36"/>
      <c r="F295" s="35"/>
      <c r="G295" s="36"/>
      <c r="H295" s="36"/>
      <c r="I295" s="36"/>
      <c r="J295" s="36"/>
      <c r="K295" s="36"/>
      <c r="L295" s="36"/>
      <c r="M295" s="36"/>
      <c r="N295" s="36"/>
      <c r="O295" s="36"/>
      <c r="P295" s="36"/>
      <c r="Q295" s="36"/>
      <c r="R295" s="36"/>
      <c r="S295" s="36"/>
      <c r="T295" s="36"/>
      <c r="U295" s="36"/>
      <c r="V295" s="36"/>
      <c r="W295" s="36"/>
      <c r="X295" s="36"/>
      <c r="Y295" s="36"/>
      <c r="Z295" s="36"/>
    </row>
    <row r="296" spans="1:26" ht="15.75" customHeight="1">
      <c r="A296" s="36"/>
      <c r="B296" s="36"/>
      <c r="C296" s="36"/>
      <c r="D296" s="36"/>
      <c r="E296" s="36"/>
      <c r="F296" s="35"/>
      <c r="G296" s="36"/>
      <c r="H296" s="36"/>
      <c r="I296" s="36"/>
      <c r="J296" s="36"/>
      <c r="K296" s="36"/>
      <c r="L296" s="36"/>
      <c r="M296" s="36"/>
      <c r="N296" s="36"/>
      <c r="O296" s="36"/>
      <c r="P296" s="36"/>
      <c r="Q296" s="36"/>
      <c r="R296" s="36"/>
      <c r="S296" s="36"/>
      <c r="T296" s="36"/>
      <c r="U296" s="36"/>
      <c r="V296" s="36"/>
      <c r="W296" s="36"/>
      <c r="X296" s="36"/>
      <c r="Y296" s="36"/>
      <c r="Z296" s="36"/>
    </row>
    <row r="297" spans="1:26" ht="15.75" customHeight="1">
      <c r="A297" s="36"/>
      <c r="B297" s="36"/>
      <c r="C297" s="36"/>
      <c r="D297" s="36"/>
      <c r="E297" s="36"/>
      <c r="F297" s="35"/>
      <c r="G297" s="36"/>
      <c r="H297" s="36"/>
      <c r="I297" s="36"/>
      <c r="J297" s="36"/>
      <c r="K297" s="36"/>
      <c r="L297" s="36"/>
      <c r="M297" s="36"/>
      <c r="N297" s="36"/>
      <c r="O297" s="36"/>
      <c r="P297" s="36"/>
      <c r="Q297" s="36"/>
      <c r="R297" s="36"/>
      <c r="S297" s="36"/>
      <c r="T297" s="36"/>
      <c r="U297" s="36"/>
      <c r="V297" s="36"/>
      <c r="W297" s="36"/>
      <c r="X297" s="36"/>
      <c r="Y297" s="36"/>
      <c r="Z297" s="36"/>
    </row>
    <row r="298" spans="1:26" ht="15.75" customHeight="1">
      <c r="A298" s="36"/>
      <c r="B298" s="36"/>
      <c r="C298" s="36"/>
      <c r="D298" s="36"/>
      <c r="E298" s="36"/>
      <c r="F298" s="35"/>
      <c r="G298" s="36"/>
      <c r="H298" s="36"/>
      <c r="I298" s="36"/>
      <c r="J298" s="36"/>
      <c r="K298" s="36"/>
      <c r="L298" s="36"/>
      <c r="M298" s="36"/>
      <c r="N298" s="36"/>
      <c r="O298" s="36"/>
      <c r="P298" s="36"/>
      <c r="Q298" s="36"/>
      <c r="R298" s="36"/>
      <c r="S298" s="36"/>
      <c r="T298" s="36"/>
      <c r="U298" s="36"/>
      <c r="V298" s="36"/>
      <c r="W298" s="36"/>
      <c r="X298" s="36"/>
      <c r="Y298" s="36"/>
      <c r="Z298" s="36"/>
    </row>
    <row r="299" spans="1:26" ht="15.75" customHeight="1">
      <c r="A299" s="36"/>
      <c r="B299" s="36"/>
      <c r="C299" s="36"/>
      <c r="D299" s="36"/>
      <c r="E299" s="36"/>
      <c r="F299" s="35"/>
      <c r="G299" s="36"/>
      <c r="H299" s="36"/>
      <c r="I299" s="36"/>
      <c r="J299" s="36"/>
      <c r="K299" s="36"/>
      <c r="L299" s="36"/>
      <c r="M299" s="36"/>
      <c r="N299" s="36"/>
      <c r="O299" s="36"/>
      <c r="P299" s="36"/>
      <c r="Q299" s="36"/>
      <c r="R299" s="36"/>
      <c r="S299" s="36"/>
      <c r="T299" s="36"/>
      <c r="U299" s="36"/>
      <c r="V299" s="36"/>
      <c r="W299" s="36"/>
      <c r="X299" s="36"/>
      <c r="Y299" s="36"/>
      <c r="Z299" s="36"/>
    </row>
    <row r="300" spans="1:26" ht="15.75" customHeight="1">
      <c r="A300" s="36"/>
      <c r="B300" s="36"/>
      <c r="C300" s="36"/>
      <c r="D300" s="36"/>
      <c r="E300" s="36"/>
      <c r="F300" s="35"/>
      <c r="G300" s="36"/>
      <c r="H300" s="36"/>
      <c r="I300" s="36"/>
      <c r="J300" s="36"/>
      <c r="K300" s="36"/>
      <c r="L300" s="36"/>
      <c r="M300" s="36"/>
      <c r="N300" s="36"/>
      <c r="O300" s="36"/>
      <c r="P300" s="36"/>
      <c r="Q300" s="36"/>
      <c r="R300" s="36"/>
      <c r="S300" s="36"/>
      <c r="T300" s="36"/>
      <c r="U300" s="36"/>
      <c r="V300" s="36"/>
      <c r="W300" s="36"/>
      <c r="X300" s="36"/>
      <c r="Y300" s="36"/>
      <c r="Z300" s="36"/>
    </row>
    <row r="301" spans="1:26" ht="15.75" customHeight="1">
      <c r="A301" s="36"/>
      <c r="B301" s="36"/>
      <c r="C301" s="36"/>
      <c r="D301" s="36"/>
      <c r="E301" s="36"/>
      <c r="F301" s="35"/>
      <c r="G301" s="36"/>
      <c r="H301" s="36"/>
      <c r="I301" s="36"/>
      <c r="J301" s="36"/>
      <c r="K301" s="36"/>
      <c r="L301" s="36"/>
      <c r="M301" s="36"/>
      <c r="N301" s="36"/>
      <c r="O301" s="36"/>
      <c r="P301" s="36"/>
      <c r="Q301" s="36"/>
      <c r="R301" s="36"/>
      <c r="S301" s="36"/>
      <c r="T301" s="36"/>
      <c r="U301" s="36"/>
      <c r="V301" s="36"/>
      <c r="W301" s="36"/>
      <c r="X301" s="36"/>
      <c r="Y301" s="36"/>
      <c r="Z301" s="36"/>
    </row>
    <row r="302" spans="1:26" ht="15.75" customHeight="1">
      <c r="A302" s="36"/>
      <c r="B302" s="36"/>
      <c r="C302" s="36"/>
      <c r="D302" s="36"/>
      <c r="E302" s="36"/>
      <c r="F302" s="35"/>
      <c r="G302" s="36"/>
      <c r="H302" s="36"/>
      <c r="I302" s="36"/>
      <c r="J302" s="36"/>
      <c r="K302" s="36"/>
      <c r="L302" s="36"/>
      <c r="M302" s="36"/>
      <c r="N302" s="36"/>
      <c r="O302" s="36"/>
      <c r="P302" s="36"/>
      <c r="Q302" s="36"/>
      <c r="R302" s="36"/>
      <c r="S302" s="36"/>
      <c r="T302" s="36"/>
      <c r="U302" s="36"/>
      <c r="V302" s="36"/>
      <c r="W302" s="36"/>
      <c r="X302" s="36"/>
      <c r="Y302" s="36"/>
      <c r="Z302" s="36"/>
    </row>
    <row r="303" spans="1:26" ht="15.75" customHeight="1">
      <c r="A303" s="36"/>
      <c r="B303" s="36"/>
      <c r="C303" s="36"/>
      <c r="D303" s="36"/>
      <c r="E303" s="36"/>
      <c r="F303" s="35"/>
      <c r="G303" s="36"/>
      <c r="H303" s="36"/>
      <c r="I303" s="36"/>
      <c r="J303" s="36"/>
      <c r="K303" s="36"/>
      <c r="L303" s="36"/>
      <c r="M303" s="36"/>
      <c r="N303" s="36"/>
      <c r="O303" s="36"/>
      <c r="P303" s="36"/>
      <c r="Q303" s="36"/>
      <c r="R303" s="36"/>
      <c r="S303" s="36"/>
      <c r="T303" s="36"/>
      <c r="U303" s="36"/>
      <c r="V303" s="36"/>
      <c r="W303" s="36"/>
      <c r="X303" s="36"/>
      <c r="Y303" s="36"/>
      <c r="Z303" s="36"/>
    </row>
    <row r="304" spans="1:26" ht="15.75" customHeight="1">
      <c r="A304" s="36"/>
      <c r="B304" s="36"/>
      <c r="C304" s="36"/>
      <c r="D304" s="36"/>
      <c r="E304" s="36"/>
      <c r="F304" s="35"/>
      <c r="G304" s="36"/>
      <c r="H304" s="36"/>
      <c r="I304" s="36"/>
      <c r="J304" s="36"/>
      <c r="K304" s="36"/>
      <c r="L304" s="36"/>
      <c r="M304" s="36"/>
      <c r="N304" s="36"/>
      <c r="O304" s="36"/>
      <c r="P304" s="36"/>
      <c r="Q304" s="36"/>
      <c r="R304" s="36"/>
      <c r="S304" s="36"/>
      <c r="T304" s="36"/>
      <c r="U304" s="36"/>
      <c r="V304" s="36"/>
      <c r="W304" s="36"/>
      <c r="X304" s="36"/>
      <c r="Y304" s="36"/>
      <c r="Z304" s="36"/>
    </row>
    <row r="305" spans="1:26" ht="15.75" customHeight="1">
      <c r="A305" s="36"/>
      <c r="B305" s="36"/>
      <c r="C305" s="36"/>
      <c r="D305" s="36"/>
      <c r="E305" s="36"/>
      <c r="F305" s="35"/>
      <c r="G305" s="36"/>
      <c r="H305" s="36"/>
      <c r="I305" s="36"/>
      <c r="J305" s="36"/>
      <c r="K305" s="36"/>
      <c r="L305" s="36"/>
      <c r="M305" s="36"/>
      <c r="N305" s="36"/>
      <c r="O305" s="36"/>
      <c r="P305" s="36"/>
      <c r="Q305" s="36"/>
      <c r="R305" s="36"/>
      <c r="S305" s="36"/>
      <c r="T305" s="36"/>
      <c r="U305" s="36"/>
      <c r="V305" s="36"/>
      <c r="W305" s="36"/>
      <c r="X305" s="36"/>
      <c r="Y305" s="36"/>
      <c r="Z305" s="36"/>
    </row>
    <row r="306" spans="1:26" ht="15.75" customHeight="1">
      <c r="A306" s="36"/>
      <c r="B306" s="36"/>
      <c r="C306" s="36"/>
      <c r="D306" s="36"/>
      <c r="E306" s="36"/>
      <c r="F306" s="35"/>
      <c r="G306" s="36"/>
      <c r="H306" s="36"/>
      <c r="I306" s="36"/>
      <c r="J306" s="36"/>
      <c r="K306" s="36"/>
      <c r="L306" s="36"/>
      <c r="M306" s="36"/>
      <c r="N306" s="36"/>
      <c r="O306" s="36"/>
      <c r="P306" s="36"/>
      <c r="Q306" s="36"/>
      <c r="R306" s="36"/>
      <c r="S306" s="36"/>
      <c r="T306" s="36"/>
      <c r="U306" s="36"/>
      <c r="V306" s="36"/>
      <c r="W306" s="36"/>
      <c r="X306" s="36"/>
      <c r="Y306" s="36"/>
      <c r="Z306" s="36"/>
    </row>
    <row r="307" spans="1:26" ht="15.75" customHeight="1">
      <c r="A307" s="36"/>
      <c r="B307" s="36"/>
      <c r="C307" s="36"/>
      <c r="D307" s="36"/>
      <c r="E307" s="36"/>
      <c r="F307" s="35"/>
      <c r="G307" s="36"/>
      <c r="H307" s="36"/>
      <c r="I307" s="36"/>
      <c r="J307" s="36"/>
      <c r="K307" s="36"/>
      <c r="L307" s="36"/>
      <c r="M307" s="36"/>
      <c r="N307" s="36"/>
      <c r="O307" s="36"/>
      <c r="P307" s="36"/>
      <c r="Q307" s="36"/>
      <c r="R307" s="36"/>
      <c r="S307" s="36"/>
      <c r="T307" s="36"/>
      <c r="U307" s="36"/>
      <c r="V307" s="36"/>
      <c r="W307" s="36"/>
      <c r="X307" s="36"/>
      <c r="Y307" s="36"/>
      <c r="Z307" s="36"/>
    </row>
    <row r="308" spans="1:26" ht="15.75" customHeight="1">
      <c r="A308" s="36"/>
      <c r="B308" s="36"/>
      <c r="C308" s="36"/>
      <c r="D308" s="36"/>
      <c r="E308" s="36"/>
      <c r="F308" s="35"/>
      <c r="G308" s="36"/>
      <c r="H308" s="36"/>
      <c r="I308" s="36"/>
      <c r="J308" s="36"/>
      <c r="K308" s="36"/>
      <c r="L308" s="36"/>
      <c r="M308" s="36"/>
      <c r="N308" s="36"/>
      <c r="O308" s="36"/>
      <c r="P308" s="36"/>
      <c r="Q308" s="36"/>
      <c r="R308" s="36"/>
      <c r="S308" s="36"/>
      <c r="T308" s="36"/>
      <c r="U308" s="36"/>
      <c r="V308" s="36"/>
      <c r="W308" s="36"/>
      <c r="X308" s="36"/>
      <c r="Y308" s="36"/>
      <c r="Z308" s="36"/>
    </row>
    <row r="309" spans="1:26" ht="15.75" customHeight="1">
      <c r="A309" s="36"/>
      <c r="B309" s="36"/>
      <c r="C309" s="36"/>
      <c r="D309" s="36"/>
      <c r="E309" s="36"/>
      <c r="F309" s="35"/>
      <c r="G309" s="36"/>
      <c r="H309" s="36"/>
      <c r="I309" s="36"/>
      <c r="J309" s="36"/>
      <c r="K309" s="36"/>
      <c r="L309" s="36"/>
      <c r="M309" s="36"/>
      <c r="N309" s="36"/>
      <c r="O309" s="36"/>
      <c r="P309" s="36"/>
      <c r="Q309" s="36"/>
      <c r="R309" s="36"/>
      <c r="S309" s="36"/>
      <c r="T309" s="36"/>
      <c r="U309" s="36"/>
      <c r="V309" s="36"/>
      <c r="W309" s="36"/>
      <c r="X309" s="36"/>
      <c r="Y309" s="36"/>
      <c r="Z309" s="36"/>
    </row>
    <row r="310" spans="1:26" ht="15.75" customHeight="1">
      <c r="A310" s="36"/>
      <c r="B310" s="36"/>
      <c r="C310" s="36"/>
      <c r="D310" s="36"/>
      <c r="E310" s="36"/>
      <c r="F310" s="35"/>
      <c r="G310" s="36"/>
      <c r="H310" s="36"/>
      <c r="I310" s="36"/>
      <c r="J310" s="36"/>
      <c r="K310" s="36"/>
      <c r="L310" s="36"/>
      <c r="M310" s="36"/>
      <c r="N310" s="36"/>
      <c r="O310" s="36"/>
      <c r="P310" s="36"/>
      <c r="Q310" s="36"/>
      <c r="R310" s="36"/>
      <c r="S310" s="36"/>
      <c r="T310" s="36"/>
      <c r="U310" s="36"/>
      <c r="V310" s="36"/>
      <c r="W310" s="36"/>
      <c r="X310" s="36"/>
      <c r="Y310" s="36"/>
      <c r="Z310" s="36"/>
    </row>
    <row r="311" spans="1:26" ht="15.75" customHeight="1">
      <c r="A311" s="36"/>
      <c r="B311" s="36"/>
      <c r="C311" s="36"/>
      <c r="D311" s="36"/>
      <c r="E311" s="36"/>
      <c r="F311" s="35"/>
      <c r="G311" s="36"/>
      <c r="H311" s="36"/>
      <c r="I311" s="36"/>
      <c r="J311" s="36"/>
      <c r="K311" s="36"/>
      <c r="L311" s="36"/>
      <c r="M311" s="36"/>
      <c r="N311" s="36"/>
      <c r="O311" s="36"/>
      <c r="P311" s="36"/>
      <c r="Q311" s="36"/>
      <c r="R311" s="36"/>
      <c r="S311" s="36"/>
      <c r="T311" s="36"/>
      <c r="U311" s="36"/>
      <c r="V311" s="36"/>
      <c r="W311" s="36"/>
      <c r="X311" s="36"/>
      <c r="Y311" s="36"/>
      <c r="Z311" s="36"/>
    </row>
    <row r="312" spans="1:26" ht="15.75" customHeight="1">
      <c r="A312" s="36"/>
      <c r="B312" s="36"/>
      <c r="C312" s="36"/>
      <c r="D312" s="36"/>
      <c r="E312" s="36"/>
      <c r="F312" s="35"/>
      <c r="G312" s="36"/>
      <c r="H312" s="36"/>
      <c r="I312" s="36"/>
      <c r="J312" s="36"/>
      <c r="K312" s="36"/>
      <c r="L312" s="36"/>
      <c r="M312" s="36"/>
      <c r="N312" s="36"/>
      <c r="O312" s="36"/>
      <c r="P312" s="36"/>
      <c r="Q312" s="36"/>
      <c r="R312" s="36"/>
      <c r="S312" s="36"/>
      <c r="T312" s="36"/>
      <c r="U312" s="36"/>
      <c r="V312" s="36"/>
      <c r="W312" s="36"/>
      <c r="X312" s="36"/>
      <c r="Y312" s="36"/>
      <c r="Z312" s="36"/>
    </row>
    <row r="313" spans="1:26" ht="15.75" customHeight="1">
      <c r="A313" s="36"/>
      <c r="B313" s="36"/>
      <c r="C313" s="36"/>
      <c r="D313" s="36"/>
      <c r="E313" s="36"/>
      <c r="F313" s="35"/>
      <c r="G313" s="36"/>
      <c r="H313" s="36"/>
      <c r="I313" s="36"/>
      <c r="J313" s="36"/>
      <c r="K313" s="36"/>
      <c r="L313" s="36"/>
      <c r="M313" s="36"/>
      <c r="N313" s="36"/>
      <c r="O313" s="36"/>
      <c r="P313" s="36"/>
      <c r="Q313" s="36"/>
      <c r="R313" s="36"/>
      <c r="S313" s="36"/>
      <c r="T313" s="36"/>
      <c r="U313" s="36"/>
      <c r="V313" s="36"/>
      <c r="W313" s="36"/>
      <c r="X313" s="36"/>
      <c r="Y313" s="36"/>
      <c r="Z313" s="36"/>
    </row>
    <row r="314" spans="1:26" ht="15.75" customHeight="1">
      <c r="A314" s="36"/>
      <c r="B314" s="36"/>
      <c r="C314" s="36"/>
      <c r="D314" s="36"/>
      <c r="E314" s="36"/>
      <c r="F314" s="35"/>
      <c r="G314" s="36"/>
      <c r="H314" s="36"/>
      <c r="I314" s="36"/>
      <c r="J314" s="36"/>
      <c r="K314" s="36"/>
      <c r="L314" s="36"/>
      <c r="M314" s="36"/>
      <c r="N314" s="36"/>
      <c r="O314" s="36"/>
      <c r="P314" s="36"/>
      <c r="Q314" s="36"/>
      <c r="R314" s="36"/>
      <c r="S314" s="36"/>
      <c r="T314" s="36"/>
      <c r="U314" s="36"/>
      <c r="V314" s="36"/>
      <c r="W314" s="36"/>
      <c r="X314" s="36"/>
      <c r="Y314" s="36"/>
      <c r="Z314" s="36"/>
    </row>
    <row r="315" spans="1:26" ht="15.75" customHeight="1">
      <c r="A315" s="36"/>
      <c r="B315" s="36"/>
      <c r="C315" s="36"/>
      <c r="D315" s="36"/>
      <c r="E315" s="36"/>
      <c r="F315" s="35"/>
      <c r="G315" s="36"/>
      <c r="H315" s="36"/>
      <c r="I315" s="36"/>
      <c r="J315" s="36"/>
      <c r="K315" s="36"/>
      <c r="L315" s="36"/>
      <c r="M315" s="36"/>
      <c r="N315" s="36"/>
      <c r="O315" s="36"/>
      <c r="P315" s="36"/>
      <c r="Q315" s="36"/>
      <c r="R315" s="36"/>
      <c r="S315" s="36"/>
      <c r="T315" s="36"/>
      <c r="U315" s="36"/>
      <c r="V315" s="36"/>
      <c r="W315" s="36"/>
      <c r="X315" s="36"/>
      <c r="Y315" s="36"/>
      <c r="Z315" s="36"/>
    </row>
    <row r="316" spans="1:26" ht="15.75" customHeight="1">
      <c r="A316" s="36"/>
      <c r="B316" s="36"/>
      <c r="C316" s="36"/>
      <c r="D316" s="36"/>
      <c r="E316" s="36"/>
      <c r="F316" s="35"/>
      <c r="G316" s="36"/>
      <c r="H316" s="36"/>
      <c r="I316" s="36"/>
      <c r="J316" s="36"/>
      <c r="K316" s="36"/>
      <c r="L316" s="36"/>
      <c r="M316" s="36"/>
      <c r="N316" s="36"/>
      <c r="O316" s="36"/>
      <c r="P316" s="36"/>
      <c r="Q316" s="36"/>
      <c r="R316" s="36"/>
      <c r="S316" s="36"/>
      <c r="T316" s="36"/>
      <c r="U316" s="36"/>
      <c r="V316" s="36"/>
      <c r="W316" s="36"/>
      <c r="X316" s="36"/>
      <c r="Y316" s="36"/>
      <c r="Z316" s="36"/>
    </row>
    <row r="317" spans="1:26" ht="15.75" customHeight="1">
      <c r="A317" s="36"/>
      <c r="B317" s="36"/>
      <c r="C317" s="36"/>
      <c r="D317" s="36"/>
      <c r="E317" s="36"/>
      <c r="F317" s="35"/>
      <c r="G317" s="36"/>
      <c r="H317" s="36"/>
      <c r="I317" s="36"/>
      <c r="J317" s="36"/>
      <c r="K317" s="36"/>
      <c r="L317" s="36"/>
      <c r="M317" s="36"/>
      <c r="N317" s="36"/>
      <c r="O317" s="36"/>
      <c r="P317" s="36"/>
      <c r="Q317" s="36"/>
      <c r="R317" s="36"/>
      <c r="S317" s="36"/>
      <c r="T317" s="36"/>
      <c r="U317" s="36"/>
      <c r="V317" s="36"/>
      <c r="W317" s="36"/>
      <c r="X317" s="36"/>
      <c r="Y317" s="36"/>
      <c r="Z317" s="36"/>
    </row>
    <row r="318" spans="1:26" ht="15.75" customHeight="1">
      <c r="A318" s="36"/>
      <c r="B318" s="36"/>
      <c r="C318" s="36"/>
      <c r="D318" s="36"/>
      <c r="E318" s="36"/>
      <c r="F318" s="35"/>
      <c r="G318" s="36"/>
      <c r="H318" s="36"/>
      <c r="I318" s="36"/>
      <c r="J318" s="36"/>
      <c r="K318" s="36"/>
      <c r="L318" s="36"/>
      <c r="M318" s="36"/>
      <c r="N318" s="36"/>
      <c r="O318" s="36"/>
      <c r="P318" s="36"/>
      <c r="Q318" s="36"/>
      <c r="R318" s="36"/>
      <c r="S318" s="36"/>
      <c r="T318" s="36"/>
      <c r="U318" s="36"/>
      <c r="V318" s="36"/>
      <c r="W318" s="36"/>
      <c r="X318" s="36"/>
      <c r="Y318" s="36"/>
      <c r="Z318" s="36"/>
    </row>
    <row r="319" spans="1:26" ht="15.75" customHeight="1">
      <c r="A319" s="36"/>
      <c r="B319" s="36"/>
      <c r="C319" s="36"/>
      <c r="D319" s="36"/>
      <c r="E319" s="36"/>
      <c r="F319" s="35"/>
      <c r="G319" s="36"/>
      <c r="H319" s="36"/>
      <c r="I319" s="36"/>
      <c r="J319" s="36"/>
      <c r="K319" s="36"/>
      <c r="L319" s="36"/>
      <c r="M319" s="36"/>
      <c r="N319" s="36"/>
      <c r="O319" s="36"/>
      <c r="P319" s="36"/>
      <c r="Q319" s="36"/>
      <c r="R319" s="36"/>
      <c r="S319" s="36"/>
      <c r="T319" s="36"/>
      <c r="U319" s="36"/>
      <c r="V319" s="36"/>
      <c r="W319" s="36"/>
      <c r="X319" s="36"/>
      <c r="Y319" s="36"/>
      <c r="Z319" s="36"/>
    </row>
    <row r="320" spans="1:26" ht="15.75" customHeight="1">
      <c r="A320" s="36"/>
      <c r="B320" s="36"/>
      <c r="C320" s="36"/>
      <c r="D320" s="36"/>
      <c r="E320" s="36"/>
      <c r="F320" s="35"/>
      <c r="G320" s="36"/>
      <c r="H320" s="36"/>
      <c r="I320" s="36"/>
      <c r="J320" s="36"/>
      <c r="K320" s="36"/>
      <c r="L320" s="36"/>
      <c r="M320" s="36"/>
      <c r="N320" s="36"/>
      <c r="O320" s="36"/>
      <c r="P320" s="36"/>
      <c r="Q320" s="36"/>
      <c r="R320" s="36"/>
      <c r="S320" s="36"/>
      <c r="T320" s="36"/>
      <c r="U320" s="36"/>
      <c r="V320" s="36"/>
      <c r="W320" s="36"/>
      <c r="X320" s="36"/>
      <c r="Y320" s="36"/>
      <c r="Z320" s="36"/>
    </row>
    <row r="321" spans="1:26" ht="15.75" customHeight="1">
      <c r="A321" s="36"/>
      <c r="B321" s="36"/>
      <c r="C321" s="36"/>
      <c r="D321" s="36"/>
      <c r="E321" s="36"/>
      <c r="F321" s="35"/>
      <c r="G321" s="36"/>
      <c r="H321" s="36"/>
      <c r="I321" s="36"/>
      <c r="J321" s="36"/>
      <c r="K321" s="36"/>
      <c r="L321" s="36"/>
      <c r="M321" s="36"/>
      <c r="N321" s="36"/>
      <c r="O321" s="36"/>
      <c r="P321" s="36"/>
      <c r="Q321" s="36"/>
      <c r="R321" s="36"/>
      <c r="S321" s="36"/>
      <c r="T321" s="36"/>
      <c r="U321" s="36"/>
      <c r="V321" s="36"/>
      <c r="W321" s="36"/>
      <c r="X321" s="36"/>
      <c r="Y321" s="36"/>
      <c r="Z321" s="36"/>
    </row>
    <row r="322" spans="1:26" ht="15.75" customHeight="1">
      <c r="A322" s="36"/>
      <c r="B322" s="36"/>
      <c r="C322" s="36"/>
      <c r="D322" s="36"/>
      <c r="E322" s="36"/>
      <c r="F322" s="35"/>
      <c r="G322" s="36"/>
      <c r="H322" s="36"/>
      <c r="I322" s="36"/>
      <c r="J322" s="36"/>
      <c r="K322" s="36"/>
      <c r="L322" s="36"/>
      <c r="M322" s="36"/>
      <c r="N322" s="36"/>
      <c r="O322" s="36"/>
      <c r="P322" s="36"/>
      <c r="Q322" s="36"/>
      <c r="R322" s="36"/>
      <c r="S322" s="36"/>
      <c r="T322" s="36"/>
      <c r="U322" s="36"/>
      <c r="V322" s="36"/>
      <c r="W322" s="36"/>
      <c r="X322" s="36"/>
      <c r="Y322" s="36"/>
      <c r="Z322" s="36"/>
    </row>
    <row r="323" spans="1:26" ht="15.75" customHeight="1">
      <c r="A323" s="36"/>
      <c r="B323" s="36"/>
      <c r="C323" s="36"/>
      <c r="D323" s="36"/>
      <c r="E323" s="36"/>
      <c r="F323" s="35"/>
      <c r="G323" s="36"/>
      <c r="H323" s="36"/>
      <c r="I323" s="36"/>
      <c r="J323" s="36"/>
      <c r="K323" s="36"/>
      <c r="L323" s="36"/>
      <c r="M323" s="36"/>
      <c r="N323" s="36"/>
      <c r="O323" s="36"/>
      <c r="P323" s="36"/>
      <c r="Q323" s="36"/>
      <c r="R323" s="36"/>
      <c r="S323" s="36"/>
      <c r="T323" s="36"/>
      <c r="U323" s="36"/>
      <c r="V323" s="36"/>
      <c r="W323" s="36"/>
      <c r="X323" s="36"/>
      <c r="Y323" s="36"/>
      <c r="Z323" s="36"/>
    </row>
    <row r="324" spans="1:26" ht="15.75" customHeight="1">
      <c r="A324" s="36"/>
      <c r="B324" s="36"/>
      <c r="C324" s="36"/>
      <c r="D324" s="36"/>
      <c r="E324" s="36"/>
      <c r="F324" s="35"/>
      <c r="G324" s="36"/>
      <c r="H324" s="36"/>
      <c r="I324" s="36"/>
      <c r="J324" s="36"/>
      <c r="K324" s="36"/>
      <c r="L324" s="36"/>
      <c r="M324" s="36"/>
      <c r="N324" s="36"/>
      <c r="O324" s="36"/>
      <c r="P324" s="36"/>
      <c r="Q324" s="36"/>
      <c r="R324" s="36"/>
      <c r="S324" s="36"/>
      <c r="T324" s="36"/>
      <c r="U324" s="36"/>
      <c r="V324" s="36"/>
      <c r="W324" s="36"/>
      <c r="X324" s="36"/>
      <c r="Y324" s="36"/>
      <c r="Z324" s="36"/>
    </row>
    <row r="325" spans="1:26" ht="15.75" customHeight="1">
      <c r="A325" s="36"/>
      <c r="B325" s="36"/>
      <c r="C325" s="36"/>
      <c r="D325" s="36"/>
      <c r="E325" s="36"/>
      <c r="F325" s="35"/>
      <c r="G325" s="36"/>
      <c r="H325" s="36"/>
      <c r="I325" s="36"/>
      <c r="J325" s="36"/>
      <c r="K325" s="36"/>
      <c r="L325" s="36"/>
      <c r="M325" s="36"/>
      <c r="N325" s="36"/>
      <c r="O325" s="36"/>
      <c r="P325" s="36"/>
      <c r="Q325" s="36"/>
      <c r="R325" s="36"/>
      <c r="S325" s="36"/>
      <c r="T325" s="36"/>
      <c r="U325" s="36"/>
      <c r="V325" s="36"/>
      <c r="W325" s="36"/>
      <c r="X325" s="36"/>
      <c r="Y325" s="36"/>
      <c r="Z325" s="36"/>
    </row>
    <row r="326" spans="1:26" ht="15.75" customHeight="1">
      <c r="A326" s="36"/>
      <c r="B326" s="36"/>
      <c r="C326" s="36"/>
      <c r="D326" s="36"/>
      <c r="E326" s="36"/>
      <c r="F326" s="35"/>
      <c r="G326" s="36"/>
      <c r="H326" s="36"/>
      <c r="I326" s="36"/>
      <c r="J326" s="36"/>
      <c r="K326" s="36"/>
      <c r="L326" s="36"/>
      <c r="M326" s="36"/>
      <c r="N326" s="36"/>
      <c r="O326" s="36"/>
      <c r="P326" s="36"/>
      <c r="Q326" s="36"/>
      <c r="R326" s="36"/>
      <c r="S326" s="36"/>
      <c r="T326" s="36"/>
      <c r="U326" s="36"/>
      <c r="V326" s="36"/>
      <c r="W326" s="36"/>
      <c r="X326" s="36"/>
      <c r="Y326" s="36"/>
      <c r="Z326" s="36"/>
    </row>
    <row r="327" spans="1:26" ht="15.75" customHeight="1">
      <c r="A327" s="36"/>
      <c r="B327" s="36"/>
      <c r="C327" s="36"/>
      <c r="D327" s="36"/>
      <c r="E327" s="36"/>
      <c r="F327" s="35"/>
      <c r="G327" s="36"/>
      <c r="H327" s="36"/>
      <c r="I327" s="36"/>
      <c r="J327" s="36"/>
      <c r="K327" s="36"/>
      <c r="L327" s="36"/>
      <c r="M327" s="36"/>
      <c r="N327" s="36"/>
      <c r="O327" s="36"/>
      <c r="P327" s="36"/>
      <c r="Q327" s="36"/>
      <c r="R327" s="36"/>
      <c r="S327" s="36"/>
      <c r="T327" s="36"/>
      <c r="U327" s="36"/>
      <c r="V327" s="36"/>
      <c r="W327" s="36"/>
      <c r="X327" s="36"/>
      <c r="Y327" s="36"/>
      <c r="Z327" s="36"/>
    </row>
    <row r="328" spans="1:26" ht="15.75" customHeight="1">
      <c r="A328" s="36"/>
      <c r="B328" s="36"/>
      <c r="C328" s="36"/>
      <c r="D328" s="36"/>
      <c r="E328" s="36"/>
      <c r="F328" s="35"/>
      <c r="G328" s="36"/>
      <c r="H328" s="36"/>
      <c r="I328" s="36"/>
      <c r="J328" s="36"/>
      <c r="K328" s="36"/>
      <c r="L328" s="36"/>
      <c r="M328" s="36"/>
      <c r="N328" s="36"/>
      <c r="O328" s="36"/>
      <c r="P328" s="36"/>
      <c r="Q328" s="36"/>
      <c r="R328" s="36"/>
      <c r="S328" s="36"/>
      <c r="T328" s="36"/>
      <c r="U328" s="36"/>
      <c r="V328" s="36"/>
      <c r="W328" s="36"/>
      <c r="X328" s="36"/>
      <c r="Y328" s="36"/>
      <c r="Z328" s="36"/>
    </row>
    <row r="329" spans="1:26" ht="15.75" customHeight="1">
      <c r="A329" s="36"/>
      <c r="B329" s="36"/>
      <c r="C329" s="36"/>
      <c r="D329" s="36"/>
      <c r="E329" s="36"/>
      <c r="F329" s="35"/>
      <c r="G329" s="36"/>
      <c r="H329" s="36"/>
      <c r="I329" s="36"/>
      <c r="J329" s="36"/>
      <c r="K329" s="36"/>
      <c r="L329" s="36"/>
      <c r="M329" s="36"/>
      <c r="N329" s="36"/>
      <c r="O329" s="36"/>
      <c r="P329" s="36"/>
      <c r="Q329" s="36"/>
      <c r="R329" s="36"/>
      <c r="S329" s="36"/>
      <c r="T329" s="36"/>
      <c r="U329" s="36"/>
      <c r="V329" s="36"/>
      <c r="W329" s="36"/>
      <c r="X329" s="36"/>
      <c r="Y329" s="36"/>
      <c r="Z329" s="36"/>
    </row>
    <row r="330" spans="1:26" ht="15.75" customHeight="1">
      <c r="A330" s="36"/>
      <c r="B330" s="36"/>
      <c r="C330" s="36"/>
      <c r="D330" s="36"/>
      <c r="E330" s="36"/>
      <c r="F330" s="35"/>
      <c r="G330" s="36"/>
      <c r="H330" s="36"/>
      <c r="I330" s="36"/>
      <c r="J330" s="36"/>
      <c r="K330" s="36"/>
      <c r="L330" s="36"/>
      <c r="M330" s="36"/>
      <c r="N330" s="36"/>
      <c r="O330" s="36"/>
      <c r="P330" s="36"/>
      <c r="Q330" s="36"/>
      <c r="R330" s="36"/>
      <c r="S330" s="36"/>
      <c r="T330" s="36"/>
      <c r="U330" s="36"/>
      <c r="V330" s="36"/>
      <c r="W330" s="36"/>
      <c r="X330" s="36"/>
      <c r="Y330" s="36"/>
      <c r="Z330" s="36"/>
    </row>
    <row r="331" spans="1:26" ht="15.75" customHeight="1">
      <c r="A331" s="36"/>
      <c r="B331" s="36"/>
      <c r="C331" s="36"/>
      <c r="D331" s="36"/>
      <c r="E331" s="36"/>
      <c r="F331" s="35"/>
      <c r="G331" s="36"/>
      <c r="H331" s="36"/>
      <c r="I331" s="36"/>
      <c r="J331" s="36"/>
      <c r="K331" s="36"/>
      <c r="L331" s="36"/>
      <c r="M331" s="36"/>
      <c r="N331" s="36"/>
      <c r="O331" s="36"/>
      <c r="P331" s="36"/>
      <c r="Q331" s="36"/>
      <c r="R331" s="36"/>
      <c r="S331" s="36"/>
      <c r="T331" s="36"/>
      <c r="U331" s="36"/>
      <c r="V331" s="36"/>
      <c r="W331" s="36"/>
      <c r="X331" s="36"/>
      <c r="Y331" s="36"/>
      <c r="Z331" s="36"/>
    </row>
    <row r="332" spans="1:26" ht="15.75" customHeight="1">
      <c r="A332" s="36"/>
      <c r="B332" s="36"/>
      <c r="C332" s="36"/>
      <c r="D332" s="36"/>
      <c r="E332" s="36"/>
      <c r="F332" s="35"/>
      <c r="G332" s="36"/>
      <c r="H332" s="36"/>
      <c r="I332" s="36"/>
      <c r="J332" s="36"/>
      <c r="K332" s="36"/>
      <c r="L332" s="36"/>
      <c r="M332" s="36"/>
      <c r="N332" s="36"/>
      <c r="O332" s="36"/>
      <c r="P332" s="36"/>
      <c r="Q332" s="36"/>
      <c r="R332" s="36"/>
      <c r="S332" s="36"/>
      <c r="T332" s="36"/>
      <c r="U332" s="36"/>
      <c r="V332" s="36"/>
      <c r="W332" s="36"/>
      <c r="X332" s="36"/>
      <c r="Y332" s="36"/>
      <c r="Z332" s="36"/>
    </row>
    <row r="333" spans="1:26" ht="15.75" customHeight="1">
      <c r="A333" s="36"/>
      <c r="B333" s="36"/>
      <c r="C333" s="36"/>
      <c r="D333" s="36"/>
      <c r="E333" s="36"/>
      <c r="F333" s="35"/>
      <c r="G333" s="36"/>
      <c r="H333" s="36"/>
      <c r="I333" s="36"/>
      <c r="J333" s="36"/>
      <c r="K333" s="36"/>
      <c r="L333" s="36"/>
      <c r="M333" s="36"/>
      <c r="N333" s="36"/>
      <c r="O333" s="36"/>
      <c r="P333" s="36"/>
      <c r="Q333" s="36"/>
      <c r="R333" s="36"/>
      <c r="S333" s="36"/>
      <c r="T333" s="36"/>
      <c r="U333" s="36"/>
      <c r="V333" s="36"/>
      <c r="W333" s="36"/>
      <c r="X333" s="36"/>
      <c r="Y333" s="36"/>
      <c r="Z333" s="36"/>
    </row>
    <row r="334" spans="1:26" ht="15.75" customHeight="1">
      <c r="A334" s="36"/>
      <c r="B334" s="36"/>
      <c r="C334" s="36"/>
      <c r="D334" s="36"/>
      <c r="E334" s="36"/>
      <c r="F334" s="35"/>
      <c r="G334" s="36"/>
      <c r="H334" s="36"/>
      <c r="I334" s="36"/>
      <c r="J334" s="36"/>
      <c r="K334" s="36"/>
      <c r="L334" s="36"/>
      <c r="M334" s="36"/>
      <c r="N334" s="36"/>
      <c r="O334" s="36"/>
      <c r="P334" s="36"/>
      <c r="Q334" s="36"/>
      <c r="R334" s="36"/>
      <c r="S334" s="36"/>
      <c r="T334" s="36"/>
      <c r="U334" s="36"/>
      <c r="V334" s="36"/>
      <c r="W334" s="36"/>
      <c r="X334" s="36"/>
      <c r="Y334" s="36"/>
      <c r="Z334" s="36"/>
    </row>
    <row r="335" spans="1:26" ht="15.75" customHeight="1">
      <c r="A335" s="36"/>
      <c r="B335" s="36"/>
      <c r="C335" s="36"/>
      <c r="D335" s="36"/>
      <c r="E335" s="36"/>
      <c r="F335" s="35"/>
      <c r="G335" s="36"/>
      <c r="H335" s="36"/>
      <c r="I335" s="36"/>
      <c r="J335" s="36"/>
      <c r="K335" s="36"/>
      <c r="L335" s="36"/>
      <c r="M335" s="36"/>
      <c r="N335" s="36"/>
      <c r="O335" s="36"/>
      <c r="P335" s="36"/>
      <c r="Q335" s="36"/>
      <c r="R335" s="36"/>
      <c r="S335" s="36"/>
      <c r="T335" s="36"/>
      <c r="U335" s="36"/>
      <c r="V335" s="36"/>
      <c r="W335" s="36"/>
      <c r="X335" s="36"/>
      <c r="Y335" s="36"/>
      <c r="Z335" s="36"/>
    </row>
    <row r="336" spans="1:26" ht="15.75" customHeight="1">
      <c r="A336" s="36"/>
      <c r="B336" s="36"/>
      <c r="C336" s="36"/>
      <c r="D336" s="36"/>
      <c r="E336" s="36"/>
      <c r="F336" s="35"/>
      <c r="G336" s="36"/>
      <c r="H336" s="36"/>
      <c r="I336" s="36"/>
      <c r="J336" s="36"/>
      <c r="K336" s="36"/>
      <c r="L336" s="36"/>
      <c r="M336" s="36"/>
      <c r="N336" s="36"/>
      <c r="O336" s="36"/>
      <c r="P336" s="36"/>
      <c r="Q336" s="36"/>
      <c r="R336" s="36"/>
      <c r="S336" s="36"/>
      <c r="T336" s="36"/>
      <c r="U336" s="36"/>
      <c r="V336" s="36"/>
      <c r="W336" s="36"/>
      <c r="X336" s="36"/>
      <c r="Y336" s="36"/>
      <c r="Z336" s="36"/>
    </row>
    <row r="337" spans="1:26" ht="15.75" customHeight="1">
      <c r="A337" s="36"/>
      <c r="B337" s="36"/>
      <c r="C337" s="36"/>
      <c r="D337" s="36"/>
      <c r="E337" s="36"/>
      <c r="F337" s="35"/>
      <c r="G337" s="36"/>
      <c r="H337" s="36"/>
      <c r="I337" s="36"/>
      <c r="J337" s="36"/>
      <c r="K337" s="36"/>
      <c r="L337" s="36"/>
      <c r="M337" s="36"/>
      <c r="N337" s="36"/>
      <c r="O337" s="36"/>
      <c r="P337" s="36"/>
      <c r="Q337" s="36"/>
      <c r="R337" s="36"/>
      <c r="S337" s="36"/>
      <c r="T337" s="36"/>
      <c r="U337" s="36"/>
      <c r="V337" s="36"/>
      <c r="W337" s="36"/>
      <c r="X337" s="36"/>
      <c r="Y337" s="36"/>
      <c r="Z337" s="36"/>
    </row>
    <row r="338" spans="1:26" ht="15.75" customHeight="1">
      <c r="A338" s="36"/>
      <c r="B338" s="36"/>
      <c r="C338" s="36"/>
      <c r="D338" s="36"/>
      <c r="E338" s="36"/>
      <c r="F338" s="35"/>
      <c r="G338" s="36"/>
      <c r="H338" s="36"/>
      <c r="I338" s="36"/>
      <c r="J338" s="36"/>
      <c r="K338" s="36"/>
      <c r="L338" s="36"/>
      <c r="M338" s="36"/>
      <c r="N338" s="36"/>
      <c r="O338" s="36"/>
      <c r="P338" s="36"/>
      <c r="Q338" s="36"/>
      <c r="R338" s="36"/>
      <c r="S338" s="36"/>
      <c r="T338" s="36"/>
      <c r="U338" s="36"/>
      <c r="V338" s="36"/>
      <c r="W338" s="36"/>
      <c r="X338" s="36"/>
      <c r="Y338" s="36"/>
      <c r="Z338" s="36"/>
    </row>
    <row r="339" spans="1:26" ht="15.75" customHeight="1">
      <c r="A339" s="36"/>
      <c r="B339" s="36"/>
      <c r="C339" s="36"/>
      <c r="D339" s="36"/>
      <c r="E339" s="36"/>
      <c r="F339" s="35"/>
      <c r="G339" s="36"/>
      <c r="H339" s="36"/>
      <c r="I339" s="36"/>
      <c r="J339" s="36"/>
      <c r="K339" s="36"/>
      <c r="L339" s="36"/>
      <c r="M339" s="36"/>
      <c r="N339" s="36"/>
      <c r="O339" s="36"/>
      <c r="P339" s="36"/>
      <c r="Q339" s="36"/>
      <c r="R339" s="36"/>
      <c r="S339" s="36"/>
      <c r="T339" s="36"/>
      <c r="U339" s="36"/>
      <c r="V339" s="36"/>
      <c r="W339" s="36"/>
      <c r="X339" s="36"/>
      <c r="Y339" s="36"/>
      <c r="Z339" s="36"/>
    </row>
    <row r="340" spans="1:26" ht="15.75" customHeight="1">
      <c r="A340" s="36"/>
      <c r="B340" s="36"/>
      <c r="C340" s="36"/>
      <c r="D340" s="36"/>
      <c r="E340" s="36"/>
      <c r="F340" s="35"/>
      <c r="G340" s="36"/>
      <c r="H340" s="36"/>
      <c r="I340" s="36"/>
      <c r="J340" s="36"/>
      <c r="K340" s="36"/>
      <c r="L340" s="36"/>
      <c r="M340" s="36"/>
      <c r="N340" s="36"/>
      <c r="O340" s="36"/>
      <c r="P340" s="36"/>
      <c r="Q340" s="36"/>
      <c r="R340" s="36"/>
      <c r="S340" s="36"/>
      <c r="T340" s="36"/>
      <c r="U340" s="36"/>
      <c r="V340" s="36"/>
      <c r="W340" s="36"/>
      <c r="X340" s="36"/>
      <c r="Y340" s="36"/>
      <c r="Z340" s="36"/>
    </row>
    <row r="341" spans="1:26" ht="15.75" customHeight="1">
      <c r="A341" s="36"/>
      <c r="B341" s="36"/>
      <c r="C341" s="36"/>
      <c r="D341" s="36"/>
      <c r="E341" s="36"/>
      <c r="F341" s="35"/>
      <c r="G341" s="36"/>
      <c r="H341" s="36"/>
      <c r="I341" s="36"/>
      <c r="J341" s="36"/>
      <c r="K341" s="36"/>
      <c r="L341" s="36"/>
      <c r="M341" s="36"/>
      <c r="N341" s="36"/>
      <c r="O341" s="36"/>
      <c r="P341" s="36"/>
      <c r="Q341" s="36"/>
      <c r="R341" s="36"/>
      <c r="S341" s="36"/>
      <c r="T341" s="36"/>
      <c r="U341" s="36"/>
      <c r="V341" s="36"/>
      <c r="W341" s="36"/>
      <c r="X341" s="36"/>
      <c r="Y341" s="36"/>
      <c r="Z341" s="36"/>
    </row>
    <row r="342" spans="1:26" ht="15.75" customHeight="1">
      <c r="A342" s="36"/>
      <c r="B342" s="36"/>
      <c r="C342" s="36"/>
      <c r="D342" s="36"/>
      <c r="E342" s="36"/>
      <c r="F342" s="35"/>
      <c r="G342" s="36"/>
      <c r="H342" s="36"/>
      <c r="I342" s="36"/>
      <c r="J342" s="36"/>
      <c r="K342" s="36"/>
      <c r="L342" s="36"/>
      <c r="M342" s="36"/>
      <c r="N342" s="36"/>
      <c r="O342" s="36"/>
      <c r="P342" s="36"/>
      <c r="Q342" s="36"/>
      <c r="R342" s="36"/>
      <c r="S342" s="36"/>
      <c r="T342" s="36"/>
      <c r="U342" s="36"/>
      <c r="V342" s="36"/>
      <c r="W342" s="36"/>
      <c r="X342" s="36"/>
      <c r="Y342" s="36"/>
      <c r="Z342" s="36"/>
    </row>
    <row r="343" spans="1:26" ht="15.75" customHeight="1">
      <c r="A343" s="36"/>
      <c r="B343" s="36"/>
      <c r="C343" s="36"/>
      <c r="D343" s="36"/>
      <c r="E343" s="36"/>
      <c r="F343" s="35"/>
      <c r="G343" s="36"/>
      <c r="H343" s="36"/>
      <c r="I343" s="36"/>
      <c r="J343" s="36"/>
      <c r="K343" s="36"/>
      <c r="L343" s="36"/>
      <c r="M343" s="36"/>
      <c r="N343" s="36"/>
      <c r="O343" s="36"/>
      <c r="P343" s="36"/>
      <c r="Q343" s="36"/>
      <c r="R343" s="36"/>
      <c r="S343" s="36"/>
      <c r="T343" s="36"/>
      <c r="U343" s="36"/>
      <c r="V343" s="36"/>
      <c r="W343" s="36"/>
      <c r="X343" s="36"/>
      <c r="Y343" s="36"/>
      <c r="Z343" s="36"/>
    </row>
    <row r="344" spans="1:26" ht="15.75" customHeight="1">
      <c r="A344" s="36"/>
      <c r="B344" s="36"/>
      <c r="C344" s="36"/>
      <c r="D344" s="36"/>
      <c r="E344" s="36"/>
      <c r="F344" s="35"/>
      <c r="G344" s="36"/>
      <c r="H344" s="36"/>
      <c r="I344" s="36"/>
      <c r="J344" s="36"/>
      <c r="K344" s="36"/>
      <c r="L344" s="36"/>
      <c r="M344" s="36"/>
      <c r="N344" s="36"/>
      <c r="O344" s="36"/>
      <c r="P344" s="36"/>
      <c r="Q344" s="36"/>
      <c r="R344" s="36"/>
      <c r="S344" s="36"/>
      <c r="T344" s="36"/>
      <c r="U344" s="36"/>
      <c r="V344" s="36"/>
      <c r="W344" s="36"/>
      <c r="X344" s="36"/>
      <c r="Y344" s="36"/>
      <c r="Z344" s="36"/>
    </row>
    <row r="345" spans="1:26" ht="15.75" customHeight="1">
      <c r="A345" s="36"/>
      <c r="B345" s="36"/>
      <c r="C345" s="36"/>
      <c r="D345" s="36"/>
      <c r="E345" s="36"/>
      <c r="F345" s="35"/>
      <c r="G345" s="36"/>
      <c r="H345" s="36"/>
      <c r="I345" s="36"/>
      <c r="J345" s="36"/>
      <c r="K345" s="36"/>
      <c r="L345" s="36"/>
      <c r="M345" s="36"/>
      <c r="N345" s="36"/>
      <c r="O345" s="36"/>
      <c r="P345" s="36"/>
      <c r="Q345" s="36"/>
      <c r="R345" s="36"/>
      <c r="S345" s="36"/>
      <c r="T345" s="36"/>
      <c r="U345" s="36"/>
      <c r="V345" s="36"/>
      <c r="W345" s="36"/>
      <c r="X345" s="36"/>
      <c r="Y345" s="36"/>
      <c r="Z345" s="36"/>
    </row>
    <row r="346" spans="1:26" ht="15.75" customHeight="1">
      <c r="A346" s="36"/>
      <c r="B346" s="36"/>
      <c r="C346" s="36"/>
      <c r="D346" s="36"/>
      <c r="E346" s="36"/>
      <c r="F346" s="35"/>
      <c r="G346" s="36"/>
      <c r="H346" s="36"/>
      <c r="I346" s="36"/>
      <c r="J346" s="36"/>
      <c r="K346" s="36"/>
      <c r="L346" s="36"/>
      <c r="M346" s="36"/>
      <c r="N346" s="36"/>
      <c r="O346" s="36"/>
      <c r="P346" s="36"/>
      <c r="Q346" s="36"/>
      <c r="R346" s="36"/>
      <c r="S346" s="36"/>
      <c r="T346" s="36"/>
      <c r="U346" s="36"/>
      <c r="V346" s="36"/>
      <c r="W346" s="36"/>
      <c r="X346" s="36"/>
      <c r="Y346" s="36"/>
      <c r="Z346" s="36"/>
    </row>
    <row r="347" spans="1:26" ht="15.75" customHeight="1">
      <c r="A347" s="36"/>
      <c r="B347" s="36"/>
      <c r="C347" s="36"/>
      <c r="D347" s="36"/>
      <c r="E347" s="36"/>
      <c r="F347" s="35"/>
      <c r="G347" s="36"/>
      <c r="H347" s="36"/>
      <c r="I347" s="36"/>
      <c r="J347" s="36"/>
      <c r="K347" s="36"/>
      <c r="L347" s="36"/>
      <c r="M347" s="36"/>
      <c r="N347" s="36"/>
      <c r="O347" s="36"/>
      <c r="P347" s="36"/>
      <c r="Q347" s="36"/>
      <c r="R347" s="36"/>
      <c r="S347" s="36"/>
      <c r="T347" s="36"/>
      <c r="U347" s="36"/>
      <c r="V347" s="36"/>
      <c r="W347" s="36"/>
      <c r="X347" s="36"/>
      <c r="Y347" s="36"/>
      <c r="Z347" s="36"/>
    </row>
    <row r="348" spans="1:26" ht="15.75" customHeight="1">
      <c r="A348" s="36"/>
      <c r="B348" s="36"/>
      <c r="C348" s="36"/>
      <c r="D348" s="36"/>
      <c r="E348" s="36"/>
      <c r="F348" s="35"/>
      <c r="G348" s="36"/>
      <c r="H348" s="36"/>
      <c r="I348" s="36"/>
      <c r="J348" s="36"/>
      <c r="K348" s="36"/>
      <c r="L348" s="36"/>
      <c r="M348" s="36"/>
      <c r="N348" s="36"/>
      <c r="O348" s="36"/>
      <c r="P348" s="36"/>
      <c r="Q348" s="36"/>
      <c r="R348" s="36"/>
      <c r="S348" s="36"/>
      <c r="T348" s="36"/>
      <c r="U348" s="36"/>
      <c r="V348" s="36"/>
      <c r="W348" s="36"/>
      <c r="X348" s="36"/>
      <c r="Y348" s="36"/>
      <c r="Z348" s="36"/>
    </row>
    <row r="349" spans="1:26" ht="15.75" customHeight="1">
      <c r="A349" s="36"/>
      <c r="B349" s="36"/>
      <c r="C349" s="36"/>
      <c r="D349" s="36"/>
      <c r="E349" s="36"/>
      <c r="F349" s="35"/>
      <c r="G349" s="36"/>
      <c r="H349" s="36"/>
      <c r="I349" s="36"/>
      <c r="J349" s="36"/>
      <c r="K349" s="36"/>
      <c r="L349" s="36"/>
      <c r="M349" s="36"/>
      <c r="N349" s="36"/>
      <c r="O349" s="36"/>
      <c r="P349" s="36"/>
      <c r="Q349" s="36"/>
      <c r="R349" s="36"/>
      <c r="S349" s="36"/>
      <c r="T349" s="36"/>
      <c r="U349" s="36"/>
      <c r="V349" s="36"/>
      <c r="W349" s="36"/>
      <c r="X349" s="36"/>
      <c r="Y349" s="36"/>
      <c r="Z349" s="36"/>
    </row>
    <row r="350" spans="1:26" ht="15.75" customHeight="1">
      <c r="A350" s="36"/>
      <c r="B350" s="36"/>
      <c r="C350" s="36"/>
      <c r="D350" s="36"/>
      <c r="E350" s="36"/>
      <c r="F350" s="35"/>
      <c r="G350" s="36"/>
      <c r="H350" s="36"/>
      <c r="I350" s="36"/>
      <c r="J350" s="36"/>
      <c r="K350" s="36"/>
      <c r="L350" s="36"/>
      <c r="M350" s="36"/>
      <c r="N350" s="36"/>
      <c r="O350" s="36"/>
      <c r="P350" s="36"/>
      <c r="Q350" s="36"/>
      <c r="R350" s="36"/>
      <c r="S350" s="36"/>
      <c r="T350" s="36"/>
      <c r="U350" s="36"/>
      <c r="V350" s="36"/>
      <c r="W350" s="36"/>
      <c r="X350" s="36"/>
      <c r="Y350" s="36"/>
      <c r="Z350" s="36"/>
    </row>
    <row r="351" spans="1:26" ht="15.75" customHeight="1">
      <c r="A351" s="36"/>
      <c r="B351" s="36"/>
      <c r="C351" s="36"/>
      <c r="D351" s="36"/>
      <c r="E351" s="36"/>
      <c r="F351" s="35"/>
      <c r="G351" s="36"/>
      <c r="H351" s="36"/>
      <c r="I351" s="36"/>
      <c r="J351" s="36"/>
      <c r="K351" s="36"/>
      <c r="L351" s="36"/>
      <c r="M351" s="36"/>
      <c r="N351" s="36"/>
      <c r="O351" s="36"/>
      <c r="P351" s="36"/>
      <c r="Q351" s="36"/>
      <c r="R351" s="36"/>
      <c r="S351" s="36"/>
      <c r="T351" s="36"/>
      <c r="U351" s="36"/>
      <c r="V351" s="36"/>
      <c r="W351" s="36"/>
      <c r="X351" s="36"/>
      <c r="Y351" s="36"/>
      <c r="Z351" s="36"/>
    </row>
    <row r="352" spans="1:26" ht="15.75" customHeight="1">
      <c r="A352" s="36"/>
      <c r="B352" s="36"/>
      <c r="C352" s="36"/>
      <c r="D352" s="36"/>
      <c r="E352" s="36"/>
      <c r="F352" s="35"/>
      <c r="G352" s="36"/>
      <c r="H352" s="36"/>
      <c r="I352" s="36"/>
      <c r="J352" s="36"/>
      <c r="K352" s="36"/>
      <c r="L352" s="36"/>
      <c r="M352" s="36"/>
      <c r="N352" s="36"/>
      <c r="O352" s="36"/>
      <c r="P352" s="36"/>
      <c r="Q352" s="36"/>
      <c r="R352" s="36"/>
      <c r="S352" s="36"/>
      <c r="T352" s="36"/>
      <c r="U352" s="36"/>
      <c r="V352" s="36"/>
      <c r="W352" s="36"/>
      <c r="X352" s="36"/>
      <c r="Y352" s="36"/>
      <c r="Z352" s="36"/>
    </row>
    <row r="353" spans="1:26" ht="15.75" customHeight="1">
      <c r="A353" s="36"/>
      <c r="B353" s="36"/>
      <c r="C353" s="36"/>
      <c r="D353" s="36"/>
      <c r="E353" s="36"/>
      <c r="F353" s="35"/>
      <c r="G353" s="36"/>
      <c r="H353" s="36"/>
      <c r="I353" s="36"/>
      <c r="J353" s="36"/>
      <c r="K353" s="36"/>
      <c r="L353" s="36"/>
      <c r="M353" s="36"/>
      <c r="N353" s="36"/>
      <c r="O353" s="36"/>
      <c r="P353" s="36"/>
      <c r="Q353" s="36"/>
      <c r="R353" s="36"/>
      <c r="S353" s="36"/>
      <c r="T353" s="36"/>
      <c r="U353" s="36"/>
      <c r="V353" s="36"/>
      <c r="W353" s="36"/>
      <c r="X353" s="36"/>
      <c r="Y353" s="36"/>
      <c r="Z353" s="36"/>
    </row>
    <row r="354" spans="1:26" ht="15.75" customHeight="1">
      <c r="A354" s="36"/>
      <c r="B354" s="36"/>
      <c r="C354" s="36"/>
      <c r="D354" s="36"/>
      <c r="E354" s="36"/>
      <c r="F354" s="35"/>
      <c r="G354" s="36"/>
      <c r="H354" s="36"/>
      <c r="I354" s="36"/>
      <c r="J354" s="36"/>
      <c r="K354" s="36"/>
      <c r="L354" s="36"/>
      <c r="M354" s="36"/>
      <c r="N354" s="36"/>
      <c r="O354" s="36"/>
      <c r="P354" s="36"/>
      <c r="Q354" s="36"/>
      <c r="R354" s="36"/>
      <c r="S354" s="36"/>
      <c r="T354" s="36"/>
      <c r="U354" s="36"/>
      <c r="V354" s="36"/>
      <c r="W354" s="36"/>
      <c r="X354" s="36"/>
      <c r="Y354" s="36"/>
      <c r="Z354" s="36"/>
    </row>
    <row r="355" spans="1:26" ht="15.75" customHeight="1">
      <c r="A355" s="36"/>
      <c r="B355" s="36"/>
      <c r="C355" s="36"/>
      <c r="D355" s="36"/>
      <c r="E355" s="36"/>
      <c r="F355" s="35"/>
      <c r="G355" s="36"/>
      <c r="H355" s="36"/>
      <c r="I355" s="36"/>
      <c r="J355" s="36"/>
      <c r="K355" s="36"/>
      <c r="L355" s="36"/>
      <c r="M355" s="36"/>
      <c r="N355" s="36"/>
      <c r="O355" s="36"/>
      <c r="P355" s="36"/>
      <c r="Q355" s="36"/>
      <c r="R355" s="36"/>
      <c r="S355" s="36"/>
      <c r="T355" s="36"/>
      <c r="U355" s="36"/>
      <c r="V355" s="36"/>
      <c r="W355" s="36"/>
      <c r="X355" s="36"/>
      <c r="Y355" s="36"/>
      <c r="Z355" s="36"/>
    </row>
    <row r="356" spans="1:26" ht="15.75" customHeight="1">
      <c r="A356" s="36"/>
      <c r="B356" s="36"/>
      <c r="C356" s="36"/>
      <c r="D356" s="36"/>
      <c r="E356" s="36"/>
      <c r="F356" s="35"/>
      <c r="G356" s="36"/>
      <c r="H356" s="36"/>
      <c r="I356" s="36"/>
      <c r="J356" s="36"/>
      <c r="K356" s="36"/>
      <c r="L356" s="36"/>
      <c r="M356" s="36"/>
      <c r="N356" s="36"/>
      <c r="O356" s="36"/>
      <c r="P356" s="36"/>
      <c r="Q356" s="36"/>
      <c r="R356" s="36"/>
      <c r="S356" s="36"/>
      <c r="T356" s="36"/>
      <c r="U356" s="36"/>
      <c r="V356" s="36"/>
      <c r="W356" s="36"/>
      <c r="X356" s="36"/>
      <c r="Y356" s="36"/>
      <c r="Z356" s="36"/>
    </row>
    <row r="357" spans="1:26" ht="15.75" customHeight="1">
      <c r="A357" s="36"/>
      <c r="B357" s="36"/>
      <c r="C357" s="36"/>
      <c r="D357" s="36"/>
      <c r="E357" s="36"/>
      <c r="F357" s="35"/>
      <c r="G357" s="36"/>
      <c r="H357" s="36"/>
      <c r="I357" s="36"/>
      <c r="J357" s="36"/>
      <c r="K357" s="36"/>
      <c r="L357" s="36"/>
      <c r="M357" s="36"/>
      <c r="N357" s="36"/>
      <c r="O357" s="36"/>
      <c r="P357" s="36"/>
      <c r="Q357" s="36"/>
      <c r="R357" s="36"/>
      <c r="S357" s="36"/>
      <c r="T357" s="36"/>
      <c r="U357" s="36"/>
      <c r="V357" s="36"/>
      <c r="W357" s="36"/>
      <c r="X357" s="36"/>
      <c r="Y357" s="36"/>
      <c r="Z357" s="36"/>
    </row>
    <row r="358" spans="1:26" ht="15.75" customHeight="1">
      <c r="A358" s="36"/>
      <c r="B358" s="36"/>
      <c r="C358" s="36"/>
      <c r="D358" s="36"/>
      <c r="E358" s="36"/>
      <c r="F358" s="35"/>
      <c r="G358" s="36"/>
      <c r="H358" s="36"/>
      <c r="I358" s="36"/>
      <c r="J358" s="36"/>
      <c r="K358" s="36"/>
      <c r="L358" s="36"/>
      <c r="M358" s="36"/>
      <c r="N358" s="36"/>
      <c r="O358" s="36"/>
      <c r="P358" s="36"/>
      <c r="Q358" s="36"/>
      <c r="R358" s="36"/>
      <c r="S358" s="36"/>
      <c r="T358" s="36"/>
      <c r="U358" s="36"/>
      <c r="V358" s="36"/>
      <c r="W358" s="36"/>
      <c r="X358" s="36"/>
      <c r="Y358" s="36"/>
      <c r="Z358" s="36"/>
    </row>
    <row r="359" spans="1:26" ht="15.75" customHeight="1">
      <c r="A359" s="36"/>
      <c r="B359" s="36"/>
      <c r="C359" s="36"/>
      <c r="D359" s="36"/>
      <c r="E359" s="36"/>
      <c r="F359" s="35"/>
      <c r="G359" s="36"/>
      <c r="H359" s="36"/>
      <c r="I359" s="36"/>
      <c r="J359" s="36"/>
      <c r="K359" s="36"/>
      <c r="L359" s="36"/>
      <c r="M359" s="36"/>
      <c r="N359" s="36"/>
      <c r="O359" s="36"/>
      <c r="P359" s="36"/>
      <c r="Q359" s="36"/>
      <c r="R359" s="36"/>
      <c r="S359" s="36"/>
      <c r="T359" s="36"/>
      <c r="U359" s="36"/>
      <c r="V359" s="36"/>
      <c r="W359" s="36"/>
      <c r="X359" s="36"/>
      <c r="Y359" s="36"/>
      <c r="Z359" s="36"/>
    </row>
    <row r="360" spans="1:26" ht="15.75" customHeight="1">
      <c r="A360" s="36"/>
      <c r="B360" s="36"/>
      <c r="C360" s="36"/>
      <c r="D360" s="36"/>
      <c r="E360" s="36"/>
      <c r="F360" s="35"/>
      <c r="G360" s="36"/>
      <c r="H360" s="36"/>
      <c r="I360" s="36"/>
      <c r="J360" s="36"/>
      <c r="K360" s="36"/>
      <c r="L360" s="36"/>
      <c r="M360" s="36"/>
      <c r="N360" s="36"/>
      <c r="O360" s="36"/>
      <c r="P360" s="36"/>
      <c r="Q360" s="36"/>
      <c r="R360" s="36"/>
      <c r="S360" s="36"/>
      <c r="T360" s="36"/>
      <c r="U360" s="36"/>
      <c r="V360" s="36"/>
      <c r="W360" s="36"/>
      <c r="X360" s="36"/>
      <c r="Y360" s="36"/>
      <c r="Z360" s="36"/>
    </row>
    <row r="361" spans="1:26" ht="15.75" customHeight="1">
      <c r="A361" s="36"/>
      <c r="B361" s="36"/>
      <c r="C361" s="36"/>
      <c r="D361" s="36"/>
      <c r="E361" s="36"/>
      <c r="F361" s="35"/>
      <c r="G361" s="36"/>
      <c r="H361" s="36"/>
      <c r="I361" s="36"/>
      <c r="J361" s="36"/>
      <c r="K361" s="36"/>
      <c r="L361" s="36"/>
      <c r="M361" s="36"/>
      <c r="N361" s="36"/>
      <c r="O361" s="36"/>
      <c r="P361" s="36"/>
      <c r="Q361" s="36"/>
      <c r="R361" s="36"/>
      <c r="S361" s="36"/>
      <c r="T361" s="36"/>
      <c r="U361" s="36"/>
      <c r="V361" s="36"/>
      <c r="W361" s="36"/>
      <c r="X361" s="36"/>
      <c r="Y361" s="36"/>
      <c r="Z361" s="36"/>
    </row>
    <row r="362" spans="1:26" ht="15.75" customHeight="1">
      <c r="A362" s="36"/>
      <c r="B362" s="36"/>
      <c r="C362" s="36"/>
      <c r="D362" s="36"/>
      <c r="E362" s="36"/>
      <c r="F362" s="35"/>
      <c r="G362" s="36"/>
      <c r="H362" s="36"/>
      <c r="I362" s="36"/>
      <c r="J362" s="36"/>
      <c r="K362" s="36"/>
      <c r="L362" s="36"/>
      <c r="M362" s="36"/>
      <c r="N362" s="36"/>
      <c r="O362" s="36"/>
      <c r="P362" s="36"/>
      <c r="Q362" s="36"/>
      <c r="R362" s="36"/>
      <c r="S362" s="36"/>
      <c r="T362" s="36"/>
      <c r="U362" s="36"/>
      <c r="V362" s="36"/>
      <c r="W362" s="36"/>
      <c r="X362" s="36"/>
      <c r="Y362" s="36"/>
      <c r="Z362" s="36"/>
    </row>
    <row r="363" spans="1:26" ht="15.75" customHeight="1">
      <c r="A363" s="36"/>
      <c r="B363" s="36"/>
      <c r="C363" s="36"/>
      <c r="D363" s="36"/>
      <c r="E363" s="36"/>
      <c r="F363" s="35"/>
      <c r="G363" s="36"/>
      <c r="H363" s="36"/>
      <c r="I363" s="36"/>
      <c r="J363" s="36"/>
      <c r="K363" s="36"/>
      <c r="L363" s="36"/>
      <c r="M363" s="36"/>
      <c r="N363" s="36"/>
      <c r="O363" s="36"/>
      <c r="P363" s="36"/>
      <c r="Q363" s="36"/>
      <c r="R363" s="36"/>
      <c r="S363" s="36"/>
      <c r="T363" s="36"/>
      <c r="U363" s="36"/>
      <c r="V363" s="36"/>
      <c r="W363" s="36"/>
      <c r="X363" s="36"/>
      <c r="Y363" s="36"/>
      <c r="Z363" s="36"/>
    </row>
    <row r="364" spans="1:26" ht="15.75" customHeight="1">
      <c r="A364" s="36"/>
      <c r="B364" s="36"/>
      <c r="C364" s="36"/>
      <c r="D364" s="36"/>
      <c r="E364" s="36"/>
      <c r="F364" s="35"/>
      <c r="G364" s="36"/>
      <c r="H364" s="36"/>
      <c r="I364" s="36"/>
      <c r="J364" s="36"/>
      <c r="K364" s="36"/>
      <c r="L364" s="36"/>
      <c r="M364" s="36"/>
      <c r="N364" s="36"/>
      <c r="O364" s="36"/>
      <c r="P364" s="36"/>
      <c r="Q364" s="36"/>
      <c r="R364" s="36"/>
      <c r="S364" s="36"/>
      <c r="T364" s="36"/>
      <c r="U364" s="36"/>
      <c r="V364" s="36"/>
      <c r="W364" s="36"/>
      <c r="X364" s="36"/>
      <c r="Y364" s="36"/>
      <c r="Z364" s="36"/>
    </row>
    <row r="365" spans="1:26" ht="15.75" customHeight="1">
      <c r="A365" s="36"/>
      <c r="B365" s="36"/>
      <c r="C365" s="36"/>
      <c r="D365" s="36"/>
      <c r="E365" s="36"/>
      <c r="F365" s="35"/>
      <c r="G365" s="36"/>
      <c r="H365" s="36"/>
      <c r="I365" s="36"/>
      <c r="J365" s="36"/>
      <c r="K365" s="36"/>
      <c r="L365" s="36"/>
      <c r="M365" s="36"/>
      <c r="N365" s="36"/>
      <c r="O365" s="36"/>
      <c r="P365" s="36"/>
      <c r="Q365" s="36"/>
      <c r="R365" s="36"/>
      <c r="S365" s="36"/>
      <c r="T365" s="36"/>
      <c r="U365" s="36"/>
      <c r="V365" s="36"/>
      <c r="W365" s="36"/>
      <c r="X365" s="36"/>
      <c r="Y365" s="36"/>
      <c r="Z365" s="36"/>
    </row>
    <row r="366" spans="1:26" ht="15.75" customHeight="1">
      <c r="A366" s="36"/>
      <c r="B366" s="36"/>
      <c r="C366" s="36"/>
      <c r="D366" s="36"/>
      <c r="E366" s="36"/>
      <c r="F366" s="35"/>
      <c r="G366" s="36"/>
      <c r="H366" s="36"/>
      <c r="I366" s="36"/>
      <c r="J366" s="36"/>
      <c r="K366" s="36"/>
      <c r="L366" s="36"/>
      <c r="M366" s="36"/>
      <c r="N366" s="36"/>
      <c r="O366" s="36"/>
      <c r="P366" s="36"/>
      <c r="Q366" s="36"/>
      <c r="R366" s="36"/>
      <c r="S366" s="36"/>
      <c r="T366" s="36"/>
      <c r="U366" s="36"/>
      <c r="V366" s="36"/>
      <c r="W366" s="36"/>
      <c r="X366" s="36"/>
      <c r="Y366" s="36"/>
      <c r="Z366" s="36"/>
    </row>
    <row r="367" spans="1:26" ht="15.75" customHeight="1">
      <c r="A367" s="36"/>
      <c r="B367" s="36"/>
      <c r="C367" s="36"/>
      <c r="D367" s="36"/>
      <c r="E367" s="36"/>
      <c r="F367" s="35"/>
      <c r="G367" s="36"/>
      <c r="H367" s="36"/>
      <c r="I367" s="36"/>
      <c r="J367" s="36"/>
      <c r="K367" s="36"/>
      <c r="L367" s="36"/>
      <c r="M367" s="36"/>
      <c r="N367" s="36"/>
      <c r="O367" s="36"/>
      <c r="P367" s="36"/>
      <c r="Q367" s="36"/>
      <c r="R367" s="36"/>
      <c r="S367" s="36"/>
      <c r="T367" s="36"/>
      <c r="U367" s="36"/>
      <c r="V367" s="36"/>
      <c r="W367" s="36"/>
      <c r="X367" s="36"/>
      <c r="Y367" s="36"/>
      <c r="Z367" s="36"/>
    </row>
    <row r="368" spans="1:26" ht="15.75" customHeight="1">
      <c r="A368" s="36"/>
      <c r="B368" s="36"/>
      <c r="C368" s="36"/>
      <c r="D368" s="36"/>
      <c r="E368" s="36"/>
      <c r="F368" s="35"/>
      <c r="G368" s="36"/>
      <c r="H368" s="36"/>
      <c r="I368" s="36"/>
      <c r="J368" s="36"/>
      <c r="K368" s="36"/>
      <c r="L368" s="36"/>
      <c r="M368" s="36"/>
      <c r="N368" s="36"/>
      <c r="O368" s="36"/>
      <c r="P368" s="36"/>
      <c r="Q368" s="36"/>
      <c r="R368" s="36"/>
      <c r="S368" s="36"/>
      <c r="T368" s="36"/>
      <c r="U368" s="36"/>
      <c r="V368" s="36"/>
      <c r="W368" s="36"/>
      <c r="X368" s="36"/>
      <c r="Y368" s="36"/>
      <c r="Z368" s="36"/>
    </row>
    <row r="369" spans="1:26" ht="15.75" customHeight="1">
      <c r="A369" s="36"/>
      <c r="B369" s="36"/>
      <c r="C369" s="36"/>
      <c r="D369" s="36"/>
      <c r="E369" s="36"/>
      <c r="F369" s="35"/>
      <c r="G369" s="36"/>
      <c r="H369" s="36"/>
      <c r="I369" s="36"/>
      <c r="J369" s="36"/>
      <c r="K369" s="36"/>
      <c r="L369" s="36"/>
      <c r="M369" s="36"/>
      <c r="N369" s="36"/>
      <c r="O369" s="36"/>
      <c r="P369" s="36"/>
      <c r="Q369" s="36"/>
      <c r="R369" s="36"/>
      <c r="S369" s="36"/>
      <c r="T369" s="36"/>
      <c r="U369" s="36"/>
      <c r="V369" s="36"/>
      <c r="W369" s="36"/>
      <c r="X369" s="36"/>
      <c r="Y369" s="36"/>
      <c r="Z369" s="36"/>
    </row>
    <row r="370" spans="1:26" ht="15.75" customHeight="1">
      <c r="A370" s="36"/>
      <c r="B370" s="36"/>
      <c r="C370" s="36"/>
      <c r="D370" s="36"/>
      <c r="E370" s="36"/>
      <c r="F370" s="35"/>
      <c r="G370" s="36"/>
      <c r="H370" s="36"/>
      <c r="I370" s="36"/>
      <c r="J370" s="36"/>
      <c r="K370" s="36"/>
      <c r="L370" s="36"/>
      <c r="M370" s="36"/>
      <c r="N370" s="36"/>
      <c r="O370" s="36"/>
      <c r="P370" s="36"/>
      <c r="Q370" s="36"/>
      <c r="R370" s="36"/>
      <c r="S370" s="36"/>
      <c r="T370" s="36"/>
      <c r="U370" s="36"/>
      <c r="V370" s="36"/>
      <c r="W370" s="36"/>
      <c r="X370" s="36"/>
      <c r="Y370" s="36"/>
      <c r="Z370" s="36"/>
    </row>
    <row r="371" spans="1:26" ht="15.75" customHeight="1">
      <c r="A371" s="36"/>
      <c r="B371" s="36"/>
      <c r="C371" s="36"/>
      <c r="D371" s="36"/>
      <c r="E371" s="36"/>
      <c r="F371" s="35"/>
      <c r="G371" s="36"/>
      <c r="H371" s="36"/>
      <c r="I371" s="36"/>
      <c r="J371" s="36"/>
      <c r="K371" s="36"/>
      <c r="L371" s="36"/>
      <c r="M371" s="36"/>
      <c r="N371" s="36"/>
      <c r="O371" s="36"/>
      <c r="P371" s="36"/>
      <c r="Q371" s="36"/>
      <c r="R371" s="36"/>
      <c r="S371" s="36"/>
      <c r="T371" s="36"/>
      <c r="U371" s="36"/>
      <c r="V371" s="36"/>
      <c r="W371" s="36"/>
      <c r="X371" s="36"/>
      <c r="Y371" s="36"/>
      <c r="Z371" s="36"/>
    </row>
    <row r="372" spans="1:26" ht="15.75" customHeight="1">
      <c r="A372" s="36"/>
      <c r="B372" s="36"/>
      <c r="C372" s="36"/>
      <c r="D372" s="36"/>
      <c r="E372" s="36"/>
      <c r="F372" s="35"/>
      <c r="G372" s="36"/>
      <c r="H372" s="36"/>
      <c r="I372" s="36"/>
      <c r="J372" s="36"/>
      <c r="K372" s="36"/>
      <c r="L372" s="36"/>
      <c r="M372" s="36"/>
      <c r="N372" s="36"/>
      <c r="O372" s="36"/>
      <c r="P372" s="36"/>
      <c r="Q372" s="36"/>
      <c r="R372" s="36"/>
      <c r="S372" s="36"/>
      <c r="T372" s="36"/>
      <c r="U372" s="36"/>
      <c r="V372" s="36"/>
      <c r="W372" s="36"/>
      <c r="X372" s="36"/>
      <c r="Y372" s="36"/>
      <c r="Z372" s="36"/>
    </row>
    <row r="373" spans="1:26" ht="15.75" customHeight="1">
      <c r="A373" s="36"/>
      <c r="B373" s="36"/>
      <c r="C373" s="36"/>
      <c r="D373" s="36"/>
      <c r="E373" s="36"/>
      <c r="F373" s="35"/>
      <c r="G373" s="36"/>
      <c r="H373" s="36"/>
      <c r="I373" s="36"/>
      <c r="J373" s="36"/>
      <c r="K373" s="36"/>
      <c r="L373" s="36"/>
      <c r="M373" s="36"/>
      <c r="N373" s="36"/>
      <c r="O373" s="36"/>
      <c r="P373" s="36"/>
      <c r="Q373" s="36"/>
      <c r="R373" s="36"/>
      <c r="S373" s="36"/>
      <c r="T373" s="36"/>
      <c r="U373" s="36"/>
      <c r="V373" s="36"/>
      <c r="W373" s="36"/>
      <c r="X373" s="36"/>
      <c r="Y373" s="36"/>
      <c r="Z373" s="36"/>
    </row>
    <row r="374" spans="1:26" ht="15.75" customHeight="1">
      <c r="A374" s="36"/>
      <c r="B374" s="36"/>
      <c r="C374" s="36"/>
      <c r="D374" s="36"/>
      <c r="E374" s="36"/>
      <c r="F374" s="35"/>
      <c r="G374" s="36"/>
      <c r="H374" s="36"/>
      <c r="I374" s="36"/>
      <c r="J374" s="36"/>
      <c r="K374" s="36"/>
      <c r="L374" s="36"/>
      <c r="M374" s="36"/>
      <c r="N374" s="36"/>
      <c r="O374" s="36"/>
      <c r="P374" s="36"/>
      <c r="Q374" s="36"/>
      <c r="R374" s="36"/>
      <c r="S374" s="36"/>
      <c r="T374" s="36"/>
      <c r="U374" s="36"/>
      <c r="V374" s="36"/>
      <c r="W374" s="36"/>
      <c r="X374" s="36"/>
      <c r="Y374" s="36"/>
      <c r="Z374" s="36"/>
    </row>
    <row r="375" spans="1:26" ht="15.75" customHeight="1">
      <c r="A375" s="36"/>
      <c r="B375" s="36"/>
      <c r="C375" s="36"/>
      <c r="D375" s="36"/>
      <c r="E375" s="36"/>
      <c r="F375" s="35"/>
      <c r="G375" s="36"/>
      <c r="H375" s="36"/>
      <c r="I375" s="36"/>
      <c r="J375" s="36"/>
      <c r="K375" s="36"/>
      <c r="L375" s="36"/>
      <c r="M375" s="36"/>
      <c r="N375" s="36"/>
      <c r="O375" s="36"/>
      <c r="P375" s="36"/>
      <c r="Q375" s="36"/>
      <c r="R375" s="36"/>
      <c r="S375" s="36"/>
      <c r="T375" s="36"/>
      <c r="U375" s="36"/>
      <c r="V375" s="36"/>
      <c r="W375" s="36"/>
      <c r="X375" s="36"/>
      <c r="Y375" s="36"/>
      <c r="Z375" s="36"/>
    </row>
    <row r="376" spans="1:26" ht="15.75" customHeight="1">
      <c r="A376" s="36"/>
      <c r="B376" s="36"/>
      <c r="C376" s="36"/>
      <c r="D376" s="36"/>
      <c r="E376" s="36"/>
      <c r="F376" s="35"/>
      <c r="G376" s="36"/>
      <c r="H376" s="36"/>
      <c r="I376" s="36"/>
      <c r="J376" s="36"/>
      <c r="K376" s="36"/>
      <c r="L376" s="36"/>
      <c r="M376" s="36"/>
      <c r="N376" s="36"/>
      <c r="O376" s="36"/>
      <c r="P376" s="36"/>
      <c r="Q376" s="36"/>
      <c r="R376" s="36"/>
      <c r="S376" s="36"/>
      <c r="T376" s="36"/>
      <c r="U376" s="36"/>
      <c r="V376" s="36"/>
      <c r="W376" s="36"/>
      <c r="X376" s="36"/>
      <c r="Y376" s="36"/>
      <c r="Z376" s="36"/>
    </row>
    <row r="377" spans="1:26" ht="15.75" customHeight="1">
      <c r="A377" s="36"/>
      <c r="B377" s="36"/>
      <c r="C377" s="36"/>
      <c r="D377" s="36"/>
      <c r="E377" s="36"/>
      <c r="F377" s="35"/>
      <c r="G377" s="36"/>
      <c r="H377" s="36"/>
      <c r="I377" s="36"/>
      <c r="J377" s="36"/>
      <c r="K377" s="36"/>
      <c r="L377" s="36"/>
      <c r="M377" s="36"/>
      <c r="N377" s="36"/>
      <c r="O377" s="36"/>
      <c r="P377" s="36"/>
      <c r="Q377" s="36"/>
      <c r="R377" s="36"/>
      <c r="S377" s="36"/>
      <c r="T377" s="36"/>
      <c r="U377" s="36"/>
      <c r="V377" s="36"/>
      <c r="W377" s="36"/>
      <c r="X377" s="36"/>
      <c r="Y377" s="36"/>
      <c r="Z377" s="36"/>
    </row>
    <row r="378" spans="1:26" ht="15.75" customHeight="1">
      <c r="A378" s="36"/>
      <c r="B378" s="36"/>
      <c r="C378" s="36"/>
      <c r="D378" s="36"/>
      <c r="E378" s="36"/>
      <c r="F378" s="35"/>
      <c r="G378" s="36"/>
      <c r="H378" s="36"/>
      <c r="I378" s="36"/>
      <c r="J378" s="36"/>
      <c r="K378" s="36"/>
      <c r="L378" s="36"/>
      <c r="M378" s="36"/>
      <c r="N378" s="36"/>
      <c r="O378" s="36"/>
      <c r="P378" s="36"/>
      <c r="Q378" s="36"/>
      <c r="R378" s="36"/>
      <c r="S378" s="36"/>
      <c r="T378" s="36"/>
      <c r="U378" s="36"/>
      <c r="V378" s="36"/>
      <c r="W378" s="36"/>
      <c r="X378" s="36"/>
      <c r="Y378" s="36"/>
      <c r="Z378" s="36"/>
    </row>
    <row r="379" spans="1:26" ht="15.75" customHeight="1">
      <c r="A379" s="36"/>
      <c r="B379" s="36"/>
      <c r="C379" s="36"/>
      <c r="D379" s="36"/>
      <c r="E379" s="36"/>
      <c r="F379" s="35"/>
      <c r="G379" s="36"/>
      <c r="H379" s="36"/>
      <c r="I379" s="36"/>
      <c r="J379" s="36"/>
      <c r="K379" s="36"/>
      <c r="L379" s="36"/>
      <c r="M379" s="36"/>
      <c r="N379" s="36"/>
      <c r="O379" s="36"/>
      <c r="P379" s="36"/>
      <c r="Q379" s="36"/>
      <c r="R379" s="36"/>
      <c r="S379" s="36"/>
      <c r="T379" s="36"/>
      <c r="U379" s="36"/>
      <c r="V379" s="36"/>
      <c r="W379" s="36"/>
      <c r="X379" s="36"/>
      <c r="Y379" s="36"/>
      <c r="Z379" s="36"/>
    </row>
    <row r="380" spans="1:26" ht="15.75" customHeight="1">
      <c r="A380" s="36"/>
      <c r="B380" s="36"/>
      <c r="C380" s="36"/>
      <c r="D380" s="36"/>
      <c r="E380" s="36"/>
      <c r="F380" s="35"/>
      <c r="G380" s="36"/>
      <c r="H380" s="36"/>
      <c r="I380" s="36"/>
      <c r="J380" s="36"/>
      <c r="K380" s="36"/>
      <c r="L380" s="36"/>
      <c r="M380" s="36"/>
      <c r="N380" s="36"/>
      <c r="O380" s="36"/>
      <c r="P380" s="36"/>
      <c r="Q380" s="36"/>
      <c r="R380" s="36"/>
      <c r="S380" s="36"/>
      <c r="T380" s="36"/>
      <c r="U380" s="36"/>
      <c r="V380" s="36"/>
      <c r="W380" s="36"/>
      <c r="X380" s="36"/>
      <c r="Y380" s="36"/>
      <c r="Z380" s="36"/>
    </row>
    <row r="381" spans="1:26" ht="15.75" customHeight="1">
      <c r="A381" s="36"/>
      <c r="B381" s="36"/>
      <c r="C381" s="36"/>
      <c r="D381" s="36"/>
      <c r="E381" s="36"/>
      <c r="F381" s="35"/>
      <c r="G381" s="36"/>
      <c r="H381" s="36"/>
      <c r="I381" s="36"/>
      <c r="J381" s="36"/>
      <c r="K381" s="36"/>
      <c r="L381" s="36"/>
      <c r="M381" s="36"/>
      <c r="N381" s="36"/>
      <c r="O381" s="36"/>
      <c r="P381" s="36"/>
      <c r="Q381" s="36"/>
      <c r="R381" s="36"/>
      <c r="S381" s="36"/>
      <c r="T381" s="36"/>
      <c r="U381" s="36"/>
      <c r="V381" s="36"/>
      <c r="W381" s="36"/>
      <c r="X381" s="36"/>
      <c r="Y381" s="36"/>
      <c r="Z381" s="36"/>
    </row>
    <row r="382" spans="1:26" ht="15.75" customHeight="1">
      <c r="A382" s="36"/>
      <c r="B382" s="36"/>
      <c r="C382" s="36"/>
      <c r="D382" s="36"/>
      <c r="E382" s="36"/>
      <c r="F382" s="35"/>
      <c r="G382" s="36"/>
      <c r="H382" s="36"/>
      <c r="I382" s="36"/>
      <c r="J382" s="36"/>
      <c r="K382" s="36"/>
      <c r="L382" s="36"/>
      <c r="M382" s="36"/>
      <c r="N382" s="36"/>
      <c r="O382" s="36"/>
      <c r="P382" s="36"/>
      <c r="Q382" s="36"/>
      <c r="R382" s="36"/>
      <c r="S382" s="36"/>
      <c r="T382" s="36"/>
      <c r="U382" s="36"/>
      <c r="V382" s="36"/>
      <c r="W382" s="36"/>
      <c r="X382" s="36"/>
      <c r="Y382" s="36"/>
      <c r="Z382" s="36"/>
    </row>
    <row r="383" spans="1:26" ht="15.75" customHeight="1">
      <c r="A383" s="36"/>
      <c r="B383" s="36"/>
      <c r="C383" s="36"/>
      <c r="D383" s="36"/>
      <c r="E383" s="36"/>
      <c r="F383" s="35"/>
      <c r="G383" s="36"/>
      <c r="H383" s="36"/>
      <c r="I383" s="36"/>
      <c r="J383" s="36"/>
      <c r="K383" s="36"/>
      <c r="L383" s="36"/>
      <c r="M383" s="36"/>
      <c r="N383" s="36"/>
      <c r="O383" s="36"/>
      <c r="P383" s="36"/>
      <c r="Q383" s="36"/>
      <c r="R383" s="36"/>
      <c r="S383" s="36"/>
      <c r="T383" s="36"/>
      <c r="U383" s="36"/>
      <c r="V383" s="36"/>
      <c r="W383" s="36"/>
      <c r="X383" s="36"/>
      <c r="Y383" s="36"/>
      <c r="Z383" s="36"/>
    </row>
    <row r="384" spans="1:26" ht="15.75" customHeight="1">
      <c r="A384" s="36"/>
      <c r="B384" s="36"/>
      <c r="C384" s="36"/>
      <c r="D384" s="36"/>
      <c r="E384" s="36"/>
      <c r="F384" s="35"/>
      <c r="G384" s="36"/>
      <c r="H384" s="36"/>
      <c r="I384" s="36"/>
      <c r="J384" s="36"/>
      <c r="K384" s="36"/>
      <c r="L384" s="36"/>
      <c r="M384" s="36"/>
      <c r="N384" s="36"/>
      <c r="O384" s="36"/>
      <c r="P384" s="36"/>
      <c r="Q384" s="36"/>
      <c r="R384" s="36"/>
      <c r="S384" s="36"/>
      <c r="T384" s="36"/>
      <c r="U384" s="36"/>
      <c r="V384" s="36"/>
      <c r="W384" s="36"/>
      <c r="X384" s="36"/>
      <c r="Y384" s="36"/>
      <c r="Z384" s="36"/>
    </row>
    <row r="385" spans="1:26" ht="15.75" customHeight="1">
      <c r="A385" s="36"/>
      <c r="B385" s="36"/>
      <c r="C385" s="36"/>
      <c r="D385" s="36"/>
      <c r="E385" s="36"/>
      <c r="F385" s="35"/>
      <c r="G385" s="36"/>
      <c r="H385" s="36"/>
      <c r="I385" s="36"/>
      <c r="J385" s="36"/>
      <c r="K385" s="36"/>
      <c r="L385" s="36"/>
      <c r="M385" s="36"/>
      <c r="N385" s="36"/>
      <c r="O385" s="36"/>
      <c r="P385" s="36"/>
      <c r="Q385" s="36"/>
      <c r="R385" s="36"/>
      <c r="S385" s="36"/>
      <c r="T385" s="36"/>
      <c r="U385" s="36"/>
      <c r="V385" s="36"/>
      <c r="W385" s="36"/>
      <c r="X385" s="36"/>
      <c r="Y385" s="36"/>
      <c r="Z385" s="36"/>
    </row>
    <row r="386" spans="1:26" ht="15.75" customHeight="1">
      <c r="A386" s="36"/>
      <c r="B386" s="36"/>
      <c r="C386" s="36"/>
      <c r="D386" s="36"/>
      <c r="E386" s="36"/>
      <c r="F386" s="35"/>
      <c r="G386" s="36"/>
      <c r="H386" s="36"/>
      <c r="I386" s="36"/>
      <c r="J386" s="36"/>
      <c r="K386" s="36"/>
      <c r="L386" s="36"/>
      <c r="M386" s="36"/>
      <c r="N386" s="36"/>
      <c r="O386" s="36"/>
      <c r="P386" s="36"/>
      <c r="Q386" s="36"/>
      <c r="R386" s="36"/>
      <c r="S386" s="36"/>
      <c r="T386" s="36"/>
      <c r="U386" s="36"/>
      <c r="V386" s="36"/>
      <c r="W386" s="36"/>
      <c r="X386" s="36"/>
      <c r="Y386" s="36"/>
      <c r="Z386" s="36"/>
    </row>
    <row r="387" spans="1:26" ht="15.75" customHeight="1">
      <c r="A387" s="36"/>
      <c r="B387" s="36"/>
      <c r="C387" s="36"/>
      <c r="D387" s="36"/>
      <c r="E387" s="36"/>
      <c r="F387" s="35"/>
      <c r="G387" s="36"/>
      <c r="H387" s="36"/>
      <c r="I387" s="36"/>
      <c r="J387" s="36"/>
      <c r="K387" s="36"/>
      <c r="L387" s="36"/>
      <c r="M387" s="36"/>
      <c r="N387" s="36"/>
      <c r="O387" s="36"/>
      <c r="P387" s="36"/>
      <c r="Q387" s="36"/>
      <c r="R387" s="36"/>
      <c r="S387" s="36"/>
      <c r="T387" s="36"/>
      <c r="U387" s="36"/>
      <c r="V387" s="36"/>
      <c r="W387" s="36"/>
      <c r="X387" s="36"/>
      <c r="Y387" s="36"/>
      <c r="Z387" s="36"/>
    </row>
    <row r="388" spans="1:26" ht="15.75" customHeight="1">
      <c r="A388" s="36"/>
      <c r="B388" s="36"/>
      <c r="C388" s="36"/>
      <c r="D388" s="36"/>
      <c r="E388" s="36"/>
      <c r="F388" s="35"/>
      <c r="G388" s="36"/>
      <c r="H388" s="36"/>
      <c r="I388" s="36"/>
      <c r="J388" s="36"/>
      <c r="K388" s="36"/>
      <c r="L388" s="36"/>
      <c r="M388" s="36"/>
      <c r="N388" s="36"/>
      <c r="O388" s="36"/>
      <c r="P388" s="36"/>
      <c r="Q388" s="36"/>
      <c r="R388" s="36"/>
      <c r="S388" s="36"/>
      <c r="T388" s="36"/>
      <c r="U388" s="36"/>
      <c r="V388" s="36"/>
      <c r="W388" s="36"/>
      <c r="X388" s="36"/>
      <c r="Y388" s="36"/>
      <c r="Z388" s="36"/>
    </row>
    <row r="389" spans="1:26" ht="15.75" customHeight="1">
      <c r="A389" s="36"/>
      <c r="B389" s="36"/>
      <c r="C389" s="36"/>
      <c r="D389" s="36"/>
      <c r="E389" s="36"/>
      <c r="F389" s="35"/>
      <c r="G389" s="36"/>
      <c r="H389" s="36"/>
      <c r="I389" s="36"/>
      <c r="J389" s="36"/>
      <c r="K389" s="36"/>
      <c r="L389" s="36"/>
      <c r="M389" s="36"/>
      <c r="N389" s="36"/>
      <c r="O389" s="36"/>
      <c r="P389" s="36"/>
      <c r="Q389" s="36"/>
      <c r="R389" s="36"/>
      <c r="S389" s="36"/>
      <c r="T389" s="36"/>
      <c r="U389" s="36"/>
      <c r="V389" s="36"/>
      <c r="W389" s="36"/>
      <c r="X389" s="36"/>
      <c r="Y389" s="36"/>
      <c r="Z389" s="36"/>
    </row>
    <row r="390" spans="1:26" ht="15.75" customHeight="1">
      <c r="A390" s="36"/>
      <c r="B390" s="36"/>
      <c r="C390" s="36"/>
      <c r="D390" s="36"/>
      <c r="E390" s="36"/>
      <c r="F390" s="35"/>
      <c r="G390" s="36"/>
      <c r="H390" s="36"/>
      <c r="I390" s="36"/>
      <c r="J390" s="36"/>
      <c r="K390" s="36"/>
      <c r="L390" s="36"/>
      <c r="M390" s="36"/>
      <c r="N390" s="36"/>
      <c r="O390" s="36"/>
      <c r="P390" s="36"/>
      <c r="Q390" s="36"/>
      <c r="R390" s="36"/>
      <c r="S390" s="36"/>
      <c r="T390" s="36"/>
      <c r="U390" s="36"/>
      <c r="V390" s="36"/>
      <c r="W390" s="36"/>
      <c r="X390" s="36"/>
      <c r="Y390" s="36"/>
      <c r="Z390" s="36"/>
    </row>
    <row r="391" spans="1:26" ht="15.75" customHeight="1">
      <c r="A391" s="36"/>
      <c r="B391" s="36"/>
      <c r="C391" s="36"/>
      <c r="D391" s="36"/>
      <c r="E391" s="36"/>
      <c r="F391" s="35"/>
      <c r="G391" s="36"/>
      <c r="H391" s="36"/>
      <c r="I391" s="36"/>
      <c r="J391" s="36"/>
      <c r="K391" s="36"/>
      <c r="L391" s="36"/>
      <c r="M391" s="36"/>
      <c r="N391" s="36"/>
      <c r="O391" s="36"/>
      <c r="P391" s="36"/>
      <c r="Q391" s="36"/>
      <c r="R391" s="36"/>
      <c r="S391" s="36"/>
      <c r="T391" s="36"/>
      <c r="U391" s="36"/>
      <c r="V391" s="36"/>
      <c r="W391" s="36"/>
      <c r="X391" s="36"/>
      <c r="Y391" s="36"/>
      <c r="Z391" s="36"/>
    </row>
    <row r="392" spans="1:26" ht="15.75" customHeight="1">
      <c r="A392" s="36"/>
      <c r="B392" s="36"/>
      <c r="C392" s="36"/>
      <c r="D392" s="36"/>
      <c r="E392" s="36"/>
      <c r="F392" s="35"/>
      <c r="G392" s="36"/>
      <c r="H392" s="36"/>
      <c r="I392" s="36"/>
      <c r="J392" s="36"/>
      <c r="K392" s="36"/>
      <c r="L392" s="36"/>
      <c r="M392" s="36"/>
      <c r="N392" s="36"/>
      <c r="O392" s="36"/>
      <c r="P392" s="36"/>
      <c r="Q392" s="36"/>
      <c r="R392" s="36"/>
      <c r="S392" s="36"/>
      <c r="T392" s="36"/>
      <c r="U392" s="36"/>
      <c r="V392" s="36"/>
      <c r="W392" s="36"/>
      <c r="X392" s="36"/>
      <c r="Y392" s="36"/>
      <c r="Z392" s="36"/>
    </row>
    <row r="393" spans="1:26" ht="15.75" customHeight="1">
      <c r="A393" s="36"/>
      <c r="B393" s="36"/>
      <c r="C393" s="36"/>
      <c r="D393" s="36"/>
      <c r="E393" s="36"/>
      <c r="F393" s="35"/>
      <c r="G393" s="36"/>
      <c r="H393" s="36"/>
      <c r="I393" s="36"/>
      <c r="J393" s="36"/>
      <c r="K393" s="36"/>
      <c r="L393" s="36"/>
      <c r="M393" s="36"/>
      <c r="N393" s="36"/>
      <c r="O393" s="36"/>
      <c r="P393" s="36"/>
      <c r="Q393" s="36"/>
      <c r="R393" s="36"/>
      <c r="S393" s="36"/>
      <c r="T393" s="36"/>
      <c r="U393" s="36"/>
      <c r="V393" s="36"/>
      <c r="W393" s="36"/>
      <c r="X393" s="36"/>
      <c r="Y393" s="36"/>
      <c r="Z393" s="36"/>
    </row>
    <row r="394" spans="1:26" ht="15.75" customHeight="1">
      <c r="A394" s="36"/>
      <c r="B394" s="36"/>
      <c r="C394" s="36"/>
      <c r="D394" s="36"/>
      <c r="E394" s="36"/>
      <c r="F394" s="35"/>
      <c r="G394" s="36"/>
      <c r="H394" s="36"/>
      <c r="I394" s="36"/>
      <c r="J394" s="36"/>
      <c r="K394" s="36"/>
      <c r="L394" s="36"/>
      <c r="M394" s="36"/>
      <c r="N394" s="36"/>
      <c r="O394" s="36"/>
      <c r="P394" s="36"/>
      <c r="Q394" s="36"/>
      <c r="R394" s="36"/>
      <c r="S394" s="36"/>
      <c r="T394" s="36"/>
      <c r="U394" s="36"/>
      <c r="V394" s="36"/>
      <c r="W394" s="36"/>
      <c r="X394" s="36"/>
      <c r="Y394" s="36"/>
      <c r="Z394" s="36"/>
    </row>
    <row r="395" spans="1:26" ht="15.75" customHeight="1">
      <c r="A395" s="36"/>
      <c r="B395" s="36"/>
      <c r="C395" s="36"/>
      <c r="D395" s="36"/>
      <c r="E395" s="36"/>
      <c r="F395" s="35"/>
      <c r="G395" s="36"/>
      <c r="H395" s="36"/>
      <c r="I395" s="36"/>
      <c r="J395" s="36"/>
      <c r="K395" s="36"/>
      <c r="L395" s="36"/>
      <c r="M395" s="36"/>
      <c r="N395" s="36"/>
      <c r="O395" s="36"/>
      <c r="P395" s="36"/>
      <c r="Q395" s="36"/>
      <c r="R395" s="36"/>
      <c r="S395" s="36"/>
      <c r="T395" s="36"/>
      <c r="U395" s="36"/>
      <c r="V395" s="36"/>
      <c r="W395" s="36"/>
      <c r="X395" s="36"/>
      <c r="Y395" s="36"/>
      <c r="Z395" s="36"/>
    </row>
    <row r="396" spans="1:26" ht="15.75" customHeight="1">
      <c r="A396" s="36"/>
      <c r="B396" s="36"/>
      <c r="C396" s="36"/>
      <c r="D396" s="36"/>
      <c r="E396" s="36"/>
      <c r="F396" s="35"/>
      <c r="G396" s="36"/>
      <c r="H396" s="36"/>
      <c r="I396" s="36"/>
      <c r="J396" s="36"/>
      <c r="K396" s="36"/>
      <c r="L396" s="36"/>
      <c r="M396" s="36"/>
      <c r="N396" s="36"/>
      <c r="O396" s="36"/>
      <c r="P396" s="36"/>
      <c r="Q396" s="36"/>
      <c r="R396" s="36"/>
      <c r="S396" s="36"/>
      <c r="T396" s="36"/>
      <c r="U396" s="36"/>
      <c r="V396" s="36"/>
      <c r="W396" s="36"/>
      <c r="X396" s="36"/>
      <c r="Y396" s="36"/>
      <c r="Z396" s="36"/>
    </row>
    <row r="397" spans="1:26" ht="15.75" customHeight="1">
      <c r="A397" s="36"/>
      <c r="B397" s="36"/>
      <c r="C397" s="36"/>
      <c r="D397" s="36"/>
      <c r="E397" s="36"/>
      <c r="F397" s="35"/>
      <c r="G397" s="36"/>
      <c r="H397" s="36"/>
      <c r="I397" s="36"/>
      <c r="J397" s="36"/>
      <c r="K397" s="36"/>
      <c r="L397" s="36"/>
      <c r="M397" s="36"/>
      <c r="N397" s="36"/>
      <c r="O397" s="36"/>
      <c r="P397" s="36"/>
      <c r="Q397" s="36"/>
      <c r="R397" s="36"/>
      <c r="S397" s="36"/>
      <c r="T397" s="36"/>
      <c r="U397" s="36"/>
      <c r="V397" s="36"/>
      <c r="W397" s="36"/>
      <c r="X397" s="36"/>
      <c r="Y397" s="36"/>
      <c r="Z397" s="36"/>
    </row>
    <row r="398" spans="1:26" ht="15.75" customHeight="1">
      <c r="A398" s="36"/>
      <c r="B398" s="36"/>
      <c r="C398" s="36"/>
      <c r="D398" s="36"/>
      <c r="E398" s="36"/>
      <c r="F398" s="35"/>
      <c r="G398" s="36"/>
      <c r="H398" s="36"/>
      <c r="I398" s="36"/>
      <c r="J398" s="36"/>
      <c r="K398" s="36"/>
      <c r="L398" s="36"/>
      <c r="M398" s="36"/>
      <c r="N398" s="36"/>
      <c r="O398" s="36"/>
      <c r="P398" s="36"/>
      <c r="Q398" s="36"/>
      <c r="R398" s="36"/>
      <c r="S398" s="36"/>
      <c r="T398" s="36"/>
      <c r="U398" s="36"/>
      <c r="V398" s="36"/>
      <c r="W398" s="36"/>
      <c r="X398" s="36"/>
      <c r="Y398" s="36"/>
      <c r="Z398" s="36"/>
    </row>
    <row r="399" spans="1:26" ht="15.75" customHeight="1">
      <c r="A399" s="36"/>
      <c r="B399" s="36"/>
      <c r="C399" s="36"/>
      <c r="D399" s="36"/>
      <c r="E399" s="36"/>
      <c r="F399" s="35"/>
      <c r="G399" s="36"/>
      <c r="H399" s="36"/>
      <c r="I399" s="36"/>
      <c r="J399" s="36"/>
      <c r="K399" s="36"/>
      <c r="L399" s="36"/>
      <c r="M399" s="36"/>
      <c r="N399" s="36"/>
      <c r="O399" s="36"/>
      <c r="P399" s="36"/>
      <c r="Q399" s="36"/>
      <c r="R399" s="36"/>
      <c r="S399" s="36"/>
      <c r="T399" s="36"/>
      <c r="U399" s="36"/>
      <c r="V399" s="36"/>
      <c r="W399" s="36"/>
      <c r="X399" s="36"/>
      <c r="Y399" s="36"/>
      <c r="Z399" s="36"/>
    </row>
    <row r="400" spans="1:26"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160" xr:uid="{00000000-0009-0000-0000-000006000000}"/>
  <mergeCells count="3">
    <mergeCell ref="B1:E1"/>
    <mergeCell ref="G1:I1"/>
    <mergeCell ref="K1:Z1"/>
  </mergeCells>
  <phoneticPr fontId="27" type="noConversion"/>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77AD-94E8-D24A-B4D7-8C9EA66B9AC2}">
  <sheetPr>
    <tabColor rgb="FFFF9800"/>
  </sheetPr>
  <dimension ref="A1:N166"/>
  <sheetViews>
    <sheetView workbookViewId="0">
      <selection activeCell="K37" sqref="K37"/>
    </sheetView>
  </sheetViews>
  <sheetFormatPr baseColWidth="10" defaultRowHeight="13"/>
  <cols>
    <col min="2" max="2" width="16" customWidth="1"/>
  </cols>
  <sheetData>
    <row r="1" spans="1:14" ht="14">
      <c r="A1" s="110"/>
      <c r="B1" s="110"/>
      <c r="C1" s="110" t="s">
        <v>1208</v>
      </c>
      <c r="D1" s="111" t="s">
        <v>3481</v>
      </c>
      <c r="E1" s="110"/>
      <c r="F1" s="110"/>
      <c r="G1" s="110"/>
      <c r="H1" s="110"/>
      <c r="I1" s="110"/>
      <c r="J1" s="112"/>
      <c r="K1" s="113"/>
      <c r="L1" s="110"/>
      <c r="M1" s="110"/>
      <c r="N1" s="110"/>
    </row>
    <row r="2" spans="1:14" ht="28">
      <c r="A2" s="114" t="s">
        <v>6</v>
      </c>
      <c r="B2" s="114" t="s">
        <v>1218</v>
      </c>
      <c r="C2" s="114" t="s">
        <v>7</v>
      </c>
      <c r="D2" s="115" t="s">
        <v>8</v>
      </c>
      <c r="E2" s="114" t="s">
        <v>1220</v>
      </c>
      <c r="F2" s="114" t="s">
        <v>1222</v>
      </c>
      <c r="G2" s="114" t="s">
        <v>1224</v>
      </c>
      <c r="H2" s="114" t="s">
        <v>31</v>
      </c>
      <c r="I2" s="114" t="s">
        <v>33</v>
      </c>
      <c r="J2" s="116" t="s">
        <v>27</v>
      </c>
      <c r="K2" s="117" t="s">
        <v>4374</v>
      </c>
      <c r="L2" s="114" t="s">
        <v>935</v>
      </c>
      <c r="M2" s="114" t="s">
        <v>4375</v>
      </c>
      <c r="N2" s="114" t="s">
        <v>4376</v>
      </c>
    </row>
    <row r="3" spans="1:14" ht="28">
      <c r="A3" s="118" t="s">
        <v>3482</v>
      </c>
      <c r="B3" s="118" t="s">
        <v>1219</v>
      </c>
      <c r="C3" s="119" t="s">
        <v>1209</v>
      </c>
      <c r="D3" s="36" t="s">
        <v>1083</v>
      </c>
      <c r="E3" s="120">
        <v>2019</v>
      </c>
      <c r="F3" s="121">
        <v>10</v>
      </c>
      <c r="G3" s="121">
        <v>24</v>
      </c>
      <c r="H3" s="121" t="s">
        <v>4377</v>
      </c>
      <c r="I3" s="121" t="s">
        <v>4378</v>
      </c>
      <c r="J3" s="122" t="s">
        <v>4379</v>
      </c>
      <c r="K3" s="123" t="s">
        <v>4380</v>
      </c>
      <c r="L3" s="121" t="s">
        <v>4381</v>
      </c>
      <c r="M3" s="120"/>
      <c r="N3" s="120"/>
    </row>
    <row r="4" spans="1:14" ht="14">
      <c r="A4" s="118" t="s">
        <v>3486</v>
      </c>
      <c r="B4" s="118" t="s">
        <v>4382</v>
      </c>
      <c r="C4" s="119" t="s">
        <v>1247</v>
      </c>
      <c r="D4" s="36" t="s">
        <v>956</v>
      </c>
      <c r="E4" s="120">
        <v>2023</v>
      </c>
      <c r="F4" s="120">
        <v>3</v>
      </c>
      <c r="G4" s="120">
        <v>14</v>
      </c>
      <c r="H4" s="121" t="s">
        <v>4383</v>
      </c>
      <c r="I4" s="121" t="s">
        <v>4384</v>
      </c>
      <c r="J4" s="124">
        <v>186625414</v>
      </c>
      <c r="K4" s="124">
        <v>4424274193</v>
      </c>
      <c r="L4" s="121" t="s">
        <v>4385</v>
      </c>
      <c r="M4" s="120"/>
      <c r="N4" s="120"/>
    </row>
    <row r="5" spans="1:14" ht="14">
      <c r="A5" s="118" t="s">
        <v>3494</v>
      </c>
      <c r="B5" s="118" t="s">
        <v>4386</v>
      </c>
      <c r="C5" s="119" t="s">
        <v>1249</v>
      </c>
      <c r="D5" s="36" t="s">
        <v>1090</v>
      </c>
      <c r="E5" s="120">
        <v>2025</v>
      </c>
      <c r="F5" s="120">
        <v>8</v>
      </c>
      <c r="G5" s="120">
        <v>23</v>
      </c>
      <c r="H5" s="121" t="s">
        <v>4949</v>
      </c>
      <c r="I5" s="121" t="s">
        <v>4387</v>
      </c>
      <c r="J5" s="124" t="s">
        <v>4950</v>
      </c>
      <c r="K5" s="124">
        <v>5827922710</v>
      </c>
      <c r="L5" s="121" t="s">
        <v>4385</v>
      </c>
      <c r="M5" s="120"/>
      <c r="N5" s="120"/>
    </row>
    <row r="6" spans="1:14" ht="14">
      <c r="A6" s="118" t="s">
        <v>3499</v>
      </c>
      <c r="B6" s="118" t="s">
        <v>4388</v>
      </c>
      <c r="C6" s="119" t="s">
        <v>1251</v>
      </c>
      <c r="D6" s="36" t="s">
        <v>1100</v>
      </c>
      <c r="E6" s="120">
        <v>2025</v>
      </c>
      <c r="F6" s="120">
        <v>7</v>
      </c>
      <c r="G6" s="120">
        <v>5</v>
      </c>
      <c r="H6" s="121" t="s">
        <v>4389</v>
      </c>
      <c r="I6" s="121" t="s">
        <v>4390</v>
      </c>
      <c r="J6" s="124">
        <v>297598828</v>
      </c>
      <c r="K6" s="124">
        <v>5231744799</v>
      </c>
      <c r="L6" s="121" t="s">
        <v>4385</v>
      </c>
      <c r="M6" s="120"/>
      <c r="N6" s="120"/>
    </row>
    <row r="7" spans="1:14" ht="14">
      <c r="A7" s="118" t="s">
        <v>3503</v>
      </c>
      <c r="B7" s="118" t="s">
        <v>4391</v>
      </c>
      <c r="C7" s="119" t="s">
        <v>1255</v>
      </c>
      <c r="D7" s="36" t="s">
        <v>964</v>
      </c>
      <c r="E7" s="120">
        <v>2022</v>
      </c>
      <c r="F7" s="120">
        <v>11</v>
      </c>
      <c r="G7" s="120">
        <v>7</v>
      </c>
      <c r="H7" s="121" t="s">
        <v>4392</v>
      </c>
      <c r="I7" s="121" t="s">
        <v>4393</v>
      </c>
      <c r="J7" s="124" t="s">
        <v>4394</v>
      </c>
      <c r="K7" s="124" t="s">
        <v>4395</v>
      </c>
      <c r="L7" s="121" t="s">
        <v>4381</v>
      </c>
      <c r="M7" s="120"/>
      <c r="N7" s="120"/>
    </row>
    <row r="8" spans="1:14" ht="14">
      <c r="A8" s="118" t="s">
        <v>3508</v>
      </c>
      <c r="B8" s="118" t="s">
        <v>4396</v>
      </c>
      <c r="C8" s="119" t="s">
        <v>1259</v>
      </c>
      <c r="D8" s="36" t="s">
        <v>1108</v>
      </c>
      <c r="E8" s="120">
        <v>2025</v>
      </c>
      <c r="F8" s="120">
        <v>9</v>
      </c>
      <c r="G8" s="120">
        <v>4</v>
      </c>
      <c r="H8" s="121" t="s">
        <v>4951</v>
      </c>
      <c r="I8" s="121" t="s">
        <v>4952</v>
      </c>
      <c r="J8" s="124">
        <v>311483401</v>
      </c>
      <c r="K8" s="124">
        <v>5828779131</v>
      </c>
      <c r="L8" s="121" t="s">
        <v>4385</v>
      </c>
      <c r="M8" s="120"/>
      <c r="N8" s="120"/>
    </row>
    <row r="9" spans="1:14" ht="14">
      <c r="A9" s="118" t="s">
        <v>3512</v>
      </c>
      <c r="B9" s="118" t="s">
        <v>4397</v>
      </c>
      <c r="C9" s="119" t="s">
        <v>1265</v>
      </c>
      <c r="D9" s="36" t="s">
        <v>975</v>
      </c>
      <c r="E9" s="120">
        <v>2013</v>
      </c>
      <c r="F9" s="120">
        <v>2</v>
      </c>
      <c r="G9" s="120">
        <v>24</v>
      </c>
      <c r="H9" s="121" t="s">
        <v>4398</v>
      </c>
      <c r="I9" s="121" t="s">
        <v>4399</v>
      </c>
      <c r="J9" s="124" t="s">
        <v>4400</v>
      </c>
      <c r="K9" s="124" t="s">
        <v>4401</v>
      </c>
      <c r="L9" s="121" t="s">
        <v>4381</v>
      </c>
      <c r="M9" s="121"/>
      <c r="N9" s="125"/>
    </row>
    <row r="10" spans="1:14" ht="14">
      <c r="A10" s="118" t="s">
        <v>3516</v>
      </c>
      <c r="B10" s="118" t="s">
        <v>4402</v>
      </c>
      <c r="C10" s="119" t="s">
        <v>1270</v>
      </c>
      <c r="D10" s="36" t="s">
        <v>984</v>
      </c>
      <c r="E10" s="120">
        <v>2025</v>
      </c>
      <c r="F10" s="120">
        <v>9</v>
      </c>
      <c r="G10" s="120">
        <v>2</v>
      </c>
      <c r="H10" s="121" t="s">
        <v>4953</v>
      </c>
      <c r="I10" s="121" t="s">
        <v>4403</v>
      </c>
      <c r="J10" s="124">
        <v>311109397</v>
      </c>
      <c r="K10" s="124">
        <v>5827870080</v>
      </c>
      <c r="L10" s="121" t="s">
        <v>4954</v>
      </c>
      <c r="M10" s="120"/>
      <c r="N10" s="120"/>
    </row>
    <row r="11" spans="1:14" ht="14">
      <c r="A11" s="118" t="s">
        <v>3521</v>
      </c>
      <c r="B11" s="118" t="s">
        <v>4404</v>
      </c>
      <c r="C11" s="119" t="s">
        <v>1275</v>
      </c>
      <c r="D11" s="36" t="s">
        <v>1119</v>
      </c>
      <c r="E11" s="120">
        <v>2023</v>
      </c>
      <c r="F11" s="120">
        <v>6</v>
      </c>
      <c r="G11" s="120">
        <v>17</v>
      </c>
      <c r="H11" s="121" t="s">
        <v>4392</v>
      </c>
      <c r="I11" s="121" t="s">
        <v>4405</v>
      </c>
      <c r="J11" s="124" t="s">
        <v>4406</v>
      </c>
      <c r="K11" s="124" t="s">
        <v>4407</v>
      </c>
      <c r="L11" s="121" t="s">
        <v>4381</v>
      </c>
      <c r="M11" s="120"/>
      <c r="N11" s="120"/>
    </row>
    <row r="12" spans="1:14" ht="14">
      <c r="A12" s="118" t="s">
        <v>3525</v>
      </c>
      <c r="B12" s="118" t="s">
        <v>4408</v>
      </c>
      <c r="C12" s="119" t="s">
        <v>1281</v>
      </c>
      <c r="D12" s="36" t="s">
        <v>995</v>
      </c>
      <c r="E12" s="120">
        <v>2025</v>
      </c>
      <c r="F12" s="120">
        <v>5</v>
      </c>
      <c r="G12" s="120">
        <v>30</v>
      </c>
      <c r="H12" s="121" t="s">
        <v>4955</v>
      </c>
      <c r="I12" s="121" t="s">
        <v>4409</v>
      </c>
      <c r="J12" s="124">
        <v>294810954</v>
      </c>
      <c r="K12" s="124">
        <v>5217268507</v>
      </c>
      <c r="L12" s="121" t="s">
        <v>4954</v>
      </c>
      <c r="M12" s="120"/>
      <c r="N12" s="120"/>
    </row>
    <row r="13" spans="1:14" ht="14">
      <c r="A13" s="36" t="s">
        <v>3524</v>
      </c>
      <c r="B13" s="37" t="s">
        <v>4410</v>
      </c>
      <c r="C13" s="37" t="s">
        <v>1283</v>
      </c>
      <c r="D13" s="36" t="s">
        <v>1130</v>
      </c>
      <c r="E13" s="95">
        <v>2024</v>
      </c>
      <c r="F13" s="95">
        <v>5</v>
      </c>
      <c r="G13" s="95">
        <v>8</v>
      </c>
      <c r="H13" s="82" t="s">
        <v>4411</v>
      </c>
      <c r="I13" s="82" t="s">
        <v>4412</v>
      </c>
      <c r="J13" s="126">
        <v>214325013</v>
      </c>
      <c r="K13" s="127">
        <v>5167003637</v>
      </c>
      <c r="L13" s="82" t="s">
        <v>4954</v>
      </c>
      <c r="M13" s="82"/>
      <c r="N13" s="82"/>
    </row>
    <row r="14" spans="1:14" ht="17">
      <c r="A14" s="36" t="s">
        <v>3492</v>
      </c>
      <c r="B14" s="37" t="s">
        <v>4413</v>
      </c>
      <c r="C14" s="37" t="s">
        <v>1288</v>
      </c>
      <c r="D14" s="36" t="s">
        <v>1141</v>
      </c>
      <c r="E14" s="82">
        <v>2023</v>
      </c>
      <c r="F14" s="82">
        <v>11</v>
      </c>
      <c r="G14" s="82">
        <v>25</v>
      </c>
      <c r="H14" s="82" t="s">
        <v>4392</v>
      </c>
      <c r="I14" s="82" t="s">
        <v>4414</v>
      </c>
      <c r="J14" s="126" t="s">
        <v>4415</v>
      </c>
      <c r="K14" s="128" t="s">
        <v>4416</v>
      </c>
      <c r="L14" s="82" t="s">
        <v>4381</v>
      </c>
      <c r="M14" s="82" t="s">
        <v>4956</v>
      </c>
      <c r="N14" s="82" t="s">
        <v>4392</v>
      </c>
    </row>
    <row r="15" spans="1:14" ht="14">
      <c r="A15" s="36" t="s">
        <v>3532</v>
      </c>
      <c r="B15" s="37" t="s">
        <v>4417</v>
      </c>
      <c r="C15" s="37" t="s">
        <v>1292</v>
      </c>
      <c r="D15" s="36" t="s">
        <v>1003</v>
      </c>
      <c r="E15" s="95">
        <v>2024</v>
      </c>
      <c r="F15" s="95">
        <v>7</v>
      </c>
      <c r="G15" s="95">
        <v>28</v>
      </c>
      <c r="H15" s="82" t="s">
        <v>4957</v>
      </c>
      <c r="I15" s="82" t="s">
        <v>4958</v>
      </c>
      <c r="J15" s="126">
        <v>232979860</v>
      </c>
      <c r="K15" s="126">
        <v>4926034362</v>
      </c>
      <c r="L15" s="82" t="s">
        <v>4954</v>
      </c>
      <c r="M15" s="95"/>
      <c r="N15" s="95"/>
    </row>
    <row r="16" spans="1:14" ht="14">
      <c r="A16" s="36" t="s">
        <v>3502</v>
      </c>
      <c r="B16" s="37" t="s">
        <v>4418</v>
      </c>
      <c r="C16" s="37" t="s">
        <v>1294</v>
      </c>
      <c r="D16" s="36" t="s">
        <v>1193</v>
      </c>
      <c r="E16" s="95">
        <v>2024</v>
      </c>
      <c r="F16" s="95">
        <v>1</v>
      </c>
      <c r="G16" s="95">
        <v>29</v>
      </c>
      <c r="H16" s="82" t="s">
        <v>4959</v>
      </c>
      <c r="I16" s="82" t="s">
        <v>4419</v>
      </c>
      <c r="J16" s="126">
        <v>119683156</v>
      </c>
      <c r="K16" s="126">
        <v>4525260418</v>
      </c>
      <c r="L16" s="82" t="s">
        <v>4954</v>
      </c>
      <c r="M16" s="95"/>
      <c r="N16" s="95"/>
    </row>
    <row r="17" spans="1:14" ht="14">
      <c r="A17" s="36" t="s">
        <v>3539</v>
      </c>
      <c r="B17" s="37" t="s">
        <v>4420</v>
      </c>
      <c r="C17" s="37" t="s">
        <v>1299</v>
      </c>
      <c r="D17" s="36" t="s">
        <v>1014</v>
      </c>
      <c r="E17" s="82">
        <v>2024</v>
      </c>
      <c r="F17" s="82">
        <v>11</v>
      </c>
      <c r="G17" s="82">
        <v>1</v>
      </c>
      <c r="H17" s="82" t="s">
        <v>4392</v>
      </c>
      <c r="I17" s="82" t="s">
        <v>4421</v>
      </c>
      <c r="J17" s="126" t="s">
        <v>4422</v>
      </c>
      <c r="K17" s="126" t="s">
        <v>4423</v>
      </c>
      <c r="L17" s="82" t="s">
        <v>4381</v>
      </c>
      <c r="M17" s="82" t="s">
        <v>4960</v>
      </c>
      <c r="N17" s="82" t="s">
        <v>4392</v>
      </c>
    </row>
    <row r="18" spans="1:14" ht="14">
      <c r="A18" s="36" t="s">
        <v>1238</v>
      </c>
      <c r="B18" s="37" t="s">
        <v>4424</v>
      </c>
      <c r="C18" s="37" t="s">
        <v>1303</v>
      </c>
      <c r="D18" s="36" t="s">
        <v>1184</v>
      </c>
      <c r="E18" s="129">
        <v>2024</v>
      </c>
      <c r="F18" s="14">
        <v>10</v>
      </c>
      <c r="G18" s="14">
        <v>27</v>
      </c>
      <c r="H18" s="61" t="s">
        <v>4961</v>
      </c>
      <c r="I18" s="61" t="s">
        <v>4425</v>
      </c>
      <c r="J18" s="130">
        <v>250522300</v>
      </c>
      <c r="K18" s="130">
        <v>4978158254</v>
      </c>
      <c r="L18" s="82" t="s">
        <v>4954</v>
      </c>
      <c r="M18" s="129"/>
      <c r="N18" s="129"/>
    </row>
    <row r="19" spans="1:14" ht="14">
      <c r="A19" s="36" t="s">
        <v>3543</v>
      </c>
      <c r="B19" s="37" t="s">
        <v>4426</v>
      </c>
      <c r="C19" s="37" t="s">
        <v>1305</v>
      </c>
      <c r="D19" s="36" t="s">
        <v>1151</v>
      </c>
      <c r="E19" s="129">
        <v>2025</v>
      </c>
      <c r="F19" s="14">
        <v>7</v>
      </c>
      <c r="G19" s="61">
        <v>1</v>
      </c>
      <c r="H19" s="61" t="s">
        <v>4962</v>
      </c>
      <c r="I19" s="61" t="s">
        <v>4427</v>
      </c>
      <c r="J19" s="130">
        <v>294771494</v>
      </c>
      <c r="K19" s="130">
        <v>5231254892</v>
      </c>
      <c r="L19" s="82" t="s">
        <v>4385</v>
      </c>
      <c r="M19" s="129"/>
      <c r="N19" s="129"/>
    </row>
    <row r="20" spans="1:14" ht="17">
      <c r="A20" s="36" t="s">
        <v>3547</v>
      </c>
      <c r="B20" s="37" t="s">
        <v>4428</v>
      </c>
      <c r="C20" s="37" t="s">
        <v>1307</v>
      </c>
      <c r="D20" s="36" t="s">
        <v>1160</v>
      </c>
      <c r="E20" s="82">
        <v>2024</v>
      </c>
      <c r="F20" s="82">
        <v>10</v>
      </c>
      <c r="G20" s="82">
        <v>31</v>
      </c>
      <c r="H20" s="82" t="s">
        <v>4429</v>
      </c>
      <c r="I20" s="82" t="s">
        <v>4430</v>
      </c>
      <c r="J20" s="131" t="s">
        <v>4431</v>
      </c>
      <c r="K20" s="126" t="s">
        <v>4432</v>
      </c>
      <c r="L20" s="82" t="s">
        <v>4381</v>
      </c>
      <c r="M20" s="82" t="s">
        <v>4960</v>
      </c>
      <c r="N20" s="82" t="s">
        <v>4433</v>
      </c>
    </row>
    <row r="21" spans="1:14" ht="28">
      <c r="A21" s="36" t="s">
        <v>3511</v>
      </c>
      <c r="B21" s="37" t="s">
        <v>4434</v>
      </c>
      <c r="C21" s="37" t="s">
        <v>1311</v>
      </c>
      <c r="D21" s="36" t="s">
        <v>1167</v>
      </c>
      <c r="E21" s="82">
        <v>2024</v>
      </c>
      <c r="F21" s="82">
        <v>7</v>
      </c>
      <c r="G21" s="82">
        <v>28</v>
      </c>
      <c r="H21" s="82" t="s">
        <v>4435</v>
      </c>
      <c r="I21" s="82" t="s">
        <v>4436</v>
      </c>
      <c r="J21" s="126" t="s">
        <v>4437</v>
      </c>
      <c r="K21" s="132" t="s">
        <v>4438</v>
      </c>
      <c r="L21" s="82" t="s">
        <v>4381</v>
      </c>
      <c r="M21" s="82" t="s">
        <v>4960</v>
      </c>
      <c r="N21" s="82" t="s">
        <v>4433</v>
      </c>
    </row>
    <row r="22" spans="1:14" ht="14">
      <c r="A22" s="36" t="s">
        <v>3553</v>
      </c>
      <c r="B22" s="37" t="s">
        <v>4439</v>
      </c>
      <c r="C22" s="37" t="s">
        <v>1316</v>
      </c>
      <c r="D22" s="36" t="s">
        <v>1022</v>
      </c>
      <c r="E22" s="95">
        <v>2025</v>
      </c>
      <c r="F22" s="14">
        <v>9</v>
      </c>
      <c r="G22" s="61">
        <v>4</v>
      </c>
      <c r="H22" s="133" t="s">
        <v>4440</v>
      </c>
      <c r="I22" s="133" t="s">
        <v>4441</v>
      </c>
      <c r="J22" s="130">
        <v>311579199</v>
      </c>
      <c r="K22" s="130">
        <v>5828670626</v>
      </c>
      <c r="L22" s="82" t="s">
        <v>4954</v>
      </c>
      <c r="M22" s="95"/>
      <c r="N22" s="95"/>
    </row>
    <row r="23" spans="1:14" ht="14">
      <c r="A23" s="118" t="s">
        <v>3556</v>
      </c>
      <c r="B23" s="134" t="s">
        <v>4442</v>
      </c>
      <c r="C23" s="134" t="s">
        <v>1318</v>
      </c>
      <c r="D23" s="135" t="s">
        <v>1031</v>
      </c>
      <c r="E23" s="120">
        <v>2024</v>
      </c>
      <c r="F23" s="136">
        <v>2</v>
      </c>
      <c r="G23" s="137">
        <v>21</v>
      </c>
      <c r="H23" s="137" t="s">
        <v>4963</v>
      </c>
      <c r="I23" s="137" t="s">
        <v>4443</v>
      </c>
      <c r="J23" s="138">
        <v>214110191</v>
      </c>
      <c r="K23" s="138">
        <v>4854902060</v>
      </c>
      <c r="L23" s="121" t="s">
        <v>4954</v>
      </c>
      <c r="M23" s="120"/>
      <c r="N23" s="120"/>
    </row>
    <row r="24" spans="1:14" ht="14">
      <c r="A24" s="118" t="s">
        <v>3559</v>
      </c>
      <c r="B24" s="119" t="s">
        <v>4444</v>
      </c>
      <c r="C24" s="119" t="s">
        <v>1321</v>
      </c>
      <c r="D24" s="36" t="s">
        <v>1042</v>
      </c>
      <c r="E24" s="120">
        <v>2025</v>
      </c>
      <c r="F24" s="136">
        <v>8</v>
      </c>
      <c r="G24" s="137">
        <v>5</v>
      </c>
      <c r="H24" s="137" t="s">
        <v>4963</v>
      </c>
      <c r="I24" s="137" t="s">
        <v>4445</v>
      </c>
      <c r="J24" s="138">
        <v>306091757</v>
      </c>
      <c r="K24" s="138">
        <v>5292654689</v>
      </c>
      <c r="L24" s="121" t="s">
        <v>4954</v>
      </c>
      <c r="M24" s="120"/>
      <c r="N24" s="120"/>
    </row>
    <row r="25" spans="1:14" ht="14">
      <c r="A25" s="118" t="s">
        <v>3563</v>
      </c>
      <c r="B25" s="119" t="s">
        <v>4446</v>
      </c>
      <c r="C25" s="119" t="s">
        <v>1325</v>
      </c>
      <c r="D25" s="36" t="s">
        <v>1055</v>
      </c>
      <c r="E25" s="120">
        <v>2024</v>
      </c>
      <c r="F25" s="136">
        <v>1</v>
      </c>
      <c r="G25" s="136">
        <v>2</v>
      </c>
      <c r="H25" s="137" t="s">
        <v>4964</v>
      </c>
      <c r="I25" s="137" t="s">
        <v>4965</v>
      </c>
      <c r="J25" s="138">
        <v>197164231</v>
      </c>
      <c r="K25" s="138">
        <v>4516852565</v>
      </c>
      <c r="L25" s="121" t="s">
        <v>4954</v>
      </c>
      <c r="M25" s="120"/>
      <c r="N25" s="120"/>
    </row>
    <row r="26" spans="1:14" ht="14">
      <c r="A26" s="118" t="s">
        <v>1225</v>
      </c>
      <c r="B26" s="119" t="s">
        <v>4447</v>
      </c>
      <c r="C26" s="119" t="s">
        <v>1328</v>
      </c>
      <c r="D26" s="36" t="s">
        <v>1175</v>
      </c>
      <c r="E26" s="121">
        <v>2024</v>
      </c>
      <c r="F26" s="121">
        <v>6</v>
      </c>
      <c r="G26" s="121">
        <v>6</v>
      </c>
      <c r="H26" s="121" t="s">
        <v>4448</v>
      </c>
      <c r="I26" s="121" t="s">
        <v>4449</v>
      </c>
      <c r="J26" s="124" t="s">
        <v>4450</v>
      </c>
      <c r="K26" s="124" t="s">
        <v>4451</v>
      </c>
      <c r="L26" s="125" t="s">
        <v>4381</v>
      </c>
      <c r="M26" s="121" t="s">
        <v>4960</v>
      </c>
      <c r="N26" s="121" t="s">
        <v>4433</v>
      </c>
    </row>
    <row r="27" spans="1:14" ht="14">
      <c r="A27" s="118" t="s">
        <v>3519</v>
      </c>
      <c r="B27" s="119" t="s">
        <v>4452</v>
      </c>
      <c r="C27" s="119" t="s">
        <v>1332</v>
      </c>
      <c r="D27" s="36" t="s">
        <v>1063</v>
      </c>
      <c r="E27" s="121">
        <v>2024</v>
      </c>
      <c r="F27" s="121">
        <v>10</v>
      </c>
      <c r="G27" s="121">
        <v>25</v>
      </c>
      <c r="H27" s="121" t="s">
        <v>4429</v>
      </c>
      <c r="I27" s="121" t="s">
        <v>4453</v>
      </c>
      <c r="J27" s="124" t="s">
        <v>4454</v>
      </c>
      <c r="K27" s="124" t="s">
        <v>4455</v>
      </c>
      <c r="L27" s="121" t="s">
        <v>4381</v>
      </c>
      <c r="M27" s="121" t="s">
        <v>4960</v>
      </c>
      <c r="N27" s="121" t="s">
        <v>4433</v>
      </c>
    </row>
    <row r="28" spans="1:14" ht="14">
      <c r="A28" s="118" t="s">
        <v>3546</v>
      </c>
      <c r="B28" s="119" t="s">
        <v>4456</v>
      </c>
      <c r="C28" s="119" t="s">
        <v>1336</v>
      </c>
      <c r="D28" s="36" t="s">
        <v>1071</v>
      </c>
      <c r="E28" s="120">
        <v>2025</v>
      </c>
      <c r="F28" s="136">
        <v>2</v>
      </c>
      <c r="G28" s="136">
        <v>12</v>
      </c>
      <c r="H28" s="121" t="s">
        <v>4966</v>
      </c>
      <c r="I28" s="121" t="s">
        <v>4457</v>
      </c>
      <c r="J28" s="124">
        <v>261439973</v>
      </c>
      <c r="K28" s="124">
        <v>5069926754</v>
      </c>
      <c r="L28" s="121" t="s">
        <v>4954</v>
      </c>
      <c r="M28" s="120"/>
      <c r="N28" s="120"/>
    </row>
    <row r="29" spans="1:14" ht="17">
      <c r="A29" s="118" t="s">
        <v>3528</v>
      </c>
      <c r="B29" s="118" t="s">
        <v>4458</v>
      </c>
      <c r="C29" s="118" t="s">
        <v>1342</v>
      </c>
      <c r="D29" s="36" t="s">
        <v>500</v>
      </c>
      <c r="E29" s="121">
        <v>2024</v>
      </c>
      <c r="F29" s="121">
        <v>4</v>
      </c>
      <c r="G29" s="121">
        <v>9</v>
      </c>
      <c r="H29" s="121" t="s">
        <v>4459</v>
      </c>
      <c r="I29" s="121" t="s">
        <v>4460</v>
      </c>
      <c r="J29" s="124" t="s">
        <v>4461</v>
      </c>
      <c r="K29" s="139" t="s">
        <v>4462</v>
      </c>
      <c r="L29" s="121" t="s">
        <v>4381</v>
      </c>
      <c r="M29" s="121" t="s">
        <v>4960</v>
      </c>
      <c r="N29" s="121" t="s">
        <v>4463</v>
      </c>
    </row>
    <row r="30" spans="1:14">
      <c r="A30" s="118" t="s">
        <v>3550</v>
      </c>
      <c r="B30" s="118" t="s">
        <v>4464</v>
      </c>
      <c r="C30" s="118" t="s">
        <v>1343</v>
      </c>
      <c r="D30" s="36" t="s">
        <v>510</v>
      </c>
      <c r="E30" s="121">
        <v>2023</v>
      </c>
      <c r="F30" s="121">
        <v>11</v>
      </c>
      <c r="G30" s="121">
        <v>22</v>
      </c>
      <c r="H30" s="121" t="s">
        <v>4429</v>
      </c>
      <c r="I30" s="121" t="s">
        <v>4465</v>
      </c>
      <c r="J30" s="124" t="s">
        <v>4466</v>
      </c>
      <c r="K30" s="124" t="s">
        <v>4467</v>
      </c>
      <c r="L30" s="121" t="s">
        <v>4381</v>
      </c>
      <c r="M30" s="121" t="s">
        <v>4967</v>
      </c>
      <c r="N30" s="121"/>
    </row>
    <row r="31" spans="1:14" ht="17">
      <c r="A31" s="118" t="s">
        <v>3576</v>
      </c>
      <c r="B31" s="118" t="s">
        <v>4468</v>
      </c>
      <c r="C31" s="118" t="s">
        <v>1345</v>
      </c>
      <c r="D31" s="36" t="s">
        <v>768</v>
      </c>
      <c r="E31" s="137">
        <v>2024</v>
      </c>
      <c r="F31" s="137">
        <v>8</v>
      </c>
      <c r="G31" s="137">
        <v>19</v>
      </c>
      <c r="H31" s="137" t="s">
        <v>4459</v>
      </c>
      <c r="I31" s="137" t="s">
        <v>4469</v>
      </c>
      <c r="J31" s="138" t="s">
        <v>4470</v>
      </c>
      <c r="K31" s="140" t="s">
        <v>4471</v>
      </c>
      <c r="L31" s="137" t="s">
        <v>4381</v>
      </c>
      <c r="M31" s="137" t="s">
        <v>4960</v>
      </c>
      <c r="N31" s="121" t="s">
        <v>4472</v>
      </c>
    </row>
    <row r="32" spans="1:14" ht="17">
      <c r="A32" s="118" t="s">
        <v>3579</v>
      </c>
      <c r="B32" s="118" t="s">
        <v>4473</v>
      </c>
      <c r="C32" s="118" t="s">
        <v>1346</v>
      </c>
      <c r="D32" s="36" t="s">
        <v>615</v>
      </c>
      <c r="E32" s="137">
        <v>2024</v>
      </c>
      <c r="F32" s="137">
        <v>9</v>
      </c>
      <c r="G32" s="137">
        <v>22</v>
      </c>
      <c r="H32" s="137" t="s">
        <v>4429</v>
      </c>
      <c r="I32" s="137" t="s">
        <v>4474</v>
      </c>
      <c r="J32" s="138" t="s">
        <v>4475</v>
      </c>
      <c r="K32" s="140" t="s">
        <v>4476</v>
      </c>
      <c r="L32" s="137" t="s">
        <v>4381</v>
      </c>
      <c r="M32" s="137" t="s">
        <v>4960</v>
      </c>
      <c r="N32" s="137" t="s">
        <v>4433</v>
      </c>
    </row>
    <row r="33" spans="1:14" ht="17">
      <c r="A33" s="36" t="s">
        <v>3497</v>
      </c>
      <c r="B33" s="36" t="s">
        <v>4477</v>
      </c>
      <c r="C33" s="36" t="s">
        <v>1347</v>
      </c>
      <c r="D33" s="36" t="s">
        <v>203</v>
      </c>
      <c r="E33" s="61">
        <v>2024</v>
      </c>
      <c r="F33" s="61">
        <v>5</v>
      </c>
      <c r="G33" s="61">
        <v>28</v>
      </c>
      <c r="H33" s="61" t="s">
        <v>4478</v>
      </c>
      <c r="I33" s="61" t="s">
        <v>4479</v>
      </c>
      <c r="J33" s="130" t="s">
        <v>4480</v>
      </c>
      <c r="K33" s="131" t="s">
        <v>4481</v>
      </c>
      <c r="L33" s="61" t="s">
        <v>4381</v>
      </c>
      <c r="M33" s="61" t="s">
        <v>4960</v>
      </c>
      <c r="N33" s="61" t="s">
        <v>4433</v>
      </c>
    </row>
    <row r="34" spans="1:14">
      <c r="A34" s="36" t="s">
        <v>3585</v>
      </c>
      <c r="B34" s="36" t="s">
        <v>4482</v>
      </c>
      <c r="C34" s="36" t="s">
        <v>1349</v>
      </c>
      <c r="D34" s="36" t="s">
        <v>177</v>
      </c>
      <c r="E34" s="61">
        <v>2024</v>
      </c>
      <c r="F34" s="61">
        <v>8</v>
      </c>
      <c r="G34" s="61">
        <v>1</v>
      </c>
      <c r="H34" s="61" t="s">
        <v>4429</v>
      </c>
      <c r="I34" s="61" t="s">
        <v>4483</v>
      </c>
      <c r="J34" s="130" t="s">
        <v>4484</v>
      </c>
      <c r="K34" s="130" t="s">
        <v>4485</v>
      </c>
      <c r="L34" s="61" t="s">
        <v>4381</v>
      </c>
      <c r="M34" s="61" t="s">
        <v>4960</v>
      </c>
      <c r="N34" s="82" t="s">
        <v>4433</v>
      </c>
    </row>
    <row r="35" spans="1:14">
      <c r="A35" s="36" t="s">
        <v>3588</v>
      </c>
      <c r="B35" s="36" t="s">
        <v>4486</v>
      </c>
      <c r="C35" s="36" t="s">
        <v>1351</v>
      </c>
      <c r="D35" s="36" t="s">
        <v>436</v>
      </c>
      <c r="E35" s="61">
        <v>2024</v>
      </c>
      <c r="F35" s="61">
        <v>1</v>
      </c>
      <c r="G35" s="61">
        <v>17</v>
      </c>
      <c r="H35" s="61" t="s">
        <v>4487</v>
      </c>
      <c r="I35" s="61" t="s">
        <v>4488</v>
      </c>
      <c r="J35" s="130" t="s">
        <v>4489</v>
      </c>
      <c r="K35" s="130" t="s">
        <v>4490</v>
      </c>
      <c r="L35" s="61" t="s">
        <v>4381</v>
      </c>
      <c r="M35" s="61" t="s">
        <v>4960</v>
      </c>
      <c r="N35" s="82" t="s">
        <v>4433</v>
      </c>
    </row>
    <row r="36" spans="1:14">
      <c r="A36" s="36" t="s">
        <v>3591</v>
      </c>
      <c r="B36" s="42" t="s">
        <v>4491</v>
      </c>
      <c r="C36" s="42" t="s">
        <v>1354</v>
      </c>
      <c r="D36" s="141" t="s">
        <v>35</v>
      </c>
      <c r="E36" s="95"/>
      <c r="F36" s="95"/>
      <c r="G36" s="95"/>
      <c r="H36" s="95"/>
      <c r="I36" s="95"/>
      <c r="J36" s="142"/>
      <c r="K36" s="142"/>
      <c r="L36" s="95"/>
      <c r="M36" s="95"/>
      <c r="N36" s="95"/>
    </row>
    <row r="37" spans="1:14" ht="17">
      <c r="A37" s="36" t="s">
        <v>3603</v>
      </c>
      <c r="B37" s="36" t="s">
        <v>4492</v>
      </c>
      <c r="C37" s="36" t="s">
        <v>1360</v>
      </c>
      <c r="D37" s="36" t="s">
        <v>42</v>
      </c>
      <c r="E37" s="61">
        <v>2024</v>
      </c>
      <c r="F37" s="61">
        <v>2</v>
      </c>
      <c r="G37" s="61">
        <v>18</v>
      </c>
      <c r="H37" s="61" t="s">
        <v>4493</v>
      </c>
      <c r="I37" s="61" t="s">
        <v>4494</v>
      </c>
      <c r="J37" s="130" t="s">
        <v>4495</v>
      </c>
      <c r="K37" s="131" t="s">
        <v>4496</v>
      </c>
      <c r="L37" s="61" t="s">
        <v>4381</v>
      </c>
      <c r="M37" s="61" t="s">
        <v>4960</v>
      </c>
      <c r="N37" s="61" t="s">
        <v>4433</v>
      </c>
    </row>
    <row r="38" spans="1:14">
      <c r="A38" s="36" t="s">
        <v>3610</v>
      </c>
      <c r="B38" s="36" t="s">
        <v>4497</v>
      </c>
      <c r="C38" s="36" t="s">
        <v>1363</v>
      </c>
      <c r="D38" s="36" t="s">
        <v>623</v>
      </c>
      <c r="E38" s="61">
        <v>2024</v>
      </c>
      <c r="F38" s="61">
        <v>10</v>
      </c>
      <c r="G38" s="61">
        <v>25</v>
      </c>
      <c r="H38" s="61" t="s">
        <v>4429</v>
      </c>
      <c r="I38" s="61" t="s">
        <v>4453</v>
      </c>
      <c r="J38" s="130" t="s">
        <v>4498</v>
      </c>
      <c r="K38" s="130" t="s">
        <v>4499</v>
      </c>
      <c r="L38" s="61" t="s">
        <v>4381</v>
      </c>
      <c r="M38" s="61" t="s">
        <v>4960</v>
      </c>
      <c r="N38" s="61" t="s">
        <v>4433</v>
      </c>
    </row>
    <row r="39" spans="1:14">
      <c r="A39" s="36" t="s">
        <v>3615</v>
      </c>
      <c r="B39" s="36" t="s">
        <v>4500</v>
      </c>
      <c r="C39" s="36" t="s">
        <v>1364</v>
      </c>
      <c r="D39" s="36" t="s">
        <v>630</v>
      </c>
      <c r="E39" s="82">
        <v>2024</v>
      </c>
      <c r="F39" s="82">
        <v>8</v>
      </c>
      <c r="G39" s="82">
        <v>11</v>
      </c>
      <c r="H39" s="82" t="s">
        <v>4968</v>
      </c>
      <c r="I39" s="82" t="s">
        <v>4501</v>
      </c>
      <c r="J39" s="126">
        <v>250858806</v>
      </c>
      <c r="K39" s="126">
        <v>4980317413</v>
      </c>
      <c r="L39" s="82" t="s">
        <v>4385</v>
      </c>
      <c r="M39" s="95"/>
      <c r="N39" s="95"/>
    </row>
    <row r="40" spans="1:14">
      <c r="A40" s="36" t="s">
        <v>3620</v>
      </c>
      <c r="B40" s="36" t="s">
        <v>4502</v>
      </c>
      <c r="C40" s="36" t="s">
        <v>1365</v>
      </c>
      <c r="D40" s="36" t="s">
        <v>777</v>
      </c>
      <c r="E40" s="82">
        <v>2025</v>
      </c>
      <c r="F40" s="82">
        <v>3</v>
      </c>
      <c r="G40" s="82">
        <v>3</v>
      </c>
      <c r="H40" s="82" t="s">
        <v>4969</v>
      </c>
      <c r="I40" s="82" t="s">
        <v>4503</v>
      </c>
      <c r="J40" s="126">
        <v>265799994</v>
      </c>
      <c r="K40" s="126">
        <v>5088199260</v>
      </c>
      <c r="L40" s="82" t="s">
        <v>4385</v>
      </c>
      <c r="M40" s="95"/>
      <c r="N40" s="95"/>
    </row>
    <row r="41" spans="1:14">
      <c r="A41" s="36" t="s">
        <v>3626</v>
      </c>
      <c r="B41" s="36" t="s">
        <v>4504</v>
      </c>
      <c r="C41" s="36" t="s">
        <v>1366</v>
      </c>
      <c r="D41" s="36" t="s">
        <v>786</v>
      </c>
      <c r="E41" s="61">
        <v>2023</v>
      </c>
      <c r="F41" s="61">
        <v>8</v>
      </c>
      <c r="G41" s="61">
        <v>30</v>
      </c>
      <c r="H41" s="61" t="s">
        <v>4505</v>
      </c>
      <c r="I41" s="61" t="s">
        <v>4506</v>
      </c>
      <c r="J41" s="130" t="s">
        <v>4507</v>
      </c>
      <c r="K41" s="130" t="s">
        <v>4508</v>
      </c>
      <c r="L41" s="61" t="s">
        <v>4381</v>
      </c>
      <c r="M41" s="61" t="s">
        <v>4970</v>
      </c>
      <c r="N41" s="61" t="s">
        <v>4377</v>
      </c>
    </row>
    <row r="42" spans="1:14">
      <c r="A42" s="36" t="s">
        <v>3631</v>
      </c>
      <c r="B42" s="36" t="s">
        <v>4509</v>
      </c>
      <c r="C42" s="36" t="s">
        <v>1367</v>
      </c>
      <c r="D42" s="36" t="s">
        <v>518</v>
      </c>
      <c r="E42" s="82">
        <v>2023</v>
      </c>
      <c r="F42" s="82">
        <v>11</v>
      </c>
      <c r="G42" s="82">
        <v>28</v>
      </c>
      <c r="H42" s="82" t="s">
        <v>4971</v>
      </c>
      <c r="I42" s="82" t="s">
        <v>4510</v>
      </c>
      <c r="J42" s="126">
        <v>192435959</v>
      </c>
      <c r="K42" s="126">
        <v>4454047843</v>
      </c>
      <c r="L42" s="82" t="s">
        <v>4385</v>
      </c>
      <c r="M42" s="95"/>
      <c r="N42" s="95"/>
    </row>
    <row r="43" spans="1:14" ht="17">
      <c r="A43" s="36" t="s">
        <v>3638</v>
      </c>
      <c r="B43" s="36" t="s">
        <v>4511</v>
      </c>
      <c r="C43" s="36" t="s">
        <v>1368</v>
      </c>
      <c r="D43" s="36" t="s">
        <v>1369</v>
      </c>
      <c r="E43" s="61">
        <v>2019</v>
      </c>
      <c r="F43" s="61">
        <v>5</v>
      </c>
      <c r="G43" s="61">
        <v>26</v>
      </c>
      <c r="H43" s="61" t="s">
        <v>4377</v>
      </c>
      <c r="I43" s="61" t="s">
        <v>4512</v>
      </c>
      <c r="J43" s="130" t="s">
        <v>4513</v>
      </c>
      <c r="K43" s="131" t="s">
        <v>4514</v>
      </c>
      <c r="L43" s="61" t="s">
        <v>4381</v>
      </c>
      <c r="M43" s="61" t="s">
        <v>4972</v>
      </c>
      <c r="N43" s="61" t="s">
        <v>4377</v>
      </c>
    </row>
    <row r="44" spans="1:14" ht="17">
      <c r="A44" s="36" t="s">
        <v>3645</v>
      </c>
      <c r="B44" s="36" t="s">
        <v>4515</v>
      </c>
      <c r="C44" s="36" t="s">
        <v>1370</v>
      </c>
      <c r="D44" s="36" t="s">
        <v>639</v>
      </c>
      <c r="E44" s="61">
        <v>2024</v>
      </c>
      <c r="F44" s="61">
        <v>9</v>
      </c>
      <c r="G44" s="61">
        <v>16</v>
      </c>
      <c r="H44" s="61" t="s">
        <v>4516</v>
      </c>
      <c r="I44" s="61" t="s">
        <v>4517</v>
      </c>
      <c r="J44" s="131" t="s">
        <v>4518</v>
      </c>
      <c r="K44" s="131" t="s">
        <v>4519</v>
      </c>
      <c r="L44" s="61" t="s">
        <v>4381</v>
      </c>
      <c r="M44" s="61" t="s">
        <v>4960</v>
      </c>
      <c r="N44" s="61" t="s">
        <v>4433</v>
      </c>
    </row>
    <row r="45" spans="1:14">
      <c r="A45" s="36" t="s">
        <v>3651</v>
      </c>
      <c r="B45" s="36" t="s">
        <v>4520</v>
      </c>
      <c r="C45" s="36" t="s">
        <v>1371</v>
      </c>
      <c r="D45" s="36" t="s">
        <v>647</v>
      </c>
      <c r="E45" s="61">
        <v>2024</v>
      </c>
      <c r="F45" s="61">
        <v>5</v>
      </c>
      <c r="G45" s="61">
        <v>5</v>
      </c>
      <c r="H45" s="61" t="s">
        <v>4521</v>
      </c>
      <c r="I45" s="61" t="s">
        <v>4522</v>
      </c>
      <c r="J45" s="130" t="s">
        <v>4523</v>
      </c>
      <c r="K45" s="130" t="s">
        <v>4524</v>
      </c>
      <c r="L45" s="61" t="s">
        <v>4381</v>
      </c>
      <c r="M45" s="61" t="s">
        <v>4960</v>
      </c>
      <c r="N45" s="61" t="s">
        <v>4433</v>
      </c>
    </row>
    <row r="46" spans="1:14">
      <c r="A46" s="36" t="s">
        <v>3655</v>
      </c>
      <c r="B46" s="36" t="s">
        <v>4525</v>
      </c>
      <c r="C46" s="36" t="s">
        <v>1373</v>
      </c>
      <c r="D46" s="36" t="s">
        <v>804</v>
      </c>
      <c r="E46" s="61">
        <v>2024</v>
      </c>
      <c r="F46" s="61">
        <v>10</v>
      </c>
      <c r="G46" s="61">
        <v>11</v>
      </c>
      <c r="H46" s="61" t="s">
        <v>4526</v>
      </c>
      <c r="I46" s="61" t="s">
        <v>4527</v>
      </c>
      <c r="J46" s="130" t="s">
        <v>4528</v>
      </c>
      <c r="K46" s="130" t="s">
        <v>4529</v>
      </c>
      <c r="L46" s="61" t="s">
        <v>4381</v>
      </c>
      <c r="M46" s="61" t="s">
        <v>4960</v>
      </c>
      <c r="N46" s="61" t="s">
        <v>4472</v>
      </c>
    </row>
    <row r="47" spans="1:14" ht="17">
      <c r="A47" s="36" t="s">
        <v>3660</v>
      </c>
      <c r="B47" s="36" t="s">
        <v>4530</v>
      </c>
      <c r="C47" s="36" t="s">
        <v>1375</v>
      </c>
      <c r="D47" s="36" t="s">
        <v>655</v>
      </c>
      <c r="E47" s="61">
        <v>2024</v>
      </c>
      <c r="F47" s="61">
        <v>8</v>
      </c>
      <c r="G47" s="61">
        <v>31</v>
      </c>
      <c r="H47" s="61" t="s">
        <v>4429</v>
      </c>
      <c r="I47" s="61" t="s">
        <v>4531</v>
      </c>
      <c r="J47" s="143" t="s">
        <v>4532</v>
      </c>
      <c r="K47" s="130" t="s">
        <v>4533</v>
      </c>
      <c r="L47" s="61" t="s">
        <v>4381</v>
      </c>
      <c r="M47" s="61" t="s">
        <v>4960</v>
      </c>
      <c r="N47" s="61" t="s">
        <v>4433</v>
      </c>
    </row>
    <row r="48" spans="1:14" ht="17">
      <c r="A48" s="36" t="s">
        <v>3664</v>
      </c>
      <c r="B48" s="36" t="s">
        <v>4534</v>
      </c>
      <c r="C48" s="36" t="s">
        <v>1376</v>
      </c>
      <c r="D48" s="36" t="s">
        <v>213</v>
      </c>
      <c r="E48" s="61">
        <v>2024</v>
      </c>
      <c r="F48" s="61">
        <v>6</v>
      </c>
      <c r="G48" s="61">
        <v>9</v>
      </c>
      <c r="H48" s="61" t="s">
        <v>4429</v>
      </c>
      <c r="I48" s="61" t="s">
        <v>4535</v>
      </c>
      <c r="J48" s="130" t="s">
        <v>4536</v>
      </c>
      <c r="K48" s="131" t="s">
        <v>4537</v>
      </c>
      <c r="L48" s="61" t="s">
        <v>4381</v>
      </c>
      <c r="M48" s="61" t="s">
        <v>4960</v>
      </c>
      <c r="N48" s="61" t="s">
        <v>4433</v>
      </c>
    </row>
    <row r="49" spans="1:14">
      <c r="A49" s="36" t="s">
        <v>3668</v>
      </c>
      <c r="B49" s="36" t="s">
        <v>4538</v>
      </c>
      <c r="C49" s="36" t="s">
        <v>1378</v>
      </c>
      <c r="D49" s="36" t="s">
        <v>813</v>
      </c>
      <c r="E49" s="61">
        <v>2024</v>
      </c>
      <c r="F49" s="61">
        <v>11</v>
      </c>
      <c r="G49" s="61">
        <v>4</v>
      </c>
      <c r="H49" s="61" t="s">
        <v>4392</v>
      </c>
      <c r="I49" s="61" t="s">
        <v>4539</v>
      </c>
      <c r="J49" s="130" t="s">
        <v>4540</v>
      </c>
      <c r="K49" s="130" t="s">
        <v>4541</v>
      </c>
      <c r="L49" s="61" t="s">
        <v>4381</v>
      </c>
      <c r="M49" s="61" t="s">
        <v>4973</v>
      </c>
      <c r="N49" s="61" t="s">
        <v>4392</v>
      </c>
    </row>
    <row r="50" spans="1:14">
      <c r="A50" s="36" t="s">
        <v>3673</v>
      </c>
      <c r="B50" s="36" t="s">
        <v>4542</v>
      </c>
      <c r="C50" s="36" t="s">
        <v>1381</v>
      </c>
      <c r="D50" s="36" t="s">
        <v>56</v>
      </c>
      <c r="E50" s="61">
        <v>2024</v>
      </c>
      <c r="F50" s="61">
        <v>8</v>
      </c>
      <c r="G50" s="61">
        <v>17</v>
      </c>
      <c r="H50" s="61" t="s">
        <v>169</v>
      </c>
      <c r="I50" s="61" t="s">
        <v>4543</v>
      </c>
      <c r="J50" s="130" t="s">
        <v>4544</v>
      </c>
      <c r="K50" s="130" t="s">
        <v>4545</v>
      </c>
      <c r="L50" s="61" t="s">
        <v>4381</v>
      </c>
      <c r="M50" s="61" t="s">
        <v>4960</v>
      </c>
      <c r="N50" s="61" t="s">
        <v>4433</v>
      </c>
    </row>
    <row r="51" spans="1:14" ht="17">
      <c r="A51" s="36" t="s">
        <v>3679</v>
      </c>
      <c r="B51" s="36" t="s">
        <v>4546</v>
      </c>
      <c r="C51" s="36" t="s">
        <v>1385</v>
      </c>
      <c r="D51" s="36" t="s">
        <v>68</v>
      </c>
      <c r="E51" s="61">
        <v>2024</v>
      </c>
      <c r="F51" s="61">
        <v>10</v>
      </c>
      <c r="G51" s="61">
        <v>19</v>
      </c>
      <c r="H51" s="61" t="s">
        <v>4429</v>
      </c>
      <c r="I51" s="61" t="s">
        <v>4547</v>
      </c>
      <c r="J51" s="130" t="s">
        <v>4548</v>
      </c>
      <c r="K51" s="143" t="s">
        <v>4549</v>
      </c>
      <c r="L51" s="61" t="s">
        <v>4381</v>
      </c>
      <c r="M51" s="61" t="s">
        <v>4960</v>
      </c>
      <c r="N51" s="61" t="s">
        <v>4433</v>
      </c>
    </row>
    <row r="52" spans="1:14" ht="17">
      <c r="A52" s="36" t="s">
        <v>3683</v>
      </c>
      <c r="B52" s="36" t="s">
        <v>4550</v>
      </c>
      <c r="C52" s="36" t="s">
        <v>1388</v>
      </c>
      <c r="D52" s="36" t="s">
        <v>664</v>
      </c>
      <c r="E52" s="61">
        <v>2024</v>
      </c>
      <c r="F52" s="61">
        <v>3</v>
      </c>
      <c r="G52" s="61">
        <v>16</v>
      </c>
      <c r="H52" s="61" t="s">
        <v>4429</v>
      </c>
      <c r="I52" s="61" t="s">
        <v>4551</v>
      </c>
      <c r="J52" s="143" t="s">
        <v>4552</v>
      </c>
      <c r="K52" s="143" t="s">
        <v>4553</v>
      </c>
      <c r="L52" s="61" t="s">
        <v>4381</v>
      </c>
      <c r="M52" s="61" t="s">
        <v>4960</v>
      </c>
      <c r="N52" s="61" t="s">
        <v>4433</v>
      </c>
    </row>
    <row r="53" spans="1:14" ht="17">
      <c r="A53" s="36" t="s">
        <v>3689</v>
      </c>
      <c r="B53" s="36" t="s">
        <v>4554</v>
      </c>
      <c r="C53" s="36" t="s">
        <v>1389</v>
      </c>
      <c r="D53" s="36" t="s">
        <v>826</v>
      </c>
      <c r="E53" s="61">
        <v>2024</v>
      </c>
      <c r="F53" s="61">
        <v>10</v>
      </c>
      <c r="G53" s="61">
        <v>31</v>
      </c>
      <c r="H53" s="61" t="s">
        <v>4392</v>
      </c>
      <c r="I53" s="61" t="s">
        <v>4555</v>
      </c>
      <c r="J53" s="143" t="s">
        <v>4556</v>
      </c>
      <c r="K53" s="143" t="s">
        <v>4557</v>
      </c>
      <c r="L53" s="61" t="s">
        <v>4381</v>
      </c>
      <c r="M53" s="61" t="s">
        <v>4974</v>
      </c>
      <c r="N53" s="61" t="s">
        <v>4392</v>
      </c>
    </row>
    <row r="54" spans="1:14" ht="17">
      <c r="A54" s="36" t="s">
        <v>3694</v>
      </c>
      <c r="B54" s="36" t="s">
        <v>4558</v>
      </c>
      <c r="C54" s="36" t="s">
        <v>1392</v>
      </c>
      <c r="D54" s="36" t="s">
        <v>77</v>
      </c>
      <c r="E54" s="61">
        <v>2024</v>
      </c>
      <c r="F54" s="61">
        <v>2</v>
      </c>
      <c r="G54" s="61">
        <v>7</v>
      </c>
      <c r="H54" s="61" t="s">
        <v>4559</v>
      </c>
      <c r="I54" s="61" t="s">
        <v>4560</v>
      </c>
      <c r="J54" s="130" t="s">
        <v>4561</v>
      </c>
      <c r="K54" s="143" t="s">
        <v>4562</v>
      </c>
      <c r="L54" s="61" t="s">
        <v>4381</v>
      </c>
      <c r="M54" s="61" t="s">
        <v>4960</v>
      </c>
      <c r="N54" s="61" t="s">
        <v>4433</v>
      </c>
    </row>
    <row r="55" spans="1:14" ht="17">
      <c r="A55" s="36" t="s">
        <v>3698</v>
      </c>
      <c r="B55" s="36" t="s">
        <v>4563</v>
      </c>
      <c r="C55" s="36" t="s">
        <v>1396</v>
      </c>
      <c r="D55" s="36" t="s">
        <v>224</v>
      </c>
      <c r="E55" s="61">
        <v>2023</v>
      </c>
      <c r="F55" s="61">
        <v>5</v>
      </c>
      <c r="G55" s="61">
        <v>24</v>
      </c>
      <c r="H55" s="61" t="s">
        <v>4564</v>
      </c>
      <c r="I55" s="61" t="s">
        <v>4506</v>
      </c>
      <c r="J55" s="130" t="s">
        <v>4565</v>
      </c>
      <c r="K55" s="143" t="s">
        <v>4566</v>
      </c>
      <c r="L55" s="61" t="s">
        <v>4381</v>
      </c>
      <c r="M55" s="61" t="s">
        <v>4975</v>
      </c>
      <c r="N55" s="61" t="s">
        <v>4564</v>
      </c>
    </row>
    <row r="56" spans="1:14" ht="17">
      <c r="A56" s="36" t="s">
        <v>3702</v>
      </c>
      <c r="B56" s="36" t="s">
        <v>4567</v>
      </c>
      <c r="C56" s="36" t="s">
        <v>1398</v>
      </c>
      <c r="D56" s="36" t="s">
        <v>87</v>
      </c>
      <c r="E56" s="61">
        <v>2024</v>
      </c>
      <c r="F56" s="61">
        <v>2</v>
      </c>
      <c r="G56" s="61">
        <v>6</v>
      </c>
      <c r="H56" s="61" t="s">
        <v>4568</v>
      </c>
      <c r="I56" s="61" t="s">
        <v>4569</v>
      </c>
      <c r="J56" s="130" t="s">
        <v>4570</v>
      </c>
      <c r="K56" s="143" t="s">
        <v>4571</v>
      </c>
      <c r="L56" s="61" t="s">
        <v>4381</v>
      </c>
      <c r="M56" s="61" t="s">
        <v>4960</v>
      </c>
      <c r="N56" s="61" t="s">
        <v>4433</v>
      </c>
    </row>
    <row r="57" spans="1:14" ht="17">
      <c r="A57" s="36" t="s">
        <v>3709</v>
      </c>
      <c r="B57" s="36" t="s">
        <v>4572</v>
      </c>
      <c r="C57" s="36" t="s">
        <v>1400</v>
      </c>
      <c r="D57" s="36" t="s">
        <v>96</v>
      </c>
      <c r="E57" s="61">
        <v>2023</v>
      </c>
      <c r="F57" s="61">
        <v>6</v>
      </c>
      <c r="G57" s="61">
        <v>18</v>
      </c>
      <c r="H57" s="61" t="s">
        <v>4573</v>
      </c>
      <c r="I57" s="61" t="s">
        <v>4574</v>
      </c>
      <c r="J57" s="130" t="s">
        <v>4575</v>
      </c>
      <c r="K57" s="143" t="s">
        <v>4576</v>
      </c>
      <c r="L57" s="61" t="s">
        <v>4381</v>
      </c>
      <c r="M57" s="61" t="s">
        <v>4976</v>
      </c>
      <c r="N57" s="61" t="s">
        <v>4433</v>
      </c>
    </row>
    <row r="58" spans="1:14" ht="17">
      <c r="A58" s="36" t="s">
        <v>3714</v>
      </c>
      <c r="B58" s="36" t="s">
        <v>4577</v>
      </c>
      <c r="C58" s="36" t="s">
        <v>1404</v>
      </c>
      <c r="D58" s="36" t="s">
        <v>839</v>
      </c>
      <c r="E58" s="61">
        <v>2024</v>
      </c>
      <c r="F58" s="61">
        <v>10</v>
      </c>
      <c r="G58" s="61">
        <v>24</v>
      </c>
      <c r="H58" s="61" t="s">
        <v>4578</v>
      </c>
      <c r="I58" s="61" t="s">
        <v>4579</v>
      </c>
      <c r="J58" s="130" t="s">
        <v>4580</v>
      </c>
      <c r="K58" s="143" t="s">
        <v>4581</v>
      </c>
      <c r="L58" s="61" t="s">
        <v>4381</v>
      </c>
      <c r="M58" s="61" t="s">
        <v>4960</v>
      </c>
      <c r="N58" s="61" t="s">
        <v>4433</v>
      </c>
    </row>
    <row r="59" spans="1:14" ht="17">
      <c r="A59" s="36" t="s">
        <v>3720</v>
      </c>
      <c r="B59" s="36" t="s">
        <v>4582</v>
      </c>
      <c r="C59" s="36" t="s">
        <v>1406</v>
      </c>
      <c r="D59" s="36" t="s">
        <v>846</v>
      </c>
      <c r="E59" s="61">
        <v>2024</v>
      </c>
      <c r="F59" s="61">
        <v>10</v>
      </c>
      <c r="G59" s="61">
        <v>23</v>
      </c>
      <c r="H59" s="61" t="s">
        <v>4429</v>
      </c>
      <c r="I59" s="61" t="s">
        <v>4583</v>
      </c>
      <c r="J59" s="130" t="s">
        <v>4584</v>
      </c>
      <c r="K59" s="131" t="s">
        <v>4585</v>
      </c>
      <c r="L59" s="61" t="s">
        <v>4381</v>
      </c>
      <c r="M59" s="61" t="s">
        <v>4960</v>
      </c>
      <c r="N59" s="61" t="s">
        <v>4433</v>
      </c>
    </row>
    <row r="60" spans="1:14">
      <c r="A60" s="36" t="s">
        <v>3726</v>
      </c>
      <c r="B60" s="36" t="s">
        <v>4586</v>
      </c>
      <c r="C60" s="36" t="s">
        <v>1408</v>
      </c>
      <c r="D60" s="36" t="s">
        <v>525</v>
      </c>
      <c r="E60" s="61">
        <v>2018</v>
      </c>
      <c r="F60" s="61">
        <v>5</v>
      </c>
      <c r="G60" s="61">
        <v>26</v>
      </c>
      <c r="H60" s="61" t="s">
        <v>4377</v>
      </c>
      <c r="I60" s="61" t="s">
        <v>4587</v>
      </c>
      <c r="J60" s="130" t="s">
        <v>4588</v>
      </c>
      <c r="K60" s="130" t="s">
        <v>4589</v>
      </c>
      <c r="L60" s="61" t="s">
        <v>4381</v>
      </c>
      <c r="M60" s="61" t="s">
        <v>4977</v>
      </c>
      <c r="N60" s="61" t="s">
        <v>4377</v>
      </c>
    </row>
    <row r="61" spans="1:14" ht="17">
      <c r="A61" s="36" t="s">
        <v>3731</v>
      </c>
      <c r="B61" s="36" t="s">
        <v>4590</v>
      </c>
      <c r="C61" s="36" t="s">
        <v>1411</v>
      </c>
      <c r="D61" s="36" t="s">
        <v>854</v>
      </c>
      <c r="E61" s="61">
        <v>2025</v>
      </c>
      <c r="F61" s="61">
        <v>5</v>
      </c>
      <c r="G61" s="61">
        <v>8</v>
      </c>
      <c r="H61" s="61" t="s">
        <v>4591</v>
      </c>
      <c r="I61" s="61" t="s">
        <v>4592</v>
      </c>
      <c r="J61" s="131">
        <v>279408815</v>
      </c>
      <c r="K61" s="131">
        <v>5154877167</v>
      </c>
      <c r="L61" s="82" t="s">
        <v>4385</v>
      </c>
      <c r="M61" s="61"/>
      <c r="N61" s="61"/>
    </row>
    <row r="62" spans="1:14" ht="17">
      <c r="A62" s="36" t="s">
        <v>3737</v>
      </c>
      <c r="B62" s="36" t="s">
        <v>4593</v>
      </c>
      <c r="C62" s="36" t="s">
        <v>1412</v>
      </c>
      <c r="D62" s="36" t="s">
        <v>532</v>
      </c>
      <c r="E62" s="61">
        <v>2023</v>
      </c>
      <c r="F62" s="61">
        <v>8</v>
      </c>
      <c r="G62" s="61">
        <v>8</v>
      </c>
      <c r="H62" s="61" t="s">
        <v>4594</v>
      </c>
      <c r="I62" s="61" t="s">
        <v>4595</v>
      </c>
      <c r="J62" s="130" t="s">
        <v>4596</v>
      </c>
      <c r="K62" s="131" t="s">
        <v>4597</v>
      </c>
      <c r="L62" s="61" t="s">
        <v>4381</v>
      </c>
      <c r="M62" s="61" t="s">
        <v>4978</v>
      </c>
      <c r="N62" s="61" t="s">
        <v>4594</v>
      </c>
    </row>
    <row r="63" spans="1:14" ht="17">
      <c r="A63" s="36" t="s">
        <v>3741</v>
      </c>
      <c r="B63" s="36" t="s">
        <v>4598</v>
      </c>
      <c r="C63" s="36" t="s">
        <v>1414</v>
      </c>
      <c r="D63" s="36" t="s">
        <v>540</v>
      </c>
      <c r="E63" s="61">
        <v>2023</v>
      </c>
      <c r="F63" s="61">
        <v>1</v>
      </c>
      <c r="G63" s="61">
        <v>2</v>
      </c>
      <c r="H63" s="61" t="s">
        <v>4599</v>
      </c>
      <c r="I63" s="61" t="s">
        <v>4600</v>
      </c>
      <c r="J63" s="131">
        <v>145657694</v>
      </c>
      <c r="K63" s="131">
        <v>4011814281</v>
      </c>
      <c r="L63" s="82" t="s">
        <v>4385</v>
      </c>
      <c r="M63" s="61"/>
      <c r="N63" s="61"/>
    </row>
    <row r="64" spans="1:14">
      <c r="A64" s="36" t="s">
        <v>3747</v>
      </c>
      <c r="B64" s="36" t="s">
        <v>4601</v>
      </c>
      <c r="C64" s="36" t="s">
        <v>1415</v>
      </c>
      <c r="D64" s="36" t="s">
        <v>672</v>
      </c>
      <c r="E64" s="61">
        <v>2024</v>
      </c>
      <c r="F64" s="61">
        <v>9</v>
      </c>
      <c r="G64" s="61">
        <v>30</v>
      </c>
      <c r="H64" s="61" t="s">
        <v>4578</v>
      </c>
      <c r="I64" s="61" t="s">
        <v>4602</v>
      </c>
      <c r="J64" s="130" t="s">
        <v>4603</v>
      </c>
      <c r="K64" s="130" t="s">
        <v>4604</v>
      </c>
      <c r="L64" s="61" t="s">
        <v>4381</v>
      </c>
      <c r="M64" s="61" t="s">
        <v>4960</v>
      </c>
      <c r="N64" s="61" t="s">
        <v>4433</v>
      </c>
    </row>
    <row r="65" spans="1:14">
      <c r="A65" s="36" t="s">
        <v>3752</v>
      </c>
      <c r="B65" s="36" t="s">
        <v>4605</v>
      </c>
      <c r="C65" s="36" t="s">
        <v>1416</v>
      </c>
      <c r="D65" s="36" t="s">
        <v>549</v>
      </c>
      <c r="E65" s="61">
        <v>2024</v>
      </c>
      <c r="F65" s="61">
        <v>10</v>
      </c>
      <c r="G65" s="61">
        <v>5</v>
      </c>
      <c r="H65" s="61" t="s">
        <v>4516</v>
      </c>
      <c r="I65" s="61" t="s">
        <v>4606</v>
      </c>
      <c r="J65" s="130" t="s">
        <v>4607</v>
      </c>
      <c r="K65" s="130" t="s">
        <v>4608</v>
      </c>
      <c r="L65" s="61" t="s">
        <v>4381</v>
      </c>
      <c r="M65" s="61" t="s">
        <v>4960</v>
      </c>
      <c r="N65" s="61" t="s">
        <v>4433</v>
      </c>
    </row>
    <row r="66" spans="1:14" ht="17">
      <c r="A66" s="36" t="s">
        <v>3757</v>
      </c>
      <c r="B66" s="36" t="s">
        <v>4609</v>
      </c>
      <c r="C66" s="36" t="s">
        <v>1417</v>
      </c>
      <c r="D66" s="36" t="s">
        <v>557</v>
      </c>
      <c r="E66" s="61">
        <v>2024</v>
      </c>
      <c r="F66" s="61">
        <v>10</v>
      </c>
      <c r="G66" s="61">
        <v>21</v>
      </c>
      <c r="H66" s="61" t="s">
        <v>4610</v>
      </c>
      <c r="I66" s="61" t="s">
        <v>4611</v>
      </c>
      <c r="J66" s="130" t="s">
        <v>4612</v>
      </c>
      <c r="K66" s="143" t="s">
        <v>4613</v>
      </c>
      <c r="L66" s="61" t="s">
        <v>4381</v>
      </c>
      <c r="M66" s="61" t="s">
        <v>4960</v>
      </c>
      <c r="N66" s="61" t="s">
        <v>4433</v>
      </c>
    </row>
    <row r="67" spans="1:14" ht="17">
      <c r="A67" s="36" t="s">
        <v>3761</v>
      </c>
      <c r="B67" s="36" t="s">
        <v>4614</v>
      </c>
      <c r="C67" s="36" t="s">
        <v>1418</v>
      </c>
      <c r="D67" s="36" t="s">
        <v>862</v>
      </c>
      <c r="E67" s="61">
        <v>2024</v>
      </c>
      <c r="F67" s="61">
        <v>9</v>
      </c>
      <c r="G67" s="61">
        <v>13</v>
      </c>
      <c r="H67" s="61" t="s">
        <v>4615</v>
      </c>
      <c r="I67" s="61"/>
      <c r="J67" s="130" t="s">
        <v>4616</v>
      </c>
      <c r="K67" s="143" t="s">
        <v>4617</v>
      </c>
      <c r="L67" s="61" t="s">
        <v>4381</v>
      </c>
      <c r="M67" s="61" t="s">
        <v>4979</v>
      </c>
      <c r="N67" s="61" t="s">
        <v>4615</v>
      </c>
    </row>
    <row r="68" spans="1:14">
      <c r="A68" s="36" t="s">
        <v>3766</v>
      </c>
      <c r="B68" s="36" t="s">
        <v>4618</v>
      </c>
      <c r="C68" s="36" t="s">
        <v>1419</v>
      </c>
      <c r="D68" s="36" t="s">
        <v>681</v>
      </c>
      <c r="E68" s="61">
        <v>2024</v>
      </c>
      <c r="F68" s="61">
        <v>11</v>
      </c>
      <c r="G68" s="61">
        <v>5</v>
      </c>
      <c r="H68" s="61" t="s">
        <v>4377</v>
      </c>
      <c r="I68" s="61" t="s">
        <v>4619</v>
      </c>
      <c r="J68" s="130" t="s">
        <v>4620</v>
      </c>
      <c r="K68" s="130" t="s">
        <v>4621</v>
      </c>
      <c r="L68" s="61" t="s">
        <v>4381</v>
      </c>
      <c r="M68" s="61" t="s">
        <v>4980</v>
      </c>
      <c r="N68" s="61" t="s">
        <v>4377</v>
      </c>
    </row>
    <row r="69" spans="1:14">
      <c r="A69" s="36" t="s">
        <v>3772</v>
      </c>
      <c r="B69" s="36" t="s">
        <v>4622</v>
      </c>
      <c r="C69" s="36" t="s">
        <v>1421</v>
      </c>
      <c r="D69" s="36" t="s">
        <v>445</v>
      </c>
      <c r="E69" s="61">
        <v>2015</v>
      </c>
      <c r="F69" s="61">
        <v>10</v>
      </c>
      <c r="G69" s="61">
        <v>27</v>
      </c>
      <c r="H69" s="61" t="s">
        <v>4623</v>
      </c>
      <c r="I69" s="61" t="s">
        <v>4624</v>
      </c>
      <c r="J69" s="130">
        <v>2835389</v>
      </c>
      <c r="K69" s="130">
        <v>1453077908</v>
      </c>
      <c r="L69" s="82" t="s">
        <v>4385</v>
      </c>
      <c r="M69" s="61" t="s">
        <v>4981</v>
      </c>
      <c r="N69" s="61" t="s">
        <v>4982</v>
      </c>
    </row>
    <row r="70" spans="1:14">
      <c r="A70" s="36" t="s">
        <v>3777</v>
      </c>
      <c r="B70" s="36" t="s">
        <v>4625</v>
      </c>
      <c r="C70" s="36" t="s">
        <v>1424</v>
      </c>
      <c r="D70" s="36" t="s">
        <v>871</v>
      </c>
      <c r="E70" s="61">
        <v>2024</v>
      </c>
      <c r="F70" s="61">
        <v>9</v>
      </c>
      <c r="G70" s="61">
        <v>27</v>
      </c>
      <c r="H70" s="61" t="s">
        <v>4626</v>
      </c>
      <c r="I70" s="61" t="s">
        <v>4627</v>
      </c>
      <c r="J70" s="130" t="s">
        <v>4628</v>
      </c>
      <c r="K70" s="130" t="s">
        <v>4629</v>
      </c>
      <c r="L70" s="61" t="s">
        <v>4630</v>
      </c>
      <c r="M70" s="61" t="s">
        <v>4983</v>
      </c>
      <c r="N70" s="61" t="s">
        <v>4626</v>
      </c>
    </row>
    <row r="71" spans="1:14" ht="17">
      <c r="A71" s="36" t="s">
        <v>3782</v>
      </c>
      <c r="B71" s="36" t="s">
        <v>4631</v>
      </c>
      <c r="C71" s="36" t="s">
        <v>1425</v>
      </c>
      <c r="D71" s="36" t="s">
        <v>566</v>
      </c>
      <c r="E71" s="61">
        <v>2024</v>
      </c>
      <c r="F71" s="61">
        <v>3</v>
      </c>
      <c r="G71" s="61">
        <v>22</v>
      </c>
      <c r="H71" s="61" t="s">
        <v>4459</v>
      </c>
      <c r="I71" s="61" t="s">
        <v>4632</v>
      </c>
      <c r="J71" s="130" t="s">
        <v>4633</v>
      </c>
      <c r="K71" s="143" t="s">
        <v>4634</v>
      </c>
      <c r="L71" s="61" t="s">
        <v>4381</v>
      </c>
      <c r="M71" s="61" t="s">
        <v>4960</v>
      </c>
      <c r="N71" s="61" t="s">
        <v>4635</v>
      </c>
    </row>
    <row r="72" spans="1:14">
      <c r="A72" s="36" t="s">
        <v>3788</v>
      </c>
      <c r="B72" s="36" t="s">
        <v>4636</v>
      </c>
      <c r="C72" s="36" t="s">
        <v>1427</v>
      </c>
      <c r="D72" s="36" t="s">
        <v>232</v>
      </c>
      <c r="E72" s="61">
        <v>2024</v>
      </c>
      <c r="F72" s="61">
        <v>9</v>
      </c>
      <c r="G72" s="61">
        <v>8</v>
      </c>
      <c r="H72" s="61" t="s">
        <v>4637</v>
      </c>
      <c r="I72" s="61" t="s">
        <v>4638</v>
      </c>
      <c r="J72" s="130">
        <v>240468647</v>
      </c>
      <c r="K72" s="130">
        <v>5153526732</v>
      </c>
      <c r="L72" s="82" t="s">
        <v>4385</v>
      </c>
      <c r="M72" s="61" t="s">
        <v>4984</v>
      </c>
      <c r="N72" s="61" t="s">
        <v>4985</v>
      </c>
    </row>
    <row r="73" spans="1:14">
      <c r="A73" s="36" t="s">
        <v>3793</v>
      </c>
      <c r="B73" s="42" t="s">
        <v>4639</v>
      </c>
      <c r="C73" s="42" t="s">
        <v>1429</v>
      </c>
      <c r="D73" s="42" t="s">
        <v>454</v>
      </c>
      <c r="E73" s="61">
        <v>2024</v>
      </c>
      <c r="F73" s="61">
        <v>6</v>
      </c>
      <c r="G73" s="61">
        <v>15</v>
      </c>
      <c r="H73" s="61" t="s">
        <v>4516</v>
      </c>
      <c r="I73" s="61" t="s">
        <v>4640</v>
      </c>
      <c r="J73" s="130" t="s">
        <v>4641</v>
      </c>
      <c r="K73" s="130" t="s">
        <v>4642</v>
      </c>
      <c r="L73" s="61" t="s">
        <v>4381</v>
      </c>
      <c r="M73" s="61" t="s">
        <v>4960</v>
      </c>
      <c r="N73" s="61" t="s">
        <v>4433</v>
      </c>
    </row>
    <row r="74" spans="1:14" ht="17">
      <c r="A74" s="36" t="s">
        <v>3797</v>
      </c>
      <c r="B74" s="36" t="s">
        <v>4643</v>
      </c>
      <c r="C74" s="36" t="s">
        <v>1432</v>
      </c>
      <c r="D74" s="36" t="s">
        <v>107</v>
      </c>
      <c r="E74" s="61">
        <v>2025</v>
      </c>
      <c r="F74" s="61">
        <v>8</v>
      </c>
      <c r="G74" s="61">
        <v>16</v>
      </c>
      <c r="H74" s="61" t="s">
        <v>4644</v>
      </c>
      <c r="I74" s="61" t="s">
        <v>4645</v>
      </c>
      <c r="J74" s="130">
        <v>307035749</v>
      </c>
      <c r="K74" s="143">
        <v>5292010913</v>
      </c>
      <c r="L74" s="61" t="s">
        <v>4385</v>
      </c>
      <c r="M74" s="61"/>
      <c r="N74" s="61"/>
    </row>
    <row r="75" spans="1:14">
      <c r="A75" s="36" t="s">
        <v>3802</v>
      </c>
      <c r="B75" s="36" t="s">
        <v>4646</v>
      </c>
      <c r="C75" s="36" t="s">
        <v>1437</v>
      </c>
      <c r="D75" s="36" t="s">
        <v>244</v>
      </c>
      <c r="E75" s="61">
        <v>2024</v>
      </c>
      <c r="F75" s="61">
        <v>10</v>
      </c>
      <c r="G75" s="61">
        <v>31</v>
      </c>
      <c r="H75" s="61" t="s">
        <v>4429</v>
      </c>
      <c r="I75" s="61" t="s">
        <v>4647</v>
      </c>
      <c r="J75" s="130" t="s">
        <v>4648</v>
      </c>
      <c r="K75" s="130" t="s">
        <v>4649</v>
      </c>
      <c r="L75" s="61" t="s">
        <v>4381</v>
      </c>
      <c r="M75" s="61" t="s">
        <v>4960</v>
      </c>
      <c r="N75" s="61" t="s">
        <v>4433</v>
      </c>
    </row>
    <row r="76" spans="1:14" ht="17">
      <c r="A76" s="36" t="s">
        <v>3806</v>
      </c>
      <c r="B76" s="36" t="s">
        <v>4650</v>
      </c>
      <c r="C76" s="36" t="s">
        <v>1439</v>
      </c>
      <c r="D76" s="36" t="s">
        <v>252</v>
      </c>
      <c r="E76" s="61">
        <v>2014</v>
      </c>
      <c r="F76" s="61">
        <v>6</v>
      </c>
      <c r="G76" s="61">
        <v>12</v>
      </c>
      <c r="H76" s="61" t="s">
        <v>4651</v>
      </c>
      <c r="I76" s="61" t="s">
        <v>4652</v>
      </c>
      <c r="J76" s="130" t="s">
        <v>4653</v>
      </c>
      <c r="K76" s="144"/>
      <c r="L76" s="61" t="s">
        <v>4381</v>
      </c>
      <c r="M76" s="61"/>
      <c r="N76" s="61"/>
    </row>
    <row r="77" spans="1:14" ht="17">
      <c r="A77" s="36" t="s">
        <v>3810</v>
      </c>
      <c r="B77" s="36" t="s">
        <v>4654</v>
      </c>
      <c r="C77" s="36" t="s">
        <v>1440</v>
      </c>
      <c r="D77" s="36" t="s">
        <v>262</v>
      </c>
      <c r="E77" s="61">
        <v>2024</v>
      </c>
      <c r="F77" s="61">
        <v>7</v>
      </c>
      <c r="G77" s="61">
        <v>21</v>
      </c>
      <c r="H77" s="61" t="s">
        <v>4655</v>
      </c>
      <c r="I77" s="61" t="s">
        <v>4656</v>
      </c>
      <c r="J77" s="130" t="s">
        <v>4657</v>
      </c>
      <c r="K77" s="143" t="s">
        <v>4658</v>
      </c>
      <c r="L77" s="61" t="s">
        <v>4381</v>
      </c>
      <c r="M77" s="61" t="s">
        <v>4960</v>
      </c>
      <c r="N77" s="61" t="s">
        <v>4433</v>
      </c>
    </row>
    <row r="78" spans="1:14" ht="72">
      <c r="A78" s="36" t="s">
        <v>3814</v>
      </c>
      <c r="B78" s="36" t="s">
        <v>4659</v>
      </c>
      <c r="C78" s="36" t="s">
        <v>1441</v>
      </c>
      <c r="D78" s="36" t="s">
        <v>273</v>
      </c>
      <c r="E78" s="61">
        <v>2024</v>
      </c>
      <c r="F78" s="61">
        <v>8</v>
      </c>
      <c r="G78" s="61">
        <v>2</v>
      </c>
      <c r="H78" s="61" t="s">
        <v>4448</v>
      </c>
      <c r="I78" s="61" t="s">
        <v>4660</v>
      </c>
      <c r="J78" s="130" t="s">
        <v>4661</v>
      </c>
      <c r="K78" s="144" t="s">
        <v>4662</v>
      </c>
      <c r="L78" s="61" t="s">
        <v>4381</v>
      </c>
      <c r="M78" s="61" t="s">
        <v>4663</v>
      </c>
      <c r="N78" s="61" t="s">
        <v>4433</v>
      </c>
    </row>
    <row r="79" spans="1:14">
      <c r="A79" s="36" t="s">
        <v>3819</v>
      </c>
      <c r="B79" s="36" t="s">
        <v>4664</v>
      </c>
      <c r="C79" s="36" t="s">
        <v>1442</v>
      </c>
      <c r="D79" s="36" t="s">
        <v>690</v>
      </c>
      <c r="E79" s="61">
        <v>2017</v>
      </c>
      <c r="F79" s="61">
        <v>10</v>
      </c>
      <c r="G79" s="61">
        <v>11</v>
      </c>
      <c r="H79" s="61" t="s">
        <v>4377</v>
      </c>
      <c r="I79" s="61" t="s">
        <v>4378</v>
      </c>
      <c r="J79" s="130" t="s">
        <v>4665</v>
      </c>
      <c r="K79" s="130" t="s">
        <v>4666</v>
      </c>
      <c r="L79" s="61" t="s">
        <v>4381</v>
      </c>
      <c r="M79" s="61" t="s">
        <v>4986</v>
      </c>
      <c r="N79" s="61" t="s">
        <v>4377</v>
      </c>
    </row>
    <row r="80" spans="1:14" ht="17">
      <c r="A80" s="36" t="s">
        <v>3824</v>
      </c>
      <c r="B80" s="36" t="s">
        <v>4667</v>
      </c>
      <c r="C80" s="36" t="s">
        <v>1444</v>
      </c>
      <c r="D80" s="36" t="s">
        <v>879</v>
      </c>
      <c r="E80" s="61">
        <v>2024</v>
      </c>
      <c r="F80" s="61">
        <v>3</v>
      </c>
      <c r="G80" s="61">
        <v>12</v>
      </c>
      <c r="H80" s="61" t="s">
        <v>4526</v>
      </c>
      <c r="I80" s="61" t="s">
        <v>4668</v>
      </c>
      <c r="J80" s="130" t="s">
        <v>4669</v>
      </c>
      <c r="K80" s="143" t="s">
        <v>4670</v>
      </c>
      <c r="L80" s="61" t="s">
        <v>4381</v>
      </c>
      <c r="M80" s="61" t="s">
        <v>4960</v>
      </c>
      <c r="N80" s="61" t="s">
        <v>4433</v>
      </c>
    </row>
    <row r="81" spans="1:14" ht="17">
      <c r="A81" s="36" t="s">
        <v>3828</v>
      </c>
      <c r="B81" s="36" t="s">
        <v>4671</v>
      </c>
      <c r="C81" s="36" t="s">
        <v>1445</v>
      </c>
      <c r="D81" s="36" t="s">
        <v>698</v>
      </c>
      <c r="E81" s="61">
        <v>2017</v>
      </c>
      <c r="F81" s="61">
        <v>5</v>
      </c>
      <c r="G81" s="61">
        <v>23</v>
      </c>
      <c r="H81" s="61" t="s">
        <v>4377</v>
      </c>
      <c r="I81" s="61" t="s">
        <v>4672</v>
      </c>
      <c r="J81" s="130" t="s">
        <v>4673</v>
      </c>
      <c r="K81" s="143" t="s">
        <v>4674</v>
      </c>
      <c r="L81" s="61" t="s">
        <v>4381</v>
      </c>
      <c r="M81" s="61" t="s">
        <v>4987</v>
      </c>
      <c r="N81" s="61" t="s">
        <v>4377</v>
      </c>
    </row>
    <row r="82" spans="1:14">
      <c r="A82" s="36" t="s">
        <v>3833</v>
      </c>
      <c r="B82" s="36" t="s">
        <v>4675</v>
      </c>
      <c r="C82" s="36" t="s">
        <v>1446</v>
      </c>
      <c r="D82" s="36" t="s">
        <v>576</v>
      </c>
      <c r="E82" s="61">
        <v>2024</v>
      </c>
      <c r="F82" s="61">
        <v>10</v>
      </c>
      <c r="G82" s="61">
        <v>28</v>
      </c>
      <c r="H82" s="61" t="s">
        <v>4676</v>
      </c>
      <c r="I82" s="61" t="s">
        <v>4677</v>
      </c>
      <c r="J82" s="130" t="s">
        <v>4678</v>
      </c>
      <c r="K82" s="130" t="s">
        <v>4679</v>
      </c>
      <c r="L82" s="61" t="s">
        <v>4381</v>
      </c>
      <c r="M82" s="61" t="s">
        <v>4960</v>
      </c>
      <c r="N82" s="61" t="s">
        <v>4433</v>
      </c>
    </row>
    <row r="83" spans="1:14">
      <c r="A83" s="36" t="s">
        <v>3838</v>
      </c>
      <c r="B83" s="36" t="s">
        <v>4680</v>
      </c>
      <c r="C83" s="36" t="s">
        <v>1448</v>
      </c>
      <c r="D83" s="36" t="s">
        <v>282</v>
      </c>
      <c r="E83" s="61">
        <v>2021</v>
      </c>
      <c r="F83" s="61">
        <v>1</v>
      </c>
      <c r="G83" s="61">
        <v>17</v>
      </c>
      <c r="H83" s="61" t="s">
        <v>4448</v>
      </c>
      <c r="I83" s="61" t="s">
        <v>4681</v>
      </c>
      <c r="J83" s="130" t="s">
        <v>4682</v>
      </c>
      <c r="K83" s="130" t="s">
        <v>4683</v>
      </c>
      <c r="L83" s="61" t="s">
        <v>4381</v>
      </c>
      <c r="M83" s="61" t="s">
        <v>4960</v>
      </c>
      <c r="N83" s="61" t="s">
        <v>4433</v>
      </c>
    </row>
    <row r="84" spans="1:14">
      <c r="A84" s="36" t="s">
        <v>3842</v>
      </c>
      <c r="B84" s="36" t="s">
        <v>4684</v>
      </c>
      <c r="C84" s="36" t="s">
        <v>1449</v>
      </c>
      <c r="D84" s="36" t="s">
        <v>291</v>
      </c>
      <c r="E84" s="61">
        <v>2019</v>
      </c>
      <c r="F84" s="61">
        <v>5</v>
      </c>
      <c r="G84" s="61">
        <v>9</v>
      </c>
      <c r="H84" s="61" t="s">
        <v>4377</v>
      </c>
      <c r="I84" s="61"/>
      <c r="J84" s="130" t="s">
        <v>4685</v>
      </c>
      <c r="K84" s="130" t="s">
        <v>4686</v>
      </c>
      <c r="L84" s="61" t="s">
        <v>4381</v>
      </c>
      <c r="M84" s="61" t="s">
        <v>4988</v>
      </c>
      <c r="N84" s="61" t="s">
        <v>4377</v>
      </c>
    </row>
    <row r="85" spans="1:14">
      <c r="A85" s="36" t="s">
        <v>3847</v>
      </c>
      <c r="B85" s="36" t="s">
        <v>4687</v>
      </c>
      <c r="C85" s="36" t="s">
        <v>1452</v>
      </c>
      <c r="D85" s="36" t="s">
        <v>707</v>
      </c>
      <c r="E85" s="61">
        <v>2023</v>
      </c>
      <c r="F85" s="61">
        <v>5</v>
      </c>
      <c r="G85" s="61">
        <v>7</v>
      </c>
      <c r="H85" s="61" t="s">
        <v>647</v>
      </c>
      <c r="I85" s="61" t="s">
        <v>4688</v>
      </c>
      <c r="J85" s="130" t="s">
        <v>4689</v>
      </c>
      <c r="K85" s="130" t="s">
        <v>4690</v>
      </c>
      <c r="L85" s="61" t="s">
        <v>4381</v>
      </c>
      <c r="M85" s="61" t="s">
        <v>4989</v>
      </c>
      <c r="N85" s="61" t="s">
        <v>4433</v>
      </c>
    </row>
    <row r="86" spans="1:14" ht="17">
      <c r="A86" s="36" t="s">
        <v>3852</v>
      </c>
      <c r="B86" s="36" t="s">
        <v>4691</v>
      </c>
      <c r="C86" s="36" t="s">
        <v>1453</v>
      </c>
      <c r="D86" s="36" t="s">
        <v>302</v>
      </c>
      <c r="E86" s="61">
        <v>2024</v>
      </c>
      <c r="F86" s="61">
        <v>10</v>
      </c>
      <c r="G86" s="61">
        <v>10</v>
      </c>
      <c r="H86" s="61" t="s">
        <v>4655</v>
      </c>
      <c r="I86" s="61" t="s">
        <v>4692</v>
      </c>
      <c r="J86" s="130" t="s">
        <v>4693</v>
      </c>
      <c r="K86" s="131" t="s">
        <v>4694</v>
      </c>
      <c r="L86" s="61" t="s">
        <v>4381</v>
      </c>
      <c r="M86" s="61" t="s">
        <v>4960</v>
      </c>
      <c r="N86" s="61" t="s">
        <v>4433</v>
      </c>
    </row>
    <row r="87" spans="1:14">
      <c r="A87" s="36" t="s">
        <v>3857</v>
      </c>
      <c r="B87" s="36" t="s">
        <v>4695</v>
      </c>
      <c r="C87" s="36" t="s">
        <v>1454</v>
      </c>
      <c r="D87" s="36" t="s">
        <v>887</v>
      </c>
      <c r="E87" s="61">
        <v>2024</v>
      </c>
      <c r="F87" s="61">
        <v>9</v>
      </c>
      <c r="G87" s="61">
        <v>8</v>
      </c>
      <c r="H87" s="61" t="s">
        <v>4696</v>
      </c>
      <c r="I87" s="61" t="s">
        <v>4697</v>
      </c>
      <c r="J87" s="130">
        <v>252467360</v>
      </c>
      <c r="K87" s="130">
        <v>5062891592</v>
      </c>
      <c r="L87" s="61" t="s">
        <v>4385</v>
      </c>
      <c r="M87" s="61"/>
      <c r="N87" s="61"/>
    </row>
    <row r="88" spans="1:14">
      <c r="A88" s="36" t="s">
        <v>3863</v>
      </c>
      <c r="B88" s="36" t="s">
        <v>4698</v>
      </c>
      <c r="C88" s="36" t="s">
        <v>1455</v>
      </c>
      <c r="D88" s="36" t="s">
        <v>716</v>
      </c>
      <c r="E88" s="61">
        <v>2024</v>
      </c>
      <c r="F88" s="61">
        <v>3</v>
      </c>
      <c r="G88" s="61">
        <v>14</v>
      </c>
      <c r="H88" s="61" t="s">
        <v>4578</v>
      </c>
      <c r="I88" s="61" t="s">
        <v>4699</v>
      </c>
      <c r="J88" s="130" t="s">
        <v>4700</v>
      </c>
      <c r="K88" s="130" t="s">
        <v>4701</v>
      </c>
      <c r="L88" s="61" t="s">
        <v>4381</v>
      </c>
      <c r="M88" s="61" t="s">
        <v>4960</v>
      </c>
      <c r="N88" s="61" t="s">
        <v>4433</v>
      </c>
    </row>
    <row r="89" spans="1:14">
      <c r="A89" s="36" t="s">
        <v>3868</v>
      </c>
      <c r="B89" s="36" t="s">
        <v>4702</v>
      </c>
      <c r="C89" s="36" t="s">
        <v>1457</v>
      </c>
      <c r="D89" s="36" t="s">
        <v>118</v>
      </c>
      <c r="E89" s="129"/>
      <c r="F89" s="129"/>
      <c r="G89" s="129"/>
      <c r="H89" s="95"/>
      <c r="I89" s="95"/>
      <c r="J89" s="142"/>
      <c r="K89" s="142"/>
      <c r="L89" s="95"/>
      <c r="M89" s="129"/>
      <c r="N89" s="129"/>
    </row>
    <row r="90" spans="1:14" ht="17">
      <c r="A90" s="36" t="s">
        <v>3873</v>
      </c>
      <c r="B90" s="36" t="s">
        <v>4703</v>
      </c>
      <c r="C90" s="36" t="s">
        <v>1464</v>
      </c>
      <c r="D90" s="36" t="s">
        <v>310</v>
      </c>
      <c r="E90" s="82">
        <v>2019</v>
      </c>
      <c r="F90" s="82">
        <v>5</v>
      </c>
      <c r="G90" s="82">
        <v>26</v>
      </c>
      <c r="H90" s="82" t="s">
        <v>4377</v>
      </c>
      <c r="I90" s="82" t="s">
        <v>4704</v>
      </c>
      <c r="J90" s="131" t="s">
        <v>4705</v>
      </c>
      <c r="K90" s="131" t="s">
        <v>4706</v>
      </c>
      <c r="L90" s="82" t="s">
        <v>4381</v>
      </c>
      <c r="M90" s="82" t="s">
        <v>4972</v>
      </c>
      <c r="N90" s="82" t="s">
        <v>4377</v>
      </c>
    </row>
    <row r="91" spans="1:14">
      <c r="A91" s="36" t="s">
        <v>3878</v>
      </c>
      <c r="B91" s="36" t="s">
        <v>4707</v>
      </c>
      <c r="C91" s="36" t="s">
        <v>1465</v>
      </c>
      <c r="D91" s="36" t="s">
        <v>318</v>
      </c>
      <c r="E91" s="82">
        <v>2024</v>
      </c>
      <c r="F91" s="82">
        <v>4</v>
      </c>
      <c r="G91" s="82">
        <v>23</v>
      </c>
      <c r="H91" s="82" t="s">
        <v>4526</v>
      </c>
      <c r="I91" s="82" t="s">
        <v>4708</v>
      </c>
      <c r="J91" s="126" t="s">
        <v>4709</v>
      </c>
      <c r="K91" s="126" t="s">
        <v>4710</v>
      </c>
      <c r="L91" s="82" t="s">
        <v>4381</v>
      </c>
      <c r="M91" s="82" t="s">
        <v>4960</v>
      </c>
      <c r="N91" s="82" t="s">
        <v>4433</v>
      </c>
    </row>
    <row r="92" spans="1:14">
      <c r="A92" s="36" t="s">
        <v>3883</v>
      </c>
      <c r="B92" s="36" t="s">
        <v>4711</v>
      </c>
      <c r="C92" s="36" t="s">
        <v>1467</v>
      </c>
      <c r="D92" s="36" t="s">
        <v>461</v>
      </c>
      <c r="E92" s="95">
        <v>2025</v>
      </c>
      <c r="F92" s="95">
        <v>3</v>
      </c>
      <c r="G92" s="95">
        <v>29</v>
      </c>
      <c r="H92" s="82" t="s">
        <v>4696</v>
      </c>
      <c r="I92" s="82" t="s">
        <v>4712</v>
      </c>
      <c r="J92" s="126">
        <v>268029476</v>
      </c>
      <c r="K92" s="126">
        <v>5108508430</v>
      </c>
      <c r="L92" s="61" t="s">
        <v>4385</v>
      </c>
      <c r="M92" s="95"/>
      <c r="N92" s="95"/>
    </row>
    <row r="93" spans="1:14" ht="17">
      <c r="A93" s="36" t="s">
        <v>3888</v>
      </c>
      <c r="B93" s="36" t="s">
        <v>4713</v>
      </c>
      <c r="C93" s="36" t="s">
        <v>1470</v>
      </c>
      <c r="D93" s="36" t="s">
        <v>122</v>
      </c>
      <c r="E93" s="82">
        <v>2024</v>
      </c>
      <c r="F93" s="82">
        <v>10</v>
      </c>
      <c r="G93" s="82">
        <v>25</v>
      </c>
      <c r="H93" s="82" t="s">
        <v>4714</v>
      </c>
      <c r="I93" s="82" t="s">
        <v>4632</v>
      </c>
      <c r="J93" s="131" t="s">
        <v>4715</v>
      </c>
      <c r="K93" s="131" t="s">
        <v>4716</v>
      </c>
      <c r="L93" s="82" t="s">
        <v>4381</v>
      </c>
      <c r="M93" s="82" t="s">
        <v>4960</v>
      </c>
      <c r="N93" s="82" t="s">
        <v>4433</v>
      </c>
    </row>
    <row r="94" spans="1:14">
      <c r="A94" s="36" t="s">
        <v>3893</v>
      </c>
      <c r="B94" s="36" t="s">
        <v>4717</v>
      </c>
      <c r="C94" s="36" t="s">
        <v>1474</v>
      </c>
      <c r="D94" s="36" t="s">
        <v>469</v>
      </c>
      <c r="E94" s="82">
        <v>2024</v>
      </c>
      <c r="F94" s="82">
        <v>2</v>
      </c>
      <c r="G94" s="82">
        <v>7</v>
      </c>
      <c r="H94" s="82" t="s">
        <v>4568</v>
      </c>
      <c r="I94" s="82" t="s">
        <v>4718</v>
      </c>
      <c r="J94" s="126" t="s">
        <v>4719</v>
      </c>
      <c r="K94" s="126" t="s">
        <v>4720</v>
      </c>
      <c r="L94" s="82" t="s">
        <v>4381</v>
      </c>
      <c r="M94" s="82" t="s">
        <v>4990</v>
      </c>
      <c r="N94" s="82" t="s">
        <v>4433</v>
      </c>
    </row>
    <row r="95" spans="1:14">
      <c r="A95" s="36" t="s">
        <v>3899</v>
      </c>
      <c r="B95" s="36" t="s">
        <v>4721</v>
      </c>
      <c r="C95" s="36" t="s">
        <v>1476</v>
      </c>
      <c r="D95" s="36" t="s">
        <v>326</v>
      </c>
      <c r="E95" s="82">
        <v>2024</v>
      </c>
      <c r="F95" s="82">
        <v>2</v>
      </c>
      <c r="G95" s="82">
        <v>2</v>
      </c>
      <c r="H95" s="82" t="s">
        <v>4722</v>
      </c>
      <c r="I95" s="82" t="s">
        <v>4723</v>
      </c>
      <c r="J95" s="126" t="s">
        <v>4724</v>
      </c>
      <c r="K95" s="126" t="s">
        <v>4725</v>
      </c>
      <c r="L95" s="82" t="s">
        <v>4381</v>
      </c>
      <c r="M95" s="82" t="s">
        <v>4960</v>
      </c>
      <c r="N95" s="82" t="s">
        <v>4433</v>
      </c>
    </row>
    <row r="96" spans="1:14">
      <c r="A96" s="36" t="s">
        <v>3904</v>
      </c>
      <c r="B96" s="36" t="s">
        <v>4726</v>
      </c>
      <c r="C96" s="36" t="s">
        <v>1478</v>
      </c>
      <c r="D96" s="36" t="s">
        <v>130</v>
      </c>
      <c r="E96" s="82">
        <v>2025</v>
      </c>
      <c r="F96" s="82">
        <v>1</v>
      </c>
      <c r="G96" s="82">
        <v>6</v>
      </c>
      <c r="H96" s="82" t="s">
        <v>4991</v>
      </c>
      <c r="I96" s="82" t="s">
        <v>4727</v>
      </c>
      <c r="J96" s="142">
        <v>257714965</v>
      </c>
      <c r="K96" s="142">
        <v>5007796959</v>
      </c>
      <c r="L96" s="61" t="s">
        <v>4385</v>
      </c>
      <c r="M96" s="95"/>
      <c r="N96" s="95"/>
    </row>
    <row r="97" spans="1:14">
      <c r="A97" s="36" t="s">
        <v>3908</v>
      </c>
      <c r="B97" s="42" t="s">
        <v>4728</v>
      </c>
      <c r="C97" s="42" t="s">
        <v>1483</v>
      </c>
      <c r="D97" s="42" t="s">
        <v>147</v>
      </c>
      <c r="E97" s="95"/>
      <c r="F97" s="95"/>
      <c r="G97" s="95"/>
      <c r="H97" s="95"/>
      <c r="I97" s="95"/>
      <c r="J97" s="142"/>
      <c r="K97" s="142"/>
      <c r="L97" s="95"/>
      <c r="M97" s="95"/>
      <c r="N97" s="95"/>
    </row>
    <row r="98" spans="1:14">
      <c r="A98" s="36" t="s">
        <v>3913</v>
      </c>
      <c r="B98" s="36" t="s">
        <v>4729</v>
      </c>
      <c r="C98" s="36" t="s">
        <v>1491</v>
      </c>
      <c r="D98" s="36" t="s">
        <v>143</v>
      </c>
      <c r="E98" s="95"/>
      <c r="F98" s="95"/>
      <c r="G98" s="95"/>
      <c r="H98" s="95"/>
      <c r="I98" s="95"/>
      <c r="J98" s="142"/>
      <c r="K98" s="142"/>
      <c r="L98" s="95"/>
      <c r="M98" s="95"/>
      <c r="N98" s="95"/>
    </row>
    <row r="99" spans="1:14">
      <c r="A99" s="36" t="s">
        <v>3917</v>
      </c>
      <c r="B99" s="36" t="s">
        <v>4730</v>
      </c>
      <c r="C99" s="36" t="s">
        <v>1500</v>
      </c>
      <c r="D99" s="36" t="s">
        <v>583</v>
      </c>
      <c r="E99" s="82">
        <v>2024</v>
      </c>
      <c r="F99" s="82">
        <v>5</v>
      </c>
      <c r="G99" s="82">
        <v>8</v>
      </c>
      <c r="H99" s="82" t="s">
        <v>4731</v>
      </c>
      <c r="I99" s="82" t="s">
        <v>4732</v>
      </c>
      <c r="J99" s="126" t="s">
        <v>4733</v>
      </c>
      <c r="K99" s="126" t="s">
        <v>4734</v>
      </c>
      <c r="L99" s="82" t="s">
        <v>4381</v>
      </c>
      <c r="M99" s="82" t="s">
        <v>4960</v>
      </c>
      <c r="N99" s="82" t="s">
        <v>4433</v>
      </c>
    </row>
    <row r="100" spans="1:14">
      <c r="A100" s="36" t="s">
        <v>3922</v>
      </c>
      <c r="B100" s="36" t="s">
        <v>4735</v>
      </c>
      <c r="C100" s="36" t="s">
        <v>1501</v>
      </c>
      <c r="D100" s="36" t="s">
        <v>725</v>
      </c>
      <c r="E100" s="82">
        <v>2023</v>
      </c>
      <c r="F100" s="82">
        <v>8</v>
      </c>
      <c r="G100" s="82">
        <v>29</v>
      </c>
      <c r="H100" s="82" t="s">
        <v>4505</v>
      </c>
      <c r="I100" s="82" t="s">
        <v>4736</v>
      </c>
      <c r="J100" s="126" t="s">
        <v>4737</v>
      </c>
      <c r="K100" s="126" t="s">
        <v>4738</v>
      </c>
      <c r="L100" s="82" t="s">
        <v>4381</v>
      </c>
      <c r="M100" s="82" t="s">
        <v>4992</v>
      </c>
      <c r="N100" s="82" t="s">
        <v>4377</v>
      </c>
    </row>
    <row r="101" spans="1:14" ht="15">
      <c r="A101" s="36" t="s">
        <v>3927</v>
      </c>
      <c r="B101" s="36" t="s">
        <v>4739</v>
      </c>
      <c r="C101" s="36" t="s">
        <v>1503</v>
      </c>
      <c r="D101" s="36" t="s">
        <v>898</v>
      </c>
      <c r="E101" s="129">
        <v>2024</v>
      </c>
      <c r="F101" s="129">
        <v>12</v>
      </c>
      <c r="G101" s="129">
        <v>25</v>
      </c>
      <c r="H101" s="109" t="s">
        <v>4389</v>
      </c>
      <c r="I101" s="95" t="s">
        <v>4993</v>
      </c>
      <c r="J101" s="142">
        <v>257997337</v>
      </c>
      <c r="K101" s="142">
        <v>5062953546</v>
      </c>
      <c r="L101" s="82" t="s">
        <v>4385</v>
      </c>
      <c r="M101" s="95" t="s">
        <v>4994</v>
      </c>
      <c r="N101" s="145" t="s">
        <v>4740</v>
      </c>
    </row>
    <row r="102" spans="1:14">
      <c r="A102" s="36" t="s">
        <v>3932</v>
      </c>
      <c r="B102" s="36" t="s">
        <v>4741</v>
      </c>
      <c r="C102" s="36" t="s">
        <v>1504</v>
      </c>
      <c r="D102" s="36" t="s">
        <v>476</v>
      </c>
      <c r="E102" s="82">
        <v>2024</v>
      </c>
      <c r="F102" s="82">
        <v>9</v>
      </c>
      <c r="G102" s="82">
        <v>26</v>
      </c>
      <c r="H102" s="82" t="s">
        <v>4626</v>
      </c>
      <c r="I102" s="82" t="s">
        <v>4742</v>
      </c>
      <c r="J102" s="126" t="s">
        <v>4743</v>
      </c>
      <c r="K102" s="126" t="s">
        <v>4744</v>
      </c>
      <c r="L102" s="82" t="s">
        <v>4630</v>
      </c>
      <c r="M102" s="82" t="s">
        <v>4995</v>
      </c>
      <c r="N102" s="82" t="s">
        <v>4626</v>
      </c>
    </row>
    <row r="103" spans="1:14">
      <c r="A103" s="36" t="s">
        <v>3937</v>
      </c>
      <c r="B103" s="36" t="s">
        <v>4745</v>
      </c>
      <c r="C103" s="36" t="s">
        <v>1505</v>
      </c>
      <c r="D103" s="36" t="s">
        <v>733</v>
      </c>
      <c r="E103" s="82">
        <v>2024</v>
      </c>
      <c r="F103" s="82">
        <v>10</v>
      </c>
      <c r="G103" s="82">
        <v>5</v>
      </c>
      <c r="H103" s="61" t="s">
        <v>4746</v>
      </c>
      <c r="I103" s="82" t="s">
        <v>4747</v>
      </c>
      <c r="J103" s="126" t="s">
        <v>4748</v>
      </c>
      <c r="K103" s="126" t="s">
        <v>4749</v>
      </c>
      <c r="L103" s="82" t="s">
        <v>4381</v>
      </c>
      <c r="M103" s="82" t="s">
        <v>4960</v>
      </c>
      <c r="N103" s="82" t="s">
        <v>4433</v>
      </c>
    </row>
    <row r="104" spans="1:14">
      <c r="A104" s="36" t="s">
        <v>3942</v>
      </c>
      <c r="B104" s="36" t="s">
        <v>4750</v>
      </c>
      <c r="C104" s="36" t="s">
        <v>1507</v>
      </c>
      <c r="D104" s="36" t="s">
        <v>150</v>
      </c>
      <c r="E104" s="95"/>
      <c r="F104" s="95"/>
      <c r="G104" s="95"/>
      <c r="H104" s="95"/>
      <c r="I104" s="95"/>
      <c r="J104" s="142"/>
      <c r="K104" s="142"/>
      <c r="L104" s="95"/>
      <c r="M104" s="95"/>
      <c r="N104" s="95"/>
    </row>
    <row r="105" spans="1:14">
      <c r="A105" s="36" t="s">
        <v>3947</v>
      </c>
      <c r="B105" s="36" t="s">
        <v>4751</v>
      </c>
      <c r="C105" s="36" t="s">
        <v>1509</v>
      </c>
      <c r="D105" s="36" t="s">
        <v>910</v>
      </c>
      <c r="E105" s="82">
        <v>2024</v>
      </c>
      <c r="F105" s="82">
        <v>9</v>
      </c>
      <c r="G105" s="82">
        <v>27</v>
      </c>
      <c r="H105" s="82" t="s">
        <v>4626</v>
      </c>
      <c r="I105" s="82" t="s">
        <v>4627</v>
      </c>
      <c r="J105" s="126" t="s">
        <v>4752</v>
      </c>
      <c r="K105" s="126" t="s">
        <v>4753</v>
      </c>
      <c r="L105" s="82" t="s">
        <v>4630</v>
      </c>
      <c r="M105" s="82" t="s">
        <v>4983</v>
      </c>
      <c r="N105" s="82" t="s">
        <v>4626</v>
      </c>
    </row>
    <row r="106" spans="1:14">
      <c r="A106" s="36" t="s">
        <v>3952</v>
      </c>
      <c r="B106" s="36" t="s">
        <v>4754</v>
      </c>
      <c r="C106" s="36" t="s">
        <v>1510</v>
      </c>
      <c r="D106" s="36" t="s">
        <v>154</v>
      </c>
      <c r="E106" s="82">
        <v>2024</v>
      </c>
      <c r="F106" s="82">
        <v>1</v>
      </c>
      <c r="G106" s="82">
        <v>14</v>
      </c>
      <c r="H106" s="82" t="s">
        <v>4755</v>
      </c>
      <c r="I106" s="82" t="s">
        <v>4756</v>
      </c>
      <c r="J106" s="126" t="s">
        <v>4757</v>
      </c>
      <c r="K106" s="126" t="s">
        <v>4758</v>
      </c>
      <c r="L106" s="82" t="s">
        <v>4381</v>
      </c>
      <c r="M106" s="82" t="s">
        <v>4960</v>
      </c>
      <c r="N106" s="82" t="s">
        <v>4433</v>
      </c>
    </row>
    <row r="107" spans="1:14">
      <c r="A107" s="36" t="s">
        <v>3956</v>
      </c>
      <c r="B107" s="36" t="s">
        <v>4759</v>
      </c>
      <c r="C107" s="36" t="s">
        <v>1514</v>
      </c>
      <c r="D107" s="36" t="s">
        <v>742</v>
      </c>
      <c r="E107" s="82">
        <v>2024</v>
      </c>
      <c r="F107" s="82">
        <v>10</v>
      </c>
      <c r="G107" s="82">
        <v>25</v>
      </c>
      <c r="H107" s="82" t="s">
        <v>4429</v>
      </c>
      <c r="I107" s="82" t="s">
        <v>4453</v>
      </c>
      <c r="J107" s="126" t="s">
        <v>4760</v>
      </c>
      <c r="K107" s="126" t="s">
        <v>4761</v>
      </c>
      <c r="L107" s="82" t="s">
        <v>4381</v>
      </c>
      <c r="M107" s="82" t="s">
        <v>4960</v>
      </c>
      <c r="N107" s="82" t="s">
        <v>4433</v>
      </c>
    </row>
    <row r="108" spans="1:14">
      <c r="A108" s="36" t="s">
        <v>3961</v>
      </c>
      <c r="B108" s="36" t="s">
        <v>4762</v>
      </c>
      <c r="C108" s="36" t="s">
        <v>1515</v>
      </c>
      <c r="D108" s="36" t="s">
        <v>590</v>
      </c>
      <c r="E108" s="82">
        <v>2024</v>
      </c>
      <c r="F108" s="82">
        <v>10</v>
      </c>
      <c r="G108" s="82">
        <v>31</v>
      </c>
      <c r="H108" s="82" t="s">
        <v>4478</v>
      </c>
      <c r="I108" s="82" t="s">
        <v>4763</v>
      </c>
      <c r="J108" s="126" t="s">
        <v>4764</v>
      </c>
      <c r="K108" s="126" t="s">
        <v>4765</v>
      </c>
      <c r="L108" s="82" t="s">
        <v>4381</v>
      </c>
      <c r="M108" s="82" t="s">
        <v>4960</v>
      </c>
      <c r="N108" s="82" t="s">
        <v>4433</v>
      </c>
    </row>
    <row r="109" spans="1:14">
      <c r="A109" s="36" t="s">
        <v>3965</v>
      </c>
      <c r="B109" s="36" t="s">
        <v>4766</v>
      </c>
      <c r="C109" s="36" t="s">
        <v>1516</v>
      </c>
      <c r="D109" s="36" t="s">
        <v>335</v>
      </c>
      <c r="E109" s="82">
        <v>2015</v>
      </c>
      <c r="F109" s="82">
        <v>6</v>
      </c>
      <c r="G109" s="82">
        <v>27</v>
      </c>
      <c r="H109" s="82" t="s">
        <v>4377</v>
      </c>
      <c r="I109" s="82" t="s">
        <v>4767</v>
      </c>
      <c r="J109" s="126" t="s">
        <v>4768</v>
      </c>
      <c r="K109" s="126" t="s">
        <v>4769</v>
      </c>
      <c r="L109" s="82" t="s">
        <v>4381</v>
      </c>
      <c r="M109" s="82" t="s">
        <v>4996</v>
      </c>
      <c r="N109" s="82" t="s">
        <v>4377</v>
      </c>
    </row>
    <row r="110" spans="1:14">
      <c r="A110" s="36" t="s">
        <v>3969</v>
      </c>
      <c r="B110" s="36" t="s">
        <v>4770</v>
      </c>
      <c r="C110" s="36" t="s">
        <v>1518</v>
      </c>
      <c r="D110" s="36" t="s">
        <v>347</v>
      </c>
      <c r="E110" s="82">
        <v>2023</v>
      </c>
      <c r="F110" s="82">
        <v>11</v>
      </c>
      <c r="G110" s="82">
        <v>12</v>
      </c>
      <c r="H110" s="82" t="s">
        <v>4771</v>
      </c>
      <c r="I110" s="82" t="s">
        <v>4535</v>
      </c>
      <c r="J110" s="126" t="s">
        <v>4772</v>
      </c>
      <c r="K110" s="126" t="s">
        <v>4773</v>
      </c>
      <c r="L110" s="82" t="s">
        <v>4381</v>
      </c>
      <c r="M110" s="82" t="s">
        <v>4997</v>
      </c>
      <c r="N110" s="82" t="s">
        <v>4433</v>
      </c>
    </row>
    <row r="111" spans="1:14">
      <c r="A111" s="36" t="s">
        <v>3974</v>
      </c>
      <c r="B111" s="36" t="s">
        <v>4774</v>
      </c>
      <c r="C111" s="36" t="s">
        <v>1520</v>
      </c>
      <c r="D111" s="36" t="s">
        <v>186</v>
      </c>
      <c r="E111" s="82">
        <v>2024</v>
      </c>
      <c r="F111" s="82">
        <v>2</v>
      </c>
      <c r="G111" s="82">
        <v>4</v>
      </c>
      <c r="H111" s="82" t="s">
        <v>4559</v>
      </c>
      <c r="I111" s="82" t="s">
        <v>4775</v>
      </c>
      <c r="J111" s="126" t="s">
        <v>4776</v>
      </c>
      <c r="K111" s="126" t="s">
        <v>4777</v>
      </c>
      <c r="L111" s="82" t="s">
        <v>4381</v>
      </c>
      <c r="M111" s="82" t="s">
        <v>4960</v>
      </c>
      <c r="N111" s="82" t="s">
        <v>4433</v>
      </c>
    </row>
    <row r="112" spans="1:14">
      <c r="A112" s="36" t="s">
        <v>3979</v>
      </c>
      <c r="B112" s="36" t="s">
        <v>4778</v>
      </c>
      <c r="C112" s="36" t="s">
        <v>1522</v>
      </c>
      <c r="D112" s="36" t="s">
        <v>355</v>
      </c>
      <c r="E112" s="82"/>
      <c r="F112" s="82"/>
      <c r="G112" s="82"/>
      <c r="H112" s="82" t="s">
        <v>4779</v>
      </c>
      <c r="I112" s="82" t="s">
        <v>4780</v>
      </c>
      <c r="J112" s="126" t="s">
        <v>4781</v>
      </c>
      <c r="K112" s="126" t="s">
        <v>4782</v>
      </c>
      <c r="L112" s="82" t="s">
        <v>4381</v>
      </c>
      <c r="M112" s="82"/>
      <c r="N112" s="82"/>
    </row>
    <row r="113" spans="1:14" ht="17">
      <c r="A113" s="36" t="s">
        <v>3985</v>
      </c>
      <c r="B113" s="36" t="s">
        <v>4783</v>
      </c>
      <c r="C113" s="36" t="s">
        <v>1523</v>
      </c>
      <c r="D113" s="36" t="s">
        <v>363</v>
      </c>
      <c r="E113" s="82">
        <v>2020</v>
      </c>
      <c r="F113" s="82">
        <v>7</v>
      </c>
      <c r="G113" s="82">
        <v>1</v>
      </c>
      <c r="H113" s="82" t="s">
        <v>4377</v>
      </c>
      <c r="I113" s="82" t="s">
        <v>4784</v>
      </c>
      <c r="J113" s="131" t="s">
        <v>4785</v>
      </c>
      <c r="K113" s="126" t="s">
        <v>4786</v>
      </c>
      <c r="L113" s="82" t="s">
        <v>4381</v>
      </c>
      <c r="M113" s="82" t="s">
        <v>4998</v>
      </c>
      <c r="N113" s="82" t="s">
        <v>4377</v>
      </c>
    </row>
    <row r="114" spans="1:14">
      <c r="A114" s="36" t="s">
        <v>3990</v>
      </c>
      <c r="B114" s="36" t="s">
        <v>4787</v>
      </c>
      <c r="C114" s="36" t="s">
        <v>1525</v>
      </c>
      <c r="D114" s="36" t="s">
        <v>371</v>
      </c>
      <c r="E114" s="82">
        <v>2024</v>
      </c>
      <c r="F114" s="82">
        <v>3</v>
      </c>
      <c r="G114" s="82">
        <v>20</v>
      </c>
      <c r="H114" s="82" t="s">
        <v>4526</v>
      </c>
      <c r="I114" s="82" t="s">
        <v>4788</v>
      </c>
      <c r="J114" s="126" t="s">
        <v>4789</v>
      </c>
      <c r="K114" s="126" t="s">
        <v>4790</v>
      </c>
      <c r="L114" s="82" t="s">
        <v>4381</v>
      </c>
      <c r="M114" s="82" t="s">
        <v>4960</v>
      </c>
      <c r="N114" s="82" t="s">
        <v>4433</v>
      </c>
    </row>
    <row r="115" spans="1:14">
      <c r="A115" s="36" t="s">
        <v>3994</v>
      </c>
      <c r="B115" s="36" t="s">
        <v>4791</v>
      </c>
      <c r="C115" s="36" t="s">
        <v>1527</v>
      </c>
      <c r="D115" s="36" t="s">
        <v>750</v>
      </c>
      <c r="E115" s="82">
        <v>2024</v>
      </c>
      <c r="F115" s="82">
        <v>8</v>
      </c>
      <c r="G115" s="82">
        <v>19</v>
      </c>
      <c r="H115" s="82" t="s">
        <v>4459</v>
      </c>
      <c r="I115" s="82" t="s">
        <v>4632</v>
      </c>
      <c r="J115" s="126" t="s">
        <v>4792</v>
      </c>
      <c r="K115" s="126" t="s">
        <v>4793</v>
      </c>
      <c r="L115" s="82" t="s">
        <v>4381</v>
      </c>
      <c r="M115" s="82" t="s">
        <v>4960</v>
      </c>
      <c r="N115" s="82" t="s">
        <v>4433</v>
      </c>
    </row>
    <row r="116" spans="1:14">
      <c r="A116" s="36" t="s">
        <v>4000</v>
      </c>
      <c r="B116" s="36" t="s">
        <v>4794</v>
      </c>
      <c r="C116" s="36" t="s">
        <v>1528</v>
      </c>
      <c r="D116" s="36" t="s">
        <v>380</v>
      </c>
      <c r="E116" s="82">
        <v>2023</v>
      </c>
      <c r="F116" s="82">
        <v>5</v>
      </c>
      <c r="G116" s="82">
        <v>24</v>
      </c>
      <c r="H116" s="82" t="s">
        <v>4564</v>
      </c>
      <c r="I116" s="82" t="s">
        <v>4506</v>
      </c>
      <c r="J116" s="126" t="s">
        <v>4795</v>
      </c>
      <c r="K116" s="126" t="s">
        <v>4796</v>
      </c>
      <c r="L116" s="82" t="s">
        <v>4381</v>
      </c>
      <c r="M116" s="82" t="s">
        <v>4975</v>
      </c>
      <c r="N116" s="82" t="s">
        <v>4564</v>
      </c>
    </row>
    <row r="117" spans="1:14">
      <c r="A117" s="36" t="s">
        <v>4003</v>
      </c>
      <c r="B117" s="36" t="s">
        <v>4797</v>
      </c>
      <c r="C117" s="36" t="s">
        <v>1529</v>
      </c>
      <c r="D117" s="36" t="s">
        <v>390</v>
      </c>
      <c r="E117" s="82">
        <v>2022</v>
      </c>
      <c r="F117" s="82">
        <v>11</v>
      </c>
      <c r="G117" s="82">
        <v>5</v>
      </c>
      <c r="H117" s="82" t="s">
        <v>4392</v>
      </c>
      <c r="I117" s="82" t="s">
        <v>4798</v>
      </c>
      <c r="J117" s="126" t="s">
        <v>4799</v>
      </c>
      <c r="K117" s="126" t="s">
        <v>4800</v>
      </c>
      <c r="L117" s="82" t="s">
        <v>4381</v>
      </c>
      <c r="M117" s="82" t="s">
        <v>4999</v>
      </c>
      <c r="N117" s="82" t="s">
        <v>4392</v>
      </c>
    </row>
    <row r="118" spans="1:14">
      <c r="A118" s="36" t="s">
        <v>4008</v>
      </c>
      <c r="B118" s="36" t="s">
        <v>4801</v>
      </c>
      <c r="C118" s="36" t="s">
        <v>1531</v>
      </c>
      <c r="D118" s="36" t="s">
        <v>400</v>
      </c>
      <c r="E118" s="82">
        <v>2024</v>
      </c>
      <c r="F118" s="82">
        <v>9</v>
      </c>
      <c r="G118" s="82">
        <v>24</v>
      </c>
      <c r="H118" s="82" t="s">
        <v>4429</v>
      </c>
      <c r="I118" s="82" t="s">
        <v>4802</v>
      </c>
      <c r="J118" s="126" t="s">
        <v>4803</v>
      </c>
      <c r="K118" s="126" t="s">
        <v>4804</v>
      </c>
      <c r="L118" s="82" t="s">
        <v>4381</v>
      </c>
      <c r="M118" s="82" t="s">
        <v>4990</v>
      </c>
      <c r="N118" s="82" t="s">
        <v>4433</v>
      </c>
    </row>
    <row r="119" spans="1:14">
      <c r="A119" s="36" t="s">
        <v>4013</v>
      </c>
      <c r="B119" s="36" t="s">
        <v>4805</v>
      </c>
      <c r="C119" s="36" t="s">
        <v>1532</v>
      </c>
      <c r="D119" s="36" t="s">
        <v>597</v>
      </c>
      <c r="E119" s="82">
        <v>2024</v>
      </c>
      <c r="F119" s="82">
        <v>10</v>
      </c>
      <c r="G119" s="82">
        <v>20</v>
      </c>
      <c r="H119" s="82" t="s">
        <v>4806</v>
      </c>
      <c r="I119" s="82" t="s">
        <v>4807</v>
      </c>
      <c r="J119" s="126" t="s">
        <v>4808</v>
      </c>
      <c r="K119" s="126" t="s">
        <v>4809</v>
      </c>
      <c r="L119" s="82" t="s">
        <v>4381</v>
      </c>
      <c r="M119" s="82" t="s">
        <v>4960</v>
      </c>
      <c r="N119" s="82" t="s">
        <v>4433</v>
      </c>
    </row>
    <row r="120" spans="1:14">
      <c r="A120" s="36" t="s">
        <v>4018</v>
      </c>
      <c r="B120" s="36" t="s">
        <v>4810</v>
      </c>
      <c r="C120" s="36" t="s">
        <v>1533</v>
      </c>
      <c r="D120" s="36" t="s">
        <v>919</v>
      </c>
      <c r="E120" s="82">
        <v>2020</v>
      </c>
      <c r="F120" s="82">
        <v>7</v>
      </c>
      <c r="G120" s="82">
        <v>2</v>
      </c>
      <c r="H120" s="82" t="s">
        <v>4377</v>
      </c>
      <c r="I120" s="82" t="s">
        <v>4811</v>
      </c>
      <c r="J120" s="126" t="s">
        <v>4812</v>
      </c>
      <c r="K120" s="126" t="s">
        <v>4813</v>
      </c>
      <c r="L120" s="82" t="s">
        <v>4381</v>
      </c>
      <c r="M120" s="82" t="s">
        <v>5000</v>
      </c>
      <c r="N120" s="82" t="s">
        <v>4377</v>
      </c>
    </row>
    <row r="121" spans="1:14">
      <c r="A121" s="36" t="s">
        <v>4022</v>
      </c>
      <c r="B121" s="36" t="s">
        <v>4814</v>
      </c>
      <c r="C121" s="36" t="s">
        <v>1534</v>
      </c>
      <c r="D121" s="36" t="s">
        <v>162</v>
      </c>
      <c r="E121" s="82">
        <v>2024</v>
      </c>
      <c r="F121" s="82">
        <v>5</v>
      </c>
      <c r="G121" s="82">
        <v>10</v>
      </c>
      <c r="H121" s="82" t="s">
        <v>4459</v>
      </c>
      <c r="I121" s="82" t="s">
        <v>4815</v>
      </c>
      <c r="J121" s="126" t="s">
        <v>4816</v>
      </c>
      <c r="K121" s="126" t="s">
        <v>4817</v>
      </c>
      <c r="L121" s="82" t="s">
        <v>4381</v>
      </c>
      <c r="M121" s="82" t="s">
        <v>4960</v>
      </c>
      <c r="N121" s="82" t="s">
        <v>4433</v>
      </c>
    </row>
    <row r="122" spans="1:14">
      <c r="A122" s="36" t="s">
        <v>4027</v>
      </c>
      <c r="B122" s="36" t="s">
        <v>4818</v>
      </c>
      <c r="C122" s="36" t="s">
        <v>1536</v>
      </c>
      <c r="D122" s="36" t="s">
        <v>759</v>
      </c>
      <c r="E122" s="82">
        <v>2024</v>
      </c>
      <c r="F122" s="82">
        <v>3</v>
      </c>
      <c r="G122" s="82">
        <v>15</v>
      </c>
      <c r="H122" s="82" t="s">
        <v>4819</v>
      </c>
      <c r="I122" s="82" t="s">
        <v>4820</v>
      </c>
      <c r="J122" s="126" t="s">
        <v>4821</v>
      </c>
      <c r="K122" s="126" t="s">
        <v>4822</v>
      </c>
      <c r="L122" s="82" t="s">
        <v>4381</v>
      </c>
      <c r="M122" s="82" t="s">
        <v>4960</v>
      </c>
      <c r="N122" s="82" t="s">
        <v>4433</v>
      </c>
    </row>
    <row r="123" spans="1:14" ht="17">
      <c r="A123" s="36" t="s">
        <v>4032</v>
      </c>
      <c r="B123" s="36" t="s">
        <v>4823</v>
      </c>
      <c r="C123" s="36" t="s">
        <v>1537</v>
      </c>
      <c r="D123" s="36" t="s">
        <v>484</v>
      </c>
      <c r="E123" s="82">
        <v>2024</v>
      </c>
      <c r="F123" s="82">
        <v>10</v>
      </c>
      <c r="G123" s="82">
        <v>4</v>
      </c>
      <c r="H123" s="82" t="s">
        <v>4526</v>
      </c>
      <c r="I123" s="82" t="s">
        <v>4824</v>
      </c>
      <c r="J123" s="126" t="s">
        <v>4825</v>
      </c>
      <c r="K123" s="131" t="s">
        <v>4826</v>
      </c>
      <c r="L123" s="82" t="s">
        <v>4381</v>
      </c>
      <c r="M123" s="82" t="s">
        <v>4960</v>
      </c>
      <c r="N123" s="82" t="s">
        <v>4433</v>
      </c>
    </row>
    <row r="124" spans="1:14">
      <c r="A124" s="36" t="s">
        <v>4036</v>
      </c>
      <c r="B124" s="36" t="s">
        <v>4827</v>
      </c>
      <c r="C124" s="36" t="s">
        <v>1539</v>
      </c>
      <c r="D124" s="36" t="s">
        <v>409</v>
      </c>
      <c r="E124" s="82">
        <v>2024</v>
      </c>
      <c r="F124" s="82">
        <v>11</v>
      </c>
      <c r="G124" s="82">
        <v>5</v>
      </c>
      <c r="H124" s="82" t="s">
        <v>4377</v>
      </c>
      <c r="I124" s="82" t="s">
        <v>4619</v>
      </c>
      <c r="J124" s="126" t="s">
        <v>4828</v>
      </c>
      <c r="K124" s="126" t="s">
        <v>4829</v>
      </c>
      <c r="L124" s="82" t="s">
        <v>4381</v>
      </c>
      <c r="M124" s="82" t="s">
        <v>4980</v>
      </c>
      <c r="N124" s="82" t="s">
        <v>4377</v>
      </c>
    </row>
    <row r="125" spans="1:14" ht="28">
      <c r="A125" s="36" t="s">
        <v>4042</v>
      </c>
      <c r="B125" s="36" t="s">
        <v>4830</v>
      </c>
      <c r="C125" s="36" t="s">
        <v>1540</v>
      </c>
      <c r="D125" s="36" t="s">
        <v>606</v>
      </c>
      <c r="E125" s="82">
        <v>2024</v>
      </c>
      <c r="F125" s="82">
        <v>10</v>
      </c>
      <c r="G125" s="82">
        <v>8</v>
      </c>
      <c r="H125" s="82" t="s">
        <v>4831</v>
      </c>
      <c r="I125" s="82" t="s">
        <v>4832</v>
      </c>
      <c r="J125" s="126" t="s">
        <v>4833</v>
      </c>
      <c r="K125" s="132" t="s">
        <v>4834</v>
      </c>
      <c r="L125" s="82" t="s">
        <v>4381</v>
      </c>
      <c r="M125" s="82" t="s">
        <v>4960</v>
      </c>
      <c r="N125" s="82" t="s">
        <v>4433</v>
      </c>
    </row>
    <row r="126" spans="1:14">
      <c r="A126" s="36" t="s">
        <v>4047</v>
      </c>
      <c r="B126" s="36" t="s">
        <v>4835</v>
      </c>
      <c r="C126" s="36" t="s">
        <v>1542</v>
      </c>
      <c r="D126" s="36" t="s">
        <v>193</v>
      </c>
      <c r="E126" s="82"/>
      <c r="F126" s="82"/>
      <c r="G126" s="82"/>
      <c r="H126" s="82" t="s">
        <v>4836</v>
      </c>
      <c r="I126" s="82" t="s">
        <v>4837</v>
      </c>
      <c r="J126" s="126" t="s">
        <v>4838</v>
      </c>
      <c r="K126" s="126" t="s">
        <v>4839</v>
      </c>
      <c r="L126" s="82" t="s">
        <v>4779</v>
      </c>
      <c r="M126" s="82"/>
      <c r="N126" s="82" t="s">
        <v>4836</v>
      </c>
    </row>
    <row r="127" spans="1:14">
      <c r="A127" s="36" t="s">
        <v>4051</v>
      </c>
      <c r="B127" s="36" t="s">
        <v>4840</v>
      </c>
      <c r="C127" s="36" t="s">
        <v>1544</v>
      </c>
      <c r="D127" s="36" t="s">
        <v>492</v>
      </c>
      <c r="E127" s="82">
        <v>2024</v>
      </c>
      <c r="F127" s="82">
        <v>3</v>
      </c>
      <c r="G127" s="82">
        <v>14</v>
      </c>
      <c r="H127" s="82" t="s">
        <v>4377</v>
      </c>
      <c r="I127" s="82" t="s">
        <v>4841</v>
      </c>
      <c r="J127" s="126" t="s">
        <v>4842</v>
      </c>
      <c r="K127" s="126" t="s">
        <v>4843</v>
      </c>
      <c r="L127" s="82" t="s">
        <v>4381</v>
      </c>
      <c r="M127" s="82" t="s">
        <v>5001</v>
      </c>
      <c r="N127" s="82" t="s">
        <v>4377</v>
      </c>
    </row>
    <row r="128" spans="1:14" ht="28">
      <c r="A128" s="36" t="s">
        <v>4056</v>
      </c>
      <c r="B128" s="36" t="s">
        <v>4844</v>
      </c>
      <c r="C128" s="36" t="s">
        <v>1545</v>
      </c>
      <c r="D128" s="36" t="s">
        <v>417</v>
      </c>
      <c r="E128" s="82">
        <v>2024</v>
      </c>
      <c r="F128" s="82">
        <v>12</v>
      </c>
      <c r="G128" s="82">
        <v>7</v>
      </c>
      <c r="H128" s="82" t="s">
        <v>4845</v>
      </c>
      <c r="I128" s="82" t="s">
        <v>4846</v>
      </c>
      <c r="J128" s="126" t="s">
        <v>4847</v>
      </c>
      <c r="K128" s="132" t="s">
        <v>4848</v>
      </c>
      <c r="L128" s="82" t="s">
        <v>4849</v>
      </c>
      <c r="M128" s="82" t="s">
        <v>5002</v>
      </c>
      <c r="N128" s="82" t="s">
        <v>4845</v>
      </c>
    </row>
    <row r="129" spans="1:14">
      <c r="A129" s="36" t="s">
        <v>4061</v>
      </c>
      <c r="B129" s="36" t="s">
        <v>4850</v>
      </c>
      <c r="C129" s="36" t="s">
        <v>1547</v>
      </c>
      <c r="D129" s="36" t="s">
        <v>169</v>
      </c>
      <c r="E129" s="82">
        <v>2024</v>
      </c>
      <c r="F129" s="82">
        <v>3</v>
      </c>
      <c r="G129" s="82">
        <v>11</v>
      </c>
      <c r="H129" s="82" t="s">
        <v>4568</v>
      </c>
      <c r="I129" s="82" t="s">
        <v>4851</v>
      </c>
      <c r="J129" s="126" t="s">
        <v>4852</v>
      </c>
      <c r="K129" s="126" t="s">
        <v>4853</v>
      </c>
      <c r="L129" s="82" t="s">
        <v>4381</v>
      </c>
      <c r="M129" s="82" t="s">
        <v>4960</v>
      </c>
      <c r="N129" s="82" t="s">
        <v>4433</v>
      </c>
    </row>
    <row r="130" spans="1:14">
      <c r="A130" s="36" t="s">
        <v>4066</v>
      </c>
      <c r="B130" s="36" t="s">
        <v>4854</v>
      </c>
      <c r="C130" s="36" t="s">
        <v>1553</v>
      </c>
      <c r="D130" s="36" t="s">
        <v>428</v>
      </c>
      <c r="E130" s="82">
        <v>2024</v>
      </c>
      <c r="F130" s="82">
        <v>10</v>
      </c>
      <c r="G130" s="82">
        <v>30</v>
      </c>
      <c r="H130" s="82" t="s">
        <v>4429</v>
      </c>
      <c r="I130" s="82" t="s">
        <v>4855</v>
      </c>
      <c r="J130" s="126" t="s">
        <v>4856</v>
      </c>
      <c r="K130" s="126" t="s">
        <v>4857</v>
      </c>
      <c r="L130" s="82" t="s">
        <v>4381</v>
      </c>
      <c r="M130" s="82" t="s">
        <v>4960</v>
      </c>
      <c r="N130" s="82" t="s">
        <v>4433</v>
      </c>
    </row>
    <row r="131" spans="1:14" ht="14">
      <c r="A131" s="36" t="s">
        <v>4071</v>
      </c>
      <c r="B131" s="7" t="s">
        <v>4858</v>
      </c>
      <c r="C131" s="7" t="s">
        <v>3379</v>
      </c>
      <c r="D131" s="27" t="s">
        <v>3380</v>
      </c>
      <c r="E131" s="82">
        <v>2023</v>
      </c>
      <c r="F131" s="82">
        <v>9</v>
      </c>
      <c r="G131" s="82">
        <v>23</v>
      </c>
      <c r="H131" s="82" t="s">
        <v>4859</v>
      </c>
      <c r="I131" s="82" t="s">
        <v>4860</v>
      </c>
      <c r="J131" s="126">
        <v>252289274</v>
      </c>
      <c r="K131" s="126">
        <v>5062882473</v>
      </c>
      <c r="L131" s="82" t="s">
        <v>4385</v>
      </c>
      <c r="M131" s="82"/>
      <c r="N131" s="82"/>
    </row>
    <row r="132" spans="1:14" ht="14">
      <c r="A132" s="36" t="s">
        <v>4076</v>
      </c>
      <c r="B132" s="7" t="s">
        <v>4861</v>
      </c>
      <c r="C132" s="7" t="s">
        <v>3382</v>
      </c>
      <c r="D132" s="27" t="s">
        <v>3383</v>
      </c>
      <c r="E132" s="129"/>
      <c r="F132" s="129"/>
      <c r="G132" s="129"/>
      <c r="H132" s="129"/>
      <c r="I132" s="129"/>
      <c r="J132" s="142"/>
      <c r="K132" s="142"/>
      <c r="L132" s="129"/>
      <c r="M132" s="129"/>
      <c r="N132" s="129"/>
    </row>
    <row r="133" spans="1:14" ht="14">
      <c r="A133" s="36" t="s">
        <v>4081</v>
      </c>
      <c r="B133" s="7" t="s">
        <v>4862</v>
      </c>
      <c r="C133" s="7" t="s">
        <v>3385</v>
      </c>
      <c r="D133" s="27" t="s">
        <v>3386</v>
      </c>
      <c r="E133" s="82">
        <v>2021</v>
      </c>
      <c r="F133" s="82">
        <v>6</v>
      </c>
      <c r="G133" s="82">
        <v>9</v>
      </c>
      <c r="H133" s="82" t="s">
        <v>4863</v>
      </c>
      <c r="I133" s="82" t="s">
        <v>4864</v>
      </c>
      <c r="J133" s="126" t="s">
        <v>4865</v>
      </c>
      <c r="K133" s="126" t="s">
        <v>4866</v>
      </c>
      <c r="L133" s="82" t="s">
        <v>4381</v>
      </c>
      <c r="M133" s="82" t="s">
        <v>5003</v>
      </c>
      <c r="N133" s="82" t="s">
        <v>4863</v>
      </c>
    </row>
    <row r="134" spans="1:14" ht="14">
      <c r="A134" s="36" t="s">
        <v>4086</v>
      </c>
      <c r="B134" s="7" t="s">
        <v>4867</v>
      </c>
      <c r="C134" s="7" t="s">
        <v>3388</v>
      </c>
      <c r="D134" s="27" t="s">
        <v>3389</v>
      </c>
      <c r="E134" s="82">
        <v>2021</v>
      </c>
      <c r="F134" s="82">
        <v>6</v>
      </c>
      <c r="G134" s="82">
        <v>10</v>
      </c>
      <c r="H134" s="82" t="s">
        <v>4863</v>
      </c>
      <c r="I134" s="82" t="s">
        <v>4868</v>
      </c>
      <c r="J134" s="126" t="s">
        <v>4869</v>
      </c>
      <c r="K134" s="126" t="s">
        <v>4870</v>
      </c>
      <c r="L134" s="82" t="s">
        <v>4381</v>
      </c>
      <c r="M134" s="82" t="s">
        <v>5004</v>
      </c>
      <c r="N134" s="82" t="s">
        <v>4863</v>
      </c>
    </row>
    <row r="135" spans="1:14" ht="14">
      <c r="A135" s="36" t="s">
        <v>4092</v>
      </c>
      <c r="B135" s="7" t="s">
        <v>4871</v>
      </c>
      <c r="C135" s="7" t="s">
        <v>3391</v>
      </c>
      <c r="D135" s="27" t="s">
        <v>3392</v>
      </c>
      <c r="E135" s="82">
        <v>2023</v>
      </c>
      <c r="F135" s="82">
        <v>6</v>
      </c>
      <c r="G135" s="82">
        <v>27</v>
      </c>
      <c r="H135" s="82" t="s">
        <v>4872</v>
      </c>
      <c r="I135" s="82" t="s">
        <v>4873</v>
      </c>
      <c r="J135" s="126" t="s">
        <v>4874</v>
      </c>
      <c r="K135" s="126" t="s">
        <v>4875</v>
      </c>
      <c r="L135" s="82" t="s">
        <v>4849</v>
      </c>
      <c r="M135" s="82" t="s">
        <v>5005</v>
      </c>
      <c r="N135" s="82" t="s">
        <v>4872</v>
      </c>
    </row>
    <row r="136" spans="1:14" ht="14">
      <c r="A136" s="36" t="s">
        <v>4097</v>
      </c>
      <c r="B136" s="7" t="s">
        <v>4876</v>
      </c>
      <c r="C136" s="7" t="s">
        <v>3394</v>
      </c>
      <c r="D136" s="27" t="s">
        <v>3395</v>
      </c>
      <c r="E136" s="82">
        <v>2024</v>
      </c>
      <c r="F136" s="82">
        <v>4</v>
      </c>
      <c r="G136" s="82">
        <v>17</v>
      </c>
      <c r="H136" s="82" t="s">
        <v>4863</v>
      </c>
      <c r="I136" s="82" t="s">
        <v>4877</v>
      </c>
      <c r="J136" s="126" t="s">
        <v>4878</v>
      </c>
      <c r="K136" s="126" t="s">
        <v>4879</v>
      </c>
      <c r="L136" s="82" t="s">
        <v>4381</v>
      </c>
      <c r="M136" s="82" t="s">
        <v>5006</v>
      </c>
      <c r="N136" s="82" t="s">
        <v>4863</v>
      </c>
    </row>
    <row r="137" spans="1:14" ht="14">
      <c r="A137" s="36" t="s">
        <v>4101</v>
      </c>
      <c r="B137" s="7" t="s">
        <v>4880</v>
      </c>
      <c r="C137" s="7" t="s">
        <v>3397</v>
      </c>
      <c r="D137" s="27" t="s">
        <v>3398</v>
      </c>
      <c r="E137" s="82">
        <v>2023</v>
      </c>
      <c r="F137" s="82">
        <v>8</v>
      </c>
      <c r="G137" s="82">
        <v>1</v>
      </c>
      <c r="H137" s="82" t="s">
        <v>4881</v>
      </c>
      <c r="I137" s="82" t="s">
        <v>4882</v>
      </c>
      <c r="J137" s="126" t="s">
        <v>4883</v>
      </c>
      <c r="K137" s="126" t="s">
        <v>4884</v>
      </c>
      <c r="L137" s="82" t="s">
        <v>4381</v>
      </c>
      <c r="M137" s="82" t="s">
        <v>5007</v>
      </c>
      <c r="N137" s="82" t="s">
        <v>4881</v>
      </c>
    </row>
    <row r="138" spans="1:14" ht="14">
      <c r="A138" s="36" t="s">
        <v>4106</v>
      </c>
      <c r="B138" s="7" t="s">
        <v>4885</v>
      </c>
      <c r="C138" s="7" t="s">
        <v>3400</v>
      </c>
      <c r="D138" s="27" t="s">
        <v>3401</v>
      </c>
      <c r="E138" s="82">
        <v>2024</v>
      </c>
      <c r="F138" s="82">
        <v>4</v>
      </c>
      <c r="G138" s="82">
        <v>17</v>
      </c>
      <c r="H138" s="82" t="s">
        <v>4886</v>
      </c>
      <c r="I138" s="82" t="s">
        <v>4887</v>
      </c>
      <c r="J138" s="126" t="s">
        <v>4888</v>
      </c>
      <c r="K138" s="126" t="s">
        <v>4889</v>
      </c>
      <c r="L138" s="82" t="s">
        <v>4381</v>
      </c>
      <c r="M138" s="82" t="s">
        <v>5008</v>
      </c>
      <c r="N138" s="82" t="s">
        <v>4886</v>
      </c>
    </row>
    <row r="139" spans="1:14" ht="14">
      <c r="A139" s="36" t="s">
        <v>4111</v>
      </c>
      <c r="B139" s="7" t="s">
        <v>4890</v>
      </c>
      <c r="C139" s="7" t="s">
        <v>3403</v>
      </c>
      <c r="D139" s="27" t="s">
        <v>3404</v>
      </c>
      <c r="E139" s="82">
        <v>2023</v>
      </c>
      <c r="F139" s="82">
        <v>8</v>
      </c>
      <c r="G139" s="82">
        <v>2</v>
      </c>
      <c r="H139" s="82" t="s">
        <v>4872</v>
      </c>
      <c r="I139" s="82" t="s">
        <v>4891</v>
      </c>
      <c r="J139" s="126" t="s">
        <v>4892</v>
      </c>
      <c r="K139" s="126" t="s">
        <v>4893</v>
      </c>
      <c r="L139" s="82" t="s">
        <v>4849</v>
      </c>
      <c r="M139" s="82" t="s">
        <v>5009</v>
      </c>
      <c r="N139" s="82" t="s">
        <v>4872</v>
      </c>
    </row>
    <row r="140" spans="1:14" ht="17">
      <c r="A140" s="36" t="s">
        <v>4116</v>
      </c>
      <c r="B140" s="7" t="s">
        <v>4894</v>
      </c>
      <c r="C140" s="7" t="s">
        <v>3406</v>
      </c>
      <c r="D140" s="27" t="s">
        <v>3407</v>
      </c>
      <c r="E140" s="82">
        <v>2024</v>
      </c>
      <c r="F140" s="82">
        <v>7</v>
      </c>
      <c r="G140" s="82">
        <v>17</v>
      </c>
      <c r="H140" s="82" t="s">
        <v>4886</v>
      </c>
      <c r="I140" s="82" t="s">
        <v>4895</v>
      </c>
      <c r="J140" s="126" t="s">
        <v>4896</v>
      </c>
      <c r="K140" s="131" t="s">
        <v>4897</v>
      </c>
      <c r="L140" s="82" t="s">
        <v>4381</v>
      </c>
      <c r="M140" s="82" t="s">
        <v>5010</v>
      </c>
      <c r="N140" s="82" t="s">
        <v>4886</v>
      </c>
    </row>
    <row r="141" spans="1:14" ht="14">
      <c r="A141" s="36" t="s">
        <v>4121</v>
      </c>
      <c r="B141" s="7" t="s">
        <v>4898</v>
      </c>
      <c r="C141" s="7" t="s">
        <v>3409</v>
      </c>
      <c r="D141" s="28" t="s">
        <v>4249</v>
      </c>
      <c r="E141" s="129"/>
      <c r="F141" s="129"/>
      <c r="G141" s="129"/>
      <c r="H141" s="129"/>
      <c r="I141" s="129"/>
      <c r="J141" s="142"/>
      <c r="K141" s="142"/>
      <c r="L141" s="129"/>
      <c r="M141" s="129"/>
      <c r="N141" s="129"/>
    </row>
    <row r="142" spans="1:14" ht="14">
      <c r="A142" s="36" t="s">
        <v>4126</v>
      </c>
      <c r="B142" s="7" t="s">
        <v>4899</v>
      </c>
      <c r="C142" s="7" t="s">
        <v>3412</v>
      </c>
      <c r="D142" s="28" t="s">
        <v>3413</v>
      </c>
      <c r="E142" s="129"/>
      <c r="F142" s="129"/>
      <c r="G142" s="129"/>
      <c r="H142" s="129"/>
      <c r="I142" s="129"/>
      <c r="J142" s="142"/>
      <c r="K142" s="142"/>
      <c r="L142" s="129"/>
      <c r="M142" s="129"/>
      <c r="N142" s="129"/>
    </row>
    <row r="143" spans="1:14" ht="14">
      <c r="A143" s="36" t="s">
        <v>4131</v>
      </c>
      <c r="B143" s="7" t="s">
        <v>4900</v>
      </c>
      <c r="C143" s="7" t="s">
        <v>3415</v>
      </c>
      <c r="D143" s="27" t="s">
        <v>3416</v>
      </c>
      <c r="E143" s="129"/>
      <c r="F143" s="129"/>
      <c r="G143" s="129"/>
      <c r="H143" s="129"/>
      <c r="I143" s="129"/>
      <c r="J143" s="142"/>
      <c r="K143" s="142"/>
      <c r="L143" s="129"/>
      <c r="M143" s="129"/>
      <c r="N143" s="129"/>
    </row>
    <row r="144" spans="1:14" ht="14">
      <c r="A144" s="36" t="s">
        <v>4136</v>
      </c>
      <c r="B144" s="7" t="s">
        <v>4901</v>
      </c>
      <c r="C144" s="7" t="s">
        <v>3418</v>
      </c>
      <c r="D144" s="28" t="s">
        <v>3419</v>
      </c>
      <c r="E144" s="129"/>
      <c r="F144" s="129"/>
      <c r="G144" s="129"/>
      <c r="H144" s="129"/>
      <c r="I144" s="129"/>
      <c r="J144" s="142"/>
      <c r="K144" s="142"/>
      <c r="L144" s="129"/>
      <c r="M144" s="129"/>
      <c r="N144" s="129"/>
    </row>
    <row r="145" spans="1:14" ht="14">
      <c r="A145" s="36" t="s">
        <v>4140</v>
      </c>
      <c r="B145" s="7" t="s">
        <v>4902</v>
      </c>
      <c r="C145" s="7" t="s">
        <v>3420</v>
      </c>
      <c r="D145" s="28" t="s">
        <v>3421</v>
      </c>
      <c r="E145" s="129"/>
      <c r="F145" s="129"/>
      <c r="G145" s="129"/>
      <c r="H145" s="129"/>
      <c r="I145" s="129"/>
      <c r="J145" s="142"/>
      <c r="K145" s="142"/>
      <c r="L145" s="129"/>
      <c r="M145" s="129"/>
      <c r="N145" s="129"/>
    </row>
    <row r="146" spans="1:14" ht="28">
      <c r="A146" s="36" t="s">
        <v>4145</v>
      </c>
      <c r="B146" s="7" t="s">
        <v>4903</v>
      </c>
      <c r="C146" s="7" t="s">
        <v>3423</v>
      </c>
      <c r="D146" s="7" t="s">
        <v>3424</v>
      </c>
      <c r="E146" s="129"/>
      <c r="F146" s="129"/>
      <c r="G146" s="129"/>
      <c r="H146" s="129"/>
      <c r="I146" s="129"/>
      <c r="J146" s="142"/>
      <c r="K146" s="142"/>
      <c r="L146" s="129"/>
      <c r="M146" s="129"/>
      <c r="N146" s="129"/>
    </row>
    <row r="147" spans="1:14" ht="28">
      <c r="A147" s="36" t="s">
        <v>4150</v>
      </c>
      <c r="B147" s="7" t="s">
        <v>4904</v>
      </c>
      <c r="C147" s="7" t="s">
        <v>3426</v>
      </c>
      <c r="D147" s="7" t="s">
        <v>3427</v>
      </c>
      <c r="E147" s="129"/>
      <c r="F147" s="129"/>
      <c r="G147" s="129"/>
      <c r="H147" s="129"/>
      <c r="I147" s="129"/>
      <c r="J147" s="142"/>
      <c r="K147" s="142"/>
      <c r="L147" s="129"/>
      <c r="M147" s="129"/>
      <c r="N147" s="129"/>
    </row>
    <row r="148" spans="1:14" ht="14">
      <c r="A148" s="36" t="s">
        <v>4155</v>
      </c>
      <c r="B148" s="7" t="s">
        <v>4905</v>
      </c>
      <c r="C148" s="7" t="s">
        <v>3429</v>
      </c>
      <c r="D148" s="28" t="s">
        <v>3430</v>
      </c>
      <c r="E148" s="129"/>
      <c r="F148" s="129"/>
      <c r="G148" s="129"/>
      <c r="H148" s="129"/>
      <c r="I148" s="129"/>
      <c r="J148" s="142"/>
      <c r="K148" s="142"/>
      <c r="L148" s="129"/>
      <c r="M148" s="129"/>
      <c r="N148" s="129"/>
    </row>
    <row r="149" spans="1:14" ht="28">
      <c r="A149" s="36" t="s">
        <v>4159</v>
      </c>
      <c r="B149" s="7" t="s">
        <v>4906</v>
      </c>
      <c r="C149" s="7" t="s">
        <v>3431</v>
      </c>
      <c r="D149" s="7" t="s">
        <v>3432</v>
      </c>
      <c r="E149" s="129"/>
      <c r="F149" s="129"/>
      <c r="G149" s="129"/>
      <c r="H149" s="129"/>
      <c r="I149" s="129"/>
      <c r="J149" s="142"/>
      <c r="K149" s="142"/>
      <c r="L149" s="129"/>
      <c r="M149" s="129"/>
      <c r="N149" s="129"/>
    </row>
    <row r="150" spans="1:14" ht="14">
      <c r="A150" s="36" t="s">
        <v>4166</v>
      </c>
      <c r="B150" s="7" t="s">
        <v>4907</v>
      </c>
      <c r="C150" s="7" t="s">
        <v>3434</v>
      </c>
      <c r="D150" s="7" t="s">
        <v>3435</v>
      </c>
      <c r="E150" s="129"/>
      <c r="F150" s="129"/>
      <c r="G150" s="129"/>
      <c r="H150" s="129"/>
      <c r="I150" s="129"/>
      <c r="J150" s="142"/>
      <c r="K150" s="142"/>
      <c r="L150" s="129"/>
      <c r="M150" s="129"/>
      <c r="N150" s="129"/>
    </row>
    <row r="151" spans="1:14" ht="14">
      <c r="A151" s="36" t="s">
        <v>4171</v>
      </c>
      <c r="B151" s="7" t="s">
        <v>4908</v>
      </c>
      <c r="C151" s="7" t="s">
        <v>3437</v>
      </c>
      <c r="D151" s="7" t="s">
        <v>3438</v>
      </c>
      <c r="E151" s="82">
        <v>2015</v>
      </c>
      <c r="F151" s="82">
        <v>9</v>
      </c>
      <c r="G151" s="82">
        <v>16</v>
      </c>
      <c r="H151" s="82" t="s">
        <v>4909</v>
      </c>
      <c r="I151" s="82" t="s">
        <v>4910</v>
      </c>
      <c r="J151" s="126" t="s">
        <v>4911</v>
      </c>
      <c r="K151" s="126" t="s">
        <v>4912</v>
      </c>
      <c r="L151" s="82" t="s">
        <v>4381</v>
      </c>
      <c r="M151" s="82" t="s">
        <v>5011</v>
      </c>
      <c r="N151" s="82" t="s">
        <v>4913</v>
      </c>
    </row>
    <row r="152" spans="1:14" ht="14">
      <c r="A152" s="36" t="s">
        <v>4176</v>
      </c>
      <c r="B152" s="7" t="s">
        <v>4914</v>
      </c>
      <c r="C152" s="7" t="s">
        <v>3440</v>
      </c>
      <c r="D152" s="29" t="s">
        <v>3441</v>
      </c>
      <c r="E152" s="82"/>
      <c r="F152" s="82"/>
      <c r="G152" s="82"/>
      <c r="H152" s="82"/>
      <c r="I152" s="82"/>
      <c r="J152" s="126"/>
      <c r="K152" s="126"/>
      <c r="L152" s="82"/>
      <c r="M152" s="82"/>
      <c r="N152" s="82"/>
    </row>
    <row r="153" spans="1:14" ht="42">
      <c r="A153" s="36" t="s">
        <v>4180</v>
      </c>
      <c r="B153" s="7" t="s">
        <v>4915</v>
      </c>
      <c r="C153" s="7" t="s">
        <v>3443</v>
      </c>
      <c r="D153" s="7" t="s">
        <v>3444</v>
      </c>
      <c r="E153" s="82"/>
      <c r="F153" s="82"/>
      <c r="G153" s="82"/>
      <c r="H153" s="82"/>
      <c r="I153" s="82"/>
      <c r="J153" s="126"/>
      <c r="K153" s="126"/>
      <c r="L153" s="82"/>
      <c r="M153" s="82"/>
      <c r="N153" s="82"/>
    </row>
    <row r="154" spans="1:14" ht="14">
      <c r="A154" s="36" t="s">
        <v>4185</v>
      </c>
      <c r="B154" s="7" t="s">
        <v>4916</v>
      </c>
      <c r="C154" s="7" t="s">
        <v>3446</v>
      </c>
      <c r="D154" s="7" t="s">
        <v>4917</v>
      </c>
      <c r="E154" s="82"/>
      <c r="F154" s="82"/>
      <c r="G154" s="82"/>
      <c r="H154" s="82"/>
      <c r="I154" s="82"/>
      <c r="J154" s="126"/>
      <c r="K154" s="126"/>
      <c r="L154" s="82"/>
      <c r="M154" s="82"/>
      <c r="N154" s="82"/>
    </row>
    <row r="155" spans="1:14" ht="28">
      <c r="A155" s="36" t="s">
        <v>4190</v>
      </c>
      <c r="B155" s="7" t="s">
        <v>4918</v>
      </c>
      <c r="C155" s="7" t="s">
        <v>3449</v>
      </c>
      <c r="D155" s="7" t="s">
        <v>4280</v>
      </c>
      <c r="E155" s="82">
        <v>2014</v>
      </c>
      <c r="F155" s="82">
        <v>8</v>
      </c>
      <c r="G155" s="82">
        <v>6</v>
      </c>
      <c r="H155" s="82" t="s">
        <v>4919</v>
      </c>
      <c r="I155" s="82" t="s">
        <v>4920</v>
      </c>
      <c r="J155" s="126" t="s">
        <v>4921</v>
      </c>
      <c r="K155" s="126" t="s">
        <v>4922</v>
      </c>
      <c r="L155" s="82" t="s">
        <v>4923</v>
      </c>
      <c r="M155" s="82" t="s">
        <v>5012</v>
      </c>
      <c r="N155" s="82" t="s">
        <v>4919</v>
      </c>
    </row>
    <row r="156" spans="1:14" ht="14">
      <c r="A156" s="36" t="s">
        <v>4197</v>
      </c>
      <c r="B156" s="7" t="s">
        <v>4924</v>
      </c>
      <c r="C156" s="7" t="s">
        <v>3452</v>
      </c>
      <c r="D156" s="28" t="s">
        <v>3453</v>
      </c>
      <c r="E156" s="82"/>
      <c r="F156" s="82"/>
      <c r="G156" s="82"/>
      <c r="H156" s="82"/>
      <c r="I156" s="82"/>
      <c r="J156" s="126"/>
      <c r="K156" s="126"/>
      <c r="L156" s="82"/>
      <c r="M156" s="82"/>
      <c r="N156" s="82"/>
    </row>
    <row r="157" spans="1:14" ht="14">
      <c r="A157" s="36" t="s">
        <v>4202</v>
      </c>
      <c r="B157" s="7" t="s">
        <v>4925</v>
      </c>
      <c r="C157" s="7" t="s">
        <v>3454</v>
      </c>
      <c r="D157" s="7" t="s">
        <v>3455</v>
      </c>
      <c r="E157" s="82"/>
      <c r="F157" s="82"/>
      <c r="G157" s="82"/>
      <c r="H157" s="82"/>
      <c r="I157" s="82"/>
      <c r="J157" s="126"/>
      <c r="K157" s="126"/>
      <c r="L157" s="82"/>
      <c r="M157" s="82"/>
      <c r="N157" s="82"/>
    </row>
    <row r="158" spans="1:14" ht="14">
      <c r="A158" s="36" t="s">
        <v>4207</v>
      </c>
      <c r="B158" s="7" t="s">
        <v>4926</v>
      </c>
      <c r="C158" s="7" t="s">
        <v>3457</v>
      </c>
      <c r="D158" s="7" t="s">
        <v>4927</v>
      </c>
      <c r="E158" s="82">
        <v>2020</v>
      </c>
      <c r="F158" s="82">
        <v>7</v>
      </c>
      <c r="G158" s="82">
        <v>16</v>
      </c>
      <c r="H158" s="82" t="s">
        <v>4863</v>
      </c>
      <c r="I158" s="82" t="s">
        <v>4928</v>
      </c>
      <c r="J158" s="126" t="s">
        <v>4929</v>
      </c>
      <c r="K158" s="126" t="s">
        <v>4930</v>
      </c>
      <c r="L158" s="82" t="s">
        <v>4381</v>
      </c>
      <c r="M158" s="82" t="s">
        <v>5013</v>
      </c>
      <c r="N158" s="82" t="s">
        <v>4863</v>
      </c>
    </row>
    <row r="159" spans="1:14" ht="14">
      <c r="A159" s="36" t="s">
        <v>4212</v>
      </c>
      <c r="B159" s="7" t="s">
        <v>4931</v>
      </c>
      <c r="C159" s="7" t="s">
        <v>3460</v>
      </c>
      <c r="D159" s="7" t="s">
        <v>3461</v>
      </c>
      <c r="E159" s="82">
        <v>2024</v>
      </c>
      <c r="F159" s="82">
        <v>8</v>
      </c>
      <c r="G159" s="82">
        <v>27</v>
      </c>
      <c r="H159" s="82" t="s">
        <v>4886</v>
      </c>
      <c r="I159" s="82" t="s">
        <v>4932</v>
      </c>
      <c r="J159" s="126" t="s">
        <v>4933</v>
      </c>
      <c r="K159" s="126" t="s">
        <v>4934</v>
      </c>
      <c r="L159" s="82" t="s">
        <v>4381</v>
      </c>
      <c r="M159" s="82" t="s">
        <v>5010</v>
      </c>
      <c r="N159" s="82" t="s">
        <v>4886</v>
      </c>
    </row>
    <row r="160" spans="1:14" ht="14">
      <c r="A160" s="36" t="s">
        <v>5014</v>
      </c>
      <c r="B160" s="7" t="s">
        <v>4935</v>
      </c>
      <c r="C160" s="7" t="s">
        <v>3463</v>
      </c>
      <c r="D160" s="7" t="s">
        <v>3464</v>
      </c>
      <c r="E160" s="82">
        <v>2019</v>
      </c>
      <c r="F160" s="82">
        <v>9</v>
      </c>
      <c r="G160" s="82">
        <v>19</v>
      </c>
      <c r="H160" s="82" t="s">
        <v>4863</v>
      </c>
      <c r="I160" s="82" t="s">
        <v>4936</v>
      </c>
      <c r="J160" s="126" t="s">
        <v>4937</v>
      </c>
      <c r="K160" s="126" t="s">
        <v>4938</v>
      </c>
      <c r="L160" s="82" t="s">
        <v>4381</v>
      </c>
      <c r="M160" s="82" t="s">
        <v>5015</v>
      </c>
      <c r="N160" s="82" t="s">
        <v>4863</v>
      </c>
    </row>
    <row r="161" spans="1:14" ht="14">
      <c r="A161" s="36" t="s">
        <v>4220</v>
      </c>
      <c r="B161" s="7" t="s">
        <v>4939</v>
      </c>
      <c r="C161" s="7" t="s">
        <v>3466</v>
      </c>
      <c r="D161" s="7" t="s">
        <v>3467</v>
      </c>
      <c r="E161" s="82">
        <v>2023</v>
      </c>
      <c r="F161" s="82">
        <v>11</v>
      </c>
      <c r="G161" s="82">
        <v>4</v>
      </c>
      <c r="H161" s="82" t="s">
        <v>4568</v>
      </c>
      <c r="I161" s="82" t="s">
        <v>4940</v>
      </c>
      <c r="J161" s="126" t="s">
        <v>4941</v>
      </c>
      <c r="K161" s="126" t="s">
        <v>4942</v>
      </c>
      <c r="L161" s="82" t="s">
        <v>4381</v>
      </c>
      <c r="M161" s="82" t="s">
        <v>5016</v>
      </c>
      <c r="N161" s="82" t="s">
        <v>4943</v>
      </c>
    </row>
    <row r="162" spans="1:14" ht="14">
      <c r="A162" s="36" t="s">
        <v>4223</v>
      </c>
      <c r="B162" s="7" t="s">
        <v>4944</v>
      </c>
      <c r="C162" s="7" t="s">
        <v>3469</v>
      </c>
      <c r="D162" s="28" t="s">
        <v>3470</v>
      </c>
      <c r="E162" s="129"/>
      <c r="F162" s="129"/>
      <c r="G162" s="129"/>
      <c r="H162" s="129"/>
      <c r="I162" s="129"/>
      <c r="J162" s="142"/>
      <c r="K162" s="142"/>
      <c r="L162" s="129"/>
      <c r="M162" s="129"/>
      <c r="N162" s="129"/>
    </row>
    <row r="163" spans="1:14" ht="14">
      <c r="A163" s="36" t="s">
        <v>4225</v>
      </c>
      <c r="B163" s="7" t="s">
        <v>4945</v>
      </c>
      <c r="C163" s="7" t="s">
        <v>3471</v>
      </c>
      <c r="D163" s="28" t="s">
        <v>3472</v>
      </c>
      <c r="E163" s="129"/>
      <c r="F163" s="129"/>
      <c r="G163" s="129"/>
      <c r="H163" s="129"/>
      <c r="I163" s="129"/>
      <c r="J163" s="142"/>
      <c r="K163" s="142"/>
      <c r="L163" s="129"/>
      <c r="M163" s="129"/>
      <c r="N163" s="129"/>
    </row>
    <row r="164" spans="1:14" ht="14">
      <c r="A164" s="36" t="s">
        <v>4227</v>
      </c>
      <c r="B164" s="7" t="s">
        <v>4946</v>
      </c>
      <c r="C164" s="7" t="s">
        <v>3474</v>
      </c>
      <c r="D164" s="28" t="s">
        <v>3475</v>
      </c>
      <c r="E164" s="129"/>
      <c r="F164" s="129"/>
      <c r="G164" s="129"/>
      <c r="H164" s="129"/>
      <c r="I164" s="129"/>
      <c r="J164" s="142"/>
      <c r="K164" s="142"/>
      <c r="L164" s="129"/>
      <c r="M164" s="129"/>
      <c r="N164" s="129"/>
    </row>
    <row r="165" spans="1:14" ht="14">
      <c r="A165" s="36" t="s">
        <v>4229</v>
      </c>
      <c r="B165" s="7" t="s">
        <v>4947</v>
      </c>
      <c r="C165" s="7" t="s">
        <v>3476</v>
      </c>
      <c r="D165" s="7" t="s">
        <v>3477</v>
      </c>
      <c r="E165" s="129"/>
      <c r="F165" s="129"/>
      <c r="G165" s="129"/>
      <c r="H165" s="129"/>
      <c r="I165" s="129"/>
      <c r="J165" s="142"/>
      <c r="K165" s="142"/>
      <c r="L165" s="129"/>
      <c r="M165" s="129"/>
      <c r="N165" s="129"/>
    </row>
    <row r="166" spans="1:14" ht="14">
      <c r="A166" s="36" t="s">
        <v>4231</v>
      </c>
      <c r="B166" s="7" t="s">
        <v>4948</v>
      </c>
      <c r="C166" s="7" t="s">
        <v>3479</v>
      </c>
      <c r="D166" s="146" t="s">
        <v>3480</v>
      </c>
      <c r="E166" s="129"/>
      <c r="F166" s="129"/>
      <c r="G166" s="129"/>
      <c r="H166" s="129"/>
      <c r="I166" s="129"/>
      <c r="J166" s="142"/>
      <c r="K166" s="142"/>
      <c r="L166" s="129"/>
      <c r="M166" s="129"/>
      <c r="N166" s="129"/>
    </row>
  </sheetData>
  <autoFilter ref="A2:N2" xr:uid="{FA9377AD-94E8-D24A-B4D7-8C9EA66B9AC2}"/>
  <phoneticPr fontId="27" type="noConversion"/>
  <conditionalFormatting sqref="A3:N166">
    <cfRule type="expression" dxfId="0" priority="1">
      <formula>MOD(ROW()-3,20)&lt;10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Z1000"/>
  <sheetViews>
    <sheetView workbookViewId="0">
      <pane ySplit="6" topLeftCell="A7" activePane="bottomLeft" state="frozen"/>
      <selection pane="bottomLeft" activeCell="E18" sqref="E18"/>
    </sheetView>
  </sheetViews>
  <sheetFormatPr baseColWidth="10" defaultColWidth="12.6640625" defaultRowHeight="15" customHeight="1"/>
  <cols>
    <col min="1" max="1" width="5.6640625" customWidth="1"/>
    <col min="2" max="2" width="30.1640625" customWidth="1"/>
    <col min="3" max="3" width="22" customWidth="1"/>
    <col min="4" max="4" width="5.6640625" customWidth="1"/>
    <col min="5" max="5" width="9" customWidth="1"/>
    <col min="6" max="6" width="16" customWidth="1"/>
    <col min="7" max="7" width="18.1640625" customWidth="1"/>
    <col min="8" max="8" width="11" customWidth="1"/>
    <col min="9" max="9" width="17.6640625" customWidth="1"/>
    <col min="10" max="10" width="11" customWidth="1"/>
    <col min="11" max="11" width="12.1640625" customWidth="1"/>
    <col min="12" max="12" width="2.83203125" customWidth="1"/>
    <col min="13" max="13" width="12.1640625" customWidth="1"/>
    <col min="14" max="14" width="12.6640625" customWidth="1"/>
    <col min="15" max="15" width="2.83203125" customWidth="1"/>
    <col min="16" max="16" width="13.1640625" customWidth="1"/>
    <col min="17" max="17" width="5.6640625" customWidth="1"/>
    <col min="18" max="18" width="22" customWidth="1"/>
    <col min="19" max="19" width="16.6640625" customWidth="1"/>
    <col min="20" max="20" width="2.83203125" customWidth="1"/>
    <col min="21" max="21" width="13.1640625" customWidth="1"/>
    <col min="22" max="26" width="11" customWidth="1"/>
  </cols>
  <sheetData>
    <row r="1" spans="1:26" ht="15.75" customHeight="1">
      <c r="A1" s="57" t="s">
        <v>1207</v>
      </c>
      <c r="B1" s="58" t="s">
        <v>4303</v>
      </c>
      <c r="C1" s="59"/>
      <c r="D1" s="60"/>
      <c r="E1" s="60"/>
      <c r="F1" s="60"/>
      <c r="G1" s="60"/>
      <c r="H1" s="27"/>
      <c r="I1" s="61"/>
      <c r="J1" s="61"/>
      <c r="K1" s="61"/>
      <c r="N1" s="62"/>
      <c r="O1" s="62"/>
      <c r="P1" s="62"/>
      <c r="Q1" s="62"/>
      <c r="R1" s="62"/>
      <c r="S1" s="62"/>
      <c r="T1" s="62"/>
      <c r="U1" s="62"/>
      <c r="V1" s="62"/>
      <c r="W1" s="27"/>
      <c r="X1" s="27"/>
      <c r="Y1" s="27"/>
      <c r="Z1" s="27"/>
    </row>
    <row r="2" spans="1:26" ht="15.75" customHeight="1">
      <c r="A2" s="57" t="s">
        <v>1207</v>
      </c>
      <c r="B2" s="58" t="s">
        <v>4304</v>
      </c>
      <c r="C2" s="59"/>
      <c r="D2" s="59"/>
      <c r="E2" s="59"/>
      <c r="F2" s="59"/>
      <c r="G2" s="59"/>
      <c r="H2" s="27"/>
      <c r="I2" s="61"/>
      <c r="J2" s="61"/>
      <c r="K2" s="61"/>
      <c r="N2" s="27"/>
      <c r="O2" s="27"/>
      <c r="P2" s="27"/>
      <c r="Q2" s="27"/>
      <c r="R2" s="27"/>
      <c r="S2" s="27"/>
      <c r="T2" s="27"/>
      <c r="U2" s="27"/>
      <c r="V2" s="27"/>
      <c r="W2" s="27"/>
      <c r="X2" s="27"/>
      <c r="Y2" s="27"/>
      <c r="Z2" s="27"/>
    </row>
    <row r="3" spans="1:26" ht="15.75" customHeight="1">
      <c r="A3" s="63"/>
      <c r="B3" s="59"/>
      <c r="C3" s="59"/>
      <c r="D3" s="59"/>
      <c r="E3" s="59"/>
      <c r="F3" s="59"/>
      <c r="G3" s="59"/>
      <c r="H3" s="27"/>
      <c r="I3" s="61"/>
      <c r="J3" s="61"/>
      <c r="K3" s="61"/>
      <c r="L3" s="64"/>
      <c r="M3" s="65"/>
      <c r="N3" s="27"/>
      <c r="O3" s="27"/>
      <c r="P3" s="27"/>
      <c r="Q3" s="27"/>
      <c r="R3" s="27"/>
      <c r="S3" s="27"/>
      <c r="T3" s="27"/>
      <c r="U3" s="27"/>
      <c r="V3" s="27"/>
      <c r="W3" s="27"/>
      <c r="X3" s="27"/>
      <c r="Y3" s="27"/>
      <c r="Z3" s="27"/>
    </row>
    <row r="4" spans="1:26" ht="15.75" customHeight="1">
      <c r="A4" s="63"/>
      <c r="B4" s="59"/>
      <c r="C4" s="59"/>
      <c r="D4" s="59"/>
      <c r="E4" s="59"/>
      <c r="F4" s="59"/>
      <c r="G4" s="59"/>
      <c r="H4" s="27"/>
      <c r="I4" s="61"/>
      <c r="J4" s="61"/>
      <c r="K4" s="61"/>
      <c r="L4" s="64"/>
      <c r="M4" s="65"/>
      <c r="N4" s="27"/>
      <c r="O4" s="27"/>
      <c r="P4" s="27"/>
      <c r="Q4" s="27"/>
      <c r="R4" s="27"/>
      <c r="S4" s="27"/>
      <c r="T4" s="27"/>
      <c r="U4" s="27"/>
      <c r="V4" s="27"/>
      <c r="W4" s="27"/>
      <c r="X4" s="27"/>
      <c r="Y4" s="27"/>
      <c r="Z4" s="27"/>
    </row>
    <row r="5" spans="1:26" ht="30" customHeight="1">
      <c r="A5" s="105" t="s">
        <v>4305</v>
      </c>
      <c r="B5" s="98"/>
      <c r="C5" s="98"/>
      <c r="D5" s="98"/>
      <c r="E5" s="98"/>
      <c r="F5" s="98"/>
      <c r="G5" s="98"/>
      <c r="H5" s="98"/>
      <c r="I5" s="98"/>
      <c r="J5" s="98"/>
      <c r="K5" s="98"/>
      <c r="L5" s="66"/>
      <c r="M5" s="66"/>
      <c r="N5" s="66"/>
      <c r="O5" s="66"/>
      <c r="P5" s="66"/>
      <c r="Q5" s="66"/>
      <c r="R5" s="66"/>
      <c r="S5" s="66"/>
      <c r="T5" s="66"/>
      <c r="U5" s="66"/>
      <c r="V5" s="66"/>
      <c r="W5" s="27"/>
      <c r="X5" s="27"/>
      <c r="Y5" s="27"/>
      <c r="Z5" s="27"/>
    </row>
    <row r="6" spans="1:26" ht="15.75" customHeight="1">
      <c r="A6" s="67" t="s">
        <v>6</v>
      </c>
      <c r="B6" s="67" t="s">
        <v>927</v>
      </c>
      <c r="C6" s="67" t="s">
        <v>4306</v>
      </c>
      <c r="D6" s="67" t="s">
        <v>29</v>
      </c>
      <c r="E6" s="67" t="s">
        <v>4307</v>
      </c>
      <c r="F6" s="67" t="s">
        <v>935</v>
      </c>
      <c r="G6" s="67" t="s">
        <v>4308</v>
      </c>
      <c r="H6" s="67" t="s">
        <v>4309</v>
      </c>
      <c r="I6" s="67" t="s">
        <v>4310</v>
      </c>
      <c r="J6" s="67" t="s">
        <v>4311</v>
      </c>
      <c r="K6" s="67" t="s">
        <v>4312</v>
      </c>
      <c r="L6" s="27"/>
      <c r="M6" s="106" t="s">
        <v>4313</v>
      </c>
      <c r="N6" s="102"/>
      <c r="O6" s="27"/>
      <c r="P6" s="68" t="s">
        <v>4314</v>
      </c>
      <c r="Q6" s="68"/>
      <c r="R6" s="68"/>
      <c r="S6" s="68"/>
      <c r="T6" s="27"/>
      <c r="U6" s="68"/>
      <c r="V6" s="27"/>
      <c r="W6" s="27"/>
      <c r="X6" s="27"/>
      <c r="Y6" s="27"/>
      <c r="Z6" s="27"/>
    </row>
    <row r="7" spans="1:26" ht="15.75" customHeight="1">
      <c r="A7" s="27">
        <v>1</v>
      </c>
      <c r="B7" s="17" t="s">
        <v>956</v>
      </c>
      <c r="C7" s="17" t="s">
        <v>957</v>
      </c>
      <c r="D7" s="17" t="s">
        <v>951</v>
      </c>
      <c r="E7" s="17" t="s">
        <v>947</v>
      </c>
      <c r="F7" s="27" t="s">
        <v>1202</v>
      </c>
      <c r="G7" s="27" t="s">
        <v>1203</v>
      </c>
      <c r="H7" s="17"/>
      <c r="I7" s="17" t="s">
        <v>4315</v>
      </c>
      <c r="J7" s="69">
        <v>45560</v>
      </c>
      <c r="K7" s="27"/>
      <c r="L7" s="27"/>
      <c r="M7" s="107" t="s">
        <v>4316</v>
      </c>
      <c r="N7" s="98"/>
      <c r="O7" s="27"/>
      <c r="P7" s="70" t="s">
        <v>927</v>
      </c>
      <c r="Q7" s="70" t="s">
        <v>4317</v>
      </c>
      <c r="R7" s="70" t="s">
        <v>4309</v>
      </c>
      <c r="S7" s="70" t="s">
        <v>4318</v>
      </c>
      <c r="T7" s="27"/>
      <c r="U7" s="71"/>
      <c r="V7" s="27"/>
      <c r="W7" s="27"/>
      <c r="X7" s="27"/>
      <c r="Y7" s="27"/>
      <c r="Z7" s="27"/>
    </row>
    <row r="8" spans="1:26" ht="15.75" customHeight="1">
      <c r="A8" s="27">
        <v>2</v>
      </c>
      <c r="B8" s="72" t="s">
        <v>964</v>
      </c>
      <c r="C8" s="72" t="s">
        <v>965</v>
      </c>
      <c r="D8" s="17" t="s">
        <v>946</v>
      </c>
      <c r="E8" s="17" t="s">
        <v>947</v>
      </c>
      <c r="F8" s="27" t="s">
        <v>1202</v>
      </c>
      <c r="G8" s="27" t="s">
        <v>1203</v>
      </c>
      <c r="H8" s="27"/>
      <c r="I8" s="17" t="s">
        <v>4315</v>
      </c>
      <c r="J8" s="69">
        <v>45560</v>
      </c>
      <c r="K8" s="27"/>
      <c r="L8" s="27"/>
      <c r="M8" s="16" t="s">
        <v>4319</v>
      </c>
      <c r="N8" s="16" t="s">
        <v>4320</v>
      </c>
      <c r="O8" s="27"/>
      <c r="P8" s="73" t="s">
        <v>975</v>
      </c>
      <c r="Q8" s="73">
        <f t="shared" ref="Q8:Q30" si="0">COUNTIF($B$7:$B$164,P8)</f>
        <v>4</v>
      </c>
      <c r="R8" s="73" t="s">
        <v>4321</v>
      </c>
      <c r="S8" s="73">
        <v>1</v>
      </c>
      <c r="T8" s="27"/>
      <c r="U8" s="74"/>
      <c r="V8" s="27"/>
      <c r="W8" s="27"/>
      <c r="X8" s="27"/>
      <c r="Y8" s="27"/>
      <c r="Z8" s="27"/>
    </row>
    <row r="9" spans="1:26" ht="15.75" customHeight="1">
      <c r="A9" s="27">
        <v>3</v>
      </c>
      <c r="B9" s="17" t="s">
        <v>975</v>
      </c>
      <c r="C9" s="17" t="s">
        <v>976</v>
      </c>
      <c r="D9" s="17" t="s">
        <v>946</v>
      </c>
      <c r="E9" s="17" t="s">
        <v>947</v>
      </c>
      <c r="F9" s="27" t="s">
        <v>1202</v>
      </c>
      <c r="G9" s="27" t="s">
        <v>1203</v>
      </c>
      <c r="H9" s="27"/>
      <c r="I9" s="17" t="s">
        <v>4322</v>
      </c>
      <c r="J9" s="69">
        <v>45560</v>
      </c>
      <c r="K9" s="27"/>
      <c r="L9" s="27"/>
      <c r="M9" s="17" t="s">
        <v>4323</v>
      </c>
      <c r="N9" s="17" t="s">
        <v>162</v>
      </c>
      <c r="O9" s="27"/>
      <c r="P9" s="73" t="s">
        <v>1014</v>
      </c>
      <c r="Q9" s="73">
        <f t="shared" si="0"/>
        <v>4</v>
      </c>
      <c r="R9" s="73" t="s">
        <v>4321</v>
      </c>
      <c r="S9" s="73">
        <v>1</v>
      </c>
      <c r="T9" s="27"/>
      <c r="U9" s="74"/>
      <c r="V9" s="27"/>
      <c r="W9" s="27"/>
      <c r="X9" s="27"/>
      <c r="Y9" s="27"/>
      <c r="Z9" s="27"/>
    </row>
    <row r="10" spans="1:26" ht="15.75" customHeight="1">
      <c r="A10" s="27">
        <v>4</v>
      </c>
      <c r="B10" s="72" t="s">
        <v>984</v>
      </c>
      <c r="C10" s="72" t="s">
        <v>985</v>
      </c>
      <c r="D10" s="17" t="s">
        <v>951</v>
      </c>
      <c r="E10" s="17" t="s">
        <v>947</v>
      </c>
      <c r="F10" s="27" t="s">
        <v>1202</v>
      </c>
      <c r="G10" s="27" t="s">
        <v>1203</v>
      </c>
      <c r="H10" s="27"/>
      <c r="I10" s="17" t="s">
        <v>4315</v>
      </c>
      <c r="J10" s="69">
        <v>45560</v>
      </c>
      <c r="K10" s="27"/>
      <c r="L10" s="27"/>
      <c r="M10" s="17" t="s">
        <v>4324</v>
      </c>
      <c r="N10" s="17" t="s">
        <v>428</v>
      </c>
      <c r="O10" s="27"/>
      <c r="P10" s="27" t="s">
        <v>1055</v>
      </c>
      <c r="Q10" s="27">
        <f t="shared" si="0"/>
        <v>2</v>
      </c>
      <c r="R10" s="27" t="s">
        <v>4325</v>
      </c>
      <c r="S10" s="27">
        <v>2</v>
      </c>
      <c r="T10" s="27"/>
      <c r="U10" s="74"/>
      <c r="V10" s="27"/>
      <c r="W10" s="27"/>
      <c r="X10" s="27"/>
      <c r="Y10" s="27"/>
      <c r="Z10" s="27"/>
    </row>
    <row r="11" spans="1:26" ht="15.75" customHeight="1">
      <c r="A11" s="27">
        <v>5</v>
      </c>
      <c r="B11" s="17" t="s">
        <v>995</v>
      </c>
      <c r="C11" s="17" t="s">
        <v>996</v>
      </c>
      <c r="D11" s="17" t="s">
        <v>951</v>
      </c>
      <c r="E11" s="17" t="s">
        <v>947</v>
      </c>
      <c r="F11" s="27" t="s">
        <v>1202</v>
      </c>
      <c r="G11" s="27" t="s">
        <v>1203</v>
      </c>
      <c r="H11" s="27"/>
      <c r="I11" s="17" t="s">
        <v>4315</v>
      </c>
      <c r="J11" s="69">
        <v>45560</v>
      </c>
      <c r="K11" s="27"/>
      <c r="L11" s="27"/>
      <c r="M11" s="17" t="s">
        <v>4326</v>
      </c>
      <c r="N11" s="17" t="s">
        <v>1042</v>
      </c>
      <c r="O11" s="27"/>
      <c r="P11" s="73" t="s">
        <v>1063</v>
      </c>
      <c r="Q11" s="73">
        <f t="shared" si="0"/>
        <v>2</v>
      </c>
      <c r="R11" s="73" t="s">
        <v>4327</v>
      </c>
      <c r="S11" s="73" t="s">
        <v>4328</v>
      </c>
      <c r="T11" s="27"/>
      <c r="U11" s="74"/>
      <c r="V11" s="27"/>
      <c r="W11" s="27"/>
      <c r="X11" s="27"/>
      <c r="Y11" s="27"/>
      <c r="Z11" s="27"/>
    </row>
    <row r="12" spans="1:26" ht="15.75" customHeight="1">
      <c r="A12" s="27">
        <v>6</v>
      </c>
      <c r="B12" s="72" t="s">
        <v>1003</v>
      </c>
      <c r="C12" s="72" t="s">
        <v>1004</v>
      </c>
      <c r="D12" s="17" t="s">
        <v>946</v>
      </c>
      <c r="E12" s="17" t="s">
        <v>947</v>
      </c>
      <c r="F12" s="27" t="s">
        <v>1202</v>
      </c>
      <c r="G12" s="27" t="s">
        <v>1203</v>
      </c>
      <c r="H12" s="27"/>
      <c r="I12" s="17" t="s">
        <v>4315</v>
      </c>
      <c r="J12" s="69">
        <v>45560</v>
      </c>
      <c r="K12" s="27"/>
      <c r="L12" s="27"/>
      <c r="M12" s="72" t="s">
        <v>4329</v>
      </c>
      <c r="N12" s="17" t="s">
        <v>1071</v>
      </c>
      <c r="O12" s="27"/>
      <c r="P12" s="73" t="s">
        <v>1130</v>
      </c>
      <c r="Q12" s="73">
        <f t="shared" si="0"/>
        <v>2</v>
      </c>
      <c r="R12" s="73" t="s">
        <v>4330</v>
      </c>
      <c r="S12" s="73" t="s">
        <v>4328</v>
      </c>
      <c r="T12" s="27"/>
      <c r="U12" s="74"/>
      <c r="V12" s="27"/>
      <c r="W12" s="27"/>
      <c r="X12" s="27"/>
      <c r="Y12" s="27"/>
      <c r="Z12" s="27"/>
    </row>
    <row r="13" spans="1:26" ht="15.75" customHeight="1">
      <c r="A13" s="27">
        <v>7</v>
      </c>
      <c r="B13" s="17" t="s">
        <v>1014</v>
      </c>
      <c r="C13" s="17" t="s">
        <v>1015</v>
      </c>
      <c r="D13" s="17" t="s">
        <v>946</v>
      </c>
      <c r="E13" s="17" t="s">
        <v>947</v>
      </c>
      <c r="F13" s="27" t="s">
        <v>1202</v>
      </c>
      <c r="G13" s="27" t="s">
        <v>1203</v>
      </c>
      <c r="H13" s="27"/>
      <c r="I13" s="17" t="s">
        <v>4322</v>
      </c>
      <c r="J13" s="69">
        <v>45560</v>
      </c>
      <c r="K13" s="27"/>
      <c r="L13" s="27"/>
      <c r="M13" s="17" t="s">
        <v>964</v>
      </c>
      <c r="N13" s="17" t="s">
        <v>4331</v>
      </c>
      <c r="O13" s="27"/>
      <c r="P13" s="27" t="s">
        <v>1160</v>
      </c>
      <c r="Q13" s="27">
        <f t="shared" si="0"/>
        <v>2</v>
      </c>
      <c r="R13" s="27" t="s">
        <v>4332</v>
      </c>
      <c r="S13" s="27">
        <v>2</v>
      </c>
      <c r="T13" s="27"/>
      <c r="U13" s="74"/>
      <c r="V13" s="27"/>
      <c r="W13" s="27"/>
      <c r="X13" s="27"/>
      <c r="Y13" s="27"/>
      <c r="Z13" s="27"/>
    </row>
    <row r="14" spans="1:26" ht="15.75" customHeight="1">
      <c r="A14" s="27">
        <v>8</v>
      </c>
      <c r="B14" s="17" t="s">
        <v>1014</v>
      </c>
      <c r="C14" s="17" t="s">
        <v>1015</v>
      </c>
      <c r="D14" s="17" t="s">
        <v>946</v>
      </c>
      <c r="E14" s="17" t="s">
        <v>947</v>
      </c>
      <c r="F14" s="27" t="s">
        <v>1202</v>
      </c>
      <c r="G14" s="27" t="s">
        <v>1203</v>
      </c>
      <c r="H14" s="27"/>
      <c r="I14" s="17" t="s">
        <v>4322</v>
      </c>
      <c r="J14" s="69">
        <v>45560</v>
      </c>
      <c r="K14" s="27"/>
      <c r="L14" s="27"/>
      <c r="M14" s="17" t="s">
        <v>4333</v>
      </c>
      <c r="N14" s="17" t="s">
        <v>984</v>
      </c>
      <c r="O14" s="27"/>
      <c r="P14" s="27" t="s">
        <v>1167</v>
      </c>
      <c r="Q14" s="27">
        <f t="shared" si="0"/>
        <v>3</v>
      </c>
      <c r="R14" s="27" t="s">
        <v>4334</v>
      </c>
      <c r="S14" s="27">
        <v>2</v>
      </c>
      <c r="T14" s="27"/>
      <c r="U14" s="27"/>
      <c r="V14" s="27"/>
      <c r="W14" s="27"/>
      <c r="X14" s="27"/>
      <c r="Y14" s="27"/>
      <c r="Z14" s="27"/>
    </row>
    <row r="15" spans="1:26" ht="15.75" customHeight="1">
      <c r="A15" s="27">
        <v>9</v>
      </c>
      <c r="B15" s="17" t="s">
        <v>1022</v>
      </c>
      <c r="C15" s="17" t="s">
        <v>1023</v>
      </c>
      <c r="D15" s="17" t="s">
        <v>951</v>
      </c>
      <c r="E15" s="17" t="s">
        <v>947</v>
      </c>
      <c r="F15" s="27" t="s">
        <v>1202</v>
      </c>
      <c r="G15" s="27" t="s">
        <v>1203</v>
      </c>
      <c r="H15" s="27"/>
      <c r="I15" s="17" t="s">
        <v>4315</v>
      </c>
      <c r="J15" s="69">
        <v>45560</v>
      </c>
      <c r="K15" s="27"/>
      <c r="L15" s="27"/>
      <c r="M15" s="17" t="s">
        <v>4335</v>
      </c>
      <c r="N15" s="17" t="s">
        <v>1003</v>
      </c>
      <c r="O15" s="27"/>
      <c r="P15" s="73" t="s">
        <v>1175</v>
      </c>
      <c r="Q15" s="73">
        <f t="shared" si="0"/>
        <v>2</v>
      </c>
      <c r="R15" s="73" t="s">
        <v>4327</v>
      </c>
      <c r="S15" s="73" t="s">
        <v>4328</v>
      </c>
      <c r="T15" s="27"/>
      <c r="U15" s="27"/>
      <c r="V15" s="27"/>
      <c r="W15" s="27"/>
      <c r="X15" s="27"/>
      <c r="Y15" s="27"/>
      <c r="Z15" s="27"/>
    </row>
    <row r="16" spans="1:26" ht="15.75" customHeight="1">
      <c r="A16" s="27">
        <v>10</v>
      </c>
      <c r="B16" s="17" t="s">
        <v>1031</v>
      </c>
      <c r="C16" s="17" t="s">
        <v>1032</v>
      </c>
      <c r="D16" s="17" t="s">
        <v>951</v>
      </c>
      <c r="E16" s="17" t="s">
        <v>947</v>
      </c>
      <c r="F16" s="27" t="s">
        <v>1202</v>
      </c>
      <c r="G16" s="27" t="s">
        <v>1203</v>
      </c>
      <c r="H16" s="27"/>
      <c r="I16" s="17" t="s">
        <v>4315</v>
      </c>
      <c r="J16" s="69">
        <v>45560</v>
      </c>
      <c r="K16" s="27"/>
      <c r="L16" s="27"/>
      <c r="M16" s="17" t="s">
        <v>4336</v>
      </c>
      <c r="N16" s="17" t="s">
        <v>1119</v>
      </c>
      <c r="O16" s="27"/>
      <c r="P16" s="27" t="s">
        <v>1184</v>
      </c>
      <c r="Q16" s="27">
        <f t="shared" si="0"/>
        <v>3</v>
      </c>
      <c r="R16" s="27" t="s">
        <v>4337</v>
      </c>
      <c r="S16" s="27">
        <v>3</v>
      </c>
      <c r="T16" s="27"/>
      <c r="U16" s="27"/>
      <c r="V16" s="27"/>
      <c r="W16" s="27"/>
      <c r="X16" s="27"/>
      <c r="Y16" s="27"/>
      <c r="Z16" s="27"/>
    </row>
    <row r="17" spans="1:26" ht="15.75" customHeight="1">
      <c r="A17" s="75">
        <v>11</v>
      </c>
      <c r="B17" s="76" t="s">
        <v>1042</v>
      </c>
      <c r="C17" s="76" t="s">
        <v>1043</v>
      </c>
      <c r="D17" s="18" t="s">
        <v>946</v>
      </c>
      <c r="E17" s="18" t="s">
        <v>947</v>
      </c>
      <c r="F17" s="75" t="s">
        <v>1202</v>
      </c>
      <c r="G17" s="75" t="s">
        <v>1203</v>
      </c>
      <c r="H17" s="75"/>
      <c r="I17" s="75" t="s">
        <v>4315</v>
      </c>
      <c r="J17" s="77">
        <v>45560</v>
      </c>
      <c r="K17" s="75"/>
      <c r="L17" s="27"/>
      <c r="M17" s="78" t="s">
        <v>4338</v>
      </c>
      <c r="N17" s="79" t="s">
        <v>3424</v>
      </c>
      <c r="O17" s="27"/>
      <c r="P17" s="27" t="s">
        <v>96</v>
      </c>
      <c r="Q17" s="27">
        <f t="shared" si="0"/>
        <v>2</v>
      </c>
      <c r="R17" s="27" t="s">
        <v>4325</v>
      </c>
      <c r="S17" s="27">
        <v>2</v>
      </c>
      <c r="T17" s="27"/>
      <c r="U17" s="27"/>
      <c r="V17" s="27"/>
      <c r="W17" s="27"/>
      <c r="X17" s="27"/>
      <c r="Y17" s="27"/>
      <c r="Z17" s="27"/>
    </row>
    <row r="18" spans="1:26" ht="15.75" customHeight="1">
      <c r="A18" s="75">
        <v>12</v>
      </c>
      <c r="B18" s="18" t="s">
        <v>1055</v>
      </c>
      <c r="C18" s="18" t="s">
        <v>1056</v>
      </c>
      <c r="D18" s="18" t="s">
        <v>951</v>
      </c>
      <c r="E18" s="18" t="s">
        <v>947</v>
      </c>
      <c r="F18" s="75" t="s">
        <v>1202</v>
      </c>
      <c r="G18" s="75" t="s">
        <v>1203</v>
      </c>
      <c r="H18" s="75"/>
      <c r="I18" s="75" t="s">
        <v>4315</v>
      </c>
      <c r="J18" s="77">
        <v>45560</v>
      </c>
      <c r="K18" s="75"/>
      <c r="L18" s="27"/>
      <c r="M18" s="80" t="s">
        <v>4339</v>
      </c>
      <c r="N18" s="81" t="s">
        <v>3427</v>
      </c>
      <c r="O18" s="27"/>
      <c r="P18" s="27" t="s">
        <v>118</v>
      </c>
      <c r="Q18" s="27">
        <f t="shared" si="0"/>
        <v>3</v>
      </c>
      <c r="R18" s="27" t="s">
        <v>4337</v>
      </c>
      <c r="S18" s="27">
        <v>3</v>
      </c>
      <c r="T18" s="27"/>
      <c r="U18" s="27"/>
      <c r="V18" s="27"/>
      <c r="W18" s="27"/>
      <c r="X18" s="27"/>
      <c r="Y18" s="27"/>
      <c r="Z18" s="27"/>
    </row>
    <row r="19" spans="1:26" ht="15.75" customHeight="1">
      <c r="A19" s="75">
        <v>13</v>
      </c>
      <c r="B19" s="18" t="s">
        <v>1063</v>
      </c>
      <c r="C19" s="18" t="s">
        <v>1064</v>
      </c>
      <c r="D19" s="18" t="s">
        <v>951</v>
      </c>
      <c r="E19" s="18" t="s">
        <v>947</v>
      </c>
      <c r="F19" s="75" t="s">
        <v>1202</v>
      </c>
      <c r="G19" s="75" t="s">
        <v>1203</v>
      </c>
      <c r="H19" s="75"/>
      <c r="I19" s="75" t="s">
        <v>4322</v>
      </c>
      <c r="J19" s="77">
        <v>45560</v>
      </c>
      <c r="K19" s="75"/>
      <c r="L19" s="27"/>
      <c r="M19" s="80" t="s">
        <v>4340</v>
      </c>
      <c r="N19" s="81" t="s">
        <v>3432</v>
      </c>
      <c r="O19" s="27"/>
      <c r="P19" s="17" t="s">
        <v>122</v>
      </c>
      <c r="Q19" s="27">
        <f t="shared" si="0"/>
        <v>2</v>
      </c>
      <c r="R19" s="17" t="s">
        <v>4325</v>
      </c>
      <c r="S19" s="17">
        <v>3</v>
      </c>
      <c r="T19" s="27"/>
      <c r="U19" s="27"/>
      <c r="V19" s="27"/>
      <c r="W19" s="27"/>
      <c r="X19" s="27"/>
      <c r="Y19" s="27"/>
      <c r="Z19" s="27"/>
    </row>
    <row r="20" spans="1:26" ht="15.75" customHeight="1">
      <c r="A20" s="75">
        <v>14</v>
      </c>
      <c r="B20" s="76" t="s">
        <v>1071</v>
      </c>
      <c r="C20" s="76" t="s">
        <v>1072</v>
      </c>
      <c r="D20" s="18" t="s">
        <v>946</v>
      </c>
      <c r="E20" s="18" t="s">
        <v>947</v>
      </c>
      <c r="F20" s="75" t="s">
        <v>1202</v>
      </c>
      <c r="G20" s="75" t="s">
        <v>1203</v>
      </c>
      <c r="H20" s="75"/>
      <c r="I20" s="75" t="s">
        <v>4315</v>
      </c>
      <c r="J20" s="77">
        <v>45560</v>
      </c>
      <c r="K20" s="75"/>
      <c r="L20" s="27"/>
      <c r="M20" s="80" t="s">
        <v>4341</v>
      </c>
      <c r="N20" s="82" t="s">
        <v>3441</v>
      </c>
      <c r="O20" s="27"/>
      <c r="P20" s="27" t="s">
        <v>147</v>
      </c>
      <c r="Q20" s="27">
        <f t="shared" si="0"/>
        <v>2</v>
      </c>
      <c r="R20" s="27" t="s">
        <v>4332</v>
      </c>
      <c r="S20" s="27">
        <v>2</v>
      </c>
      <c r="T20" s="27"/>
      <c r="U20" s="27"/>
      <c r="V20" s="27"/>
      <c r="W20" s="27"/>
      <c r="X20" s="27"/>
      <c r="Y20" s="27"/>
      <c r="Z20" s="27"/>
    </row>
    <row r="21" spans="1:26" ht="15.75" customHeight="1">
      <c r="A21" s="75">
        <v>15</v>
      </c>
      <c r="B21" s="18" t="s">
        <v>1083</v>
      </c>
      <c r="C21" s="18" t="s">
        <v>1084</v>
      </c>
      <c r="D21" s="18" t="s">
        <v>951</v>
      </c>
      <c r="E21" s="18" t="s">
        <v>947</v>
      </c>
      <c r="F21" s="75" t="s">
        <v>1202</v>
      </c>
      <c r="G21" s="75" t="s">
        <v>1204</v>
      </c>
      <c r="H21" s="75"/>
      <c r="I21" s="75" t="s">
        <v>4322</v>
      </c>
      <c r="J21" s="77">
        <v>45561</v>
      </c>
      <c r="K21" s="75"/>
      <c r="L21" s="27"/>
      <c r="M21" s="80" t="s">
        <v>4342</v>
      </c>
      <c r="N21" s="81" t="s">
        <v>3450</v>
      </c>
      <c r="O21" s="27"/>
      <c r="P21" s="27" t="s">
        <v>150</v>
      </c>
      <c r="Q21" s="27">
        <f t="shared" si="0"/>
        <v>2</v>
      </c>
      <c r="R21" s="27" t="s">
        <v>4343</v>
      </c>
      <c r="S21" s="27">
        <v>2</v>
      </c>
      <c r="T21" s="27"/>
      <c r="U21" s="27"/>
      <c r="V21" s="27"/>
      <c r="W21" s="27"/>
      <c r="X21" s="27"/>
      <c r="Y21" s="27"/>
      <c r="Z21" s="27"/>
    </row>
    <row r="22" spans="1:26" ht="15.75" customHeight="1">
      <c r="A22" s="75">
        <v>16</v>
      </c>
      <c r="B22" s="18" t="s">
        <v>1090</v>
      </c>
      <c r="C22" s="18" t="s">
        <v>1091</v>
      </c>
      <c r="D22" s="18" t="s">
        <v>946</v>
      </c>
      <c r="E22" s="18" t="s">
        <v>947</v>
      </c>
      <c r="F22" s="75" t="s">
        <v>1202</v>
      </c>
      <c r="G22" s="75" t="s">
        <v>1204</v>
      </c>
      <c r="H22" s="75"/>
      <c r="I22" s="75" t="s">
        <v>4315</v>
      </c>
      <c r="J22" s="77">
        <v>45561</v>
      </c>
      <c r="K22" s="75"/>
      <c r="L22" s="27"/>
      <c r="M22" s="78" t="s">
        <v>4344</v>
      </c>
      <c r="N22" s="79" t="s">
        <v>3464</v>
      </c>
      <c r="O22" s="27"/>
      <c r="P22" s="27" t="s">
        <v>213</v>
      </c>
      <c r="Q22" s="27">
        <f t="shared" si="0"/>
        <v>2</v>
      </c>
      <c r="R22" s="27" t="s">
        <v>4325</v>
      </c>
      <c r="S22" s="27">
        <v>2</v>
      </c>
      <c r="T22" s="27"/>
      <c r="U22" s="27"/>
      <c r="V22" s="27"/>
      <c r="W22" s="27"/>
      <c r="X22" s="27"/>
      <c r="Y22" s="27"/>
      <c r="Z22" s="27"/>
    </row>
    <row r="23" spans="1:26" ht="15.75" customHeight="1">
      <c r="A23" s="75">
        <v>17</v>
      </c>
      <c r="B23" s="18" t="s">
        <v>1100</v>
      </c>
      <c r="C23" s="18" t="s">
        <v>1101</v>
      </c>
      <c r="D23" s="18" t="s">
        <v>951</v>
      </c>
      <c r="E23" s="18" t="s">
        <v>947</v>
      </c>
      <c r="F23" s="75" t="s">
        <v>1202</v>
      </c>
      <c r="G23" s="75" t="s">
        <v>1204</v>
      </c>
      <c r="H23" s="75"/>
      <c r="I23" s="75" t="s">
        <v>4322</v>
      </c>
      <c r="J23" s="77">
        <v>45561</v>
      </c>
      <c r="K23" s="75"/>
      <c r="L23" s="27"/>
      <c r="M23" s="83" t="s">
        <v>4345</v>
      </c>
      <c r="N23" s="84" t="s">
        <v>3477</v>
      </c>
      <c r="O23" s="27"/>
      <c r="P23" s="27" t="s">
        <v>244</v>
      </c>
      <c r="Q23" s="27">
        <f t="shared" si="0"/>
        <v>2</v>
      </c>
      <c r="R23" s="27" t="s">
        <v>4325</v>
      </c>
      <c r="S23" s="27">
        <v>2</v>
      </c>
      <c r="T23" s="27"/>
      <c r="U23" s="27"/>
      <c r="V23" s="27"/>
      <c r="W23" s="27"/>
      <c r="X23" s="27"/>
      <c r="Y23" s="27"/>
      <c r="Z23" s="27"/>
    </row>
    <row r="24" spans="1:26" ht="15.75" customHeight="1">
      <c r="A24" s="75">
        <v>18</v>
      </c>
      <c r="B24" s="18" t="s">
        <v>1108</v>
      </c>
      <c r="C24" s="18" t="s">
        <v>1109</v>
      </c>
      <c r="D24" s="18" t="s">
        <v>1205</v>
      </c>
      <c r="E24" s="18" t="s">
        <v>947</v>
      </c>
      <c r="F24" s="75" t="s">
        <v>1202</v>
      </c>
      <c r="G24" s="75" t="s">
        <v>1204</v>
      </c>
      <c r="H24" s="75"/>
      <c r="I24" s="75" t="s">
        <v>4315</v>
      </c>
      <c r="J24" s="77">
        <v>45561</v>
      </c>
      <c r="K24" s="75"/>
      <c r="L24" s="27"/>
      <c r="M24" s="27"/>
      <c r="N24" s="27"/>
      <c r="O24" s="27"/>
      <c r="P24" s="73" t="s">
        <v>262</v>
      </c>
      <c r="Q24" s="73">
        <f t="shared" si="0"/>
        <v>2</v>
      </c>
      <c r="R24" s="73" t="s">
        <v>4346</v>
      </c>
      <c r="S24" s="73">
        <v>1</v>
      </c>
      <c r="T24" s="27"/>
      <c r="U24" s="27"/>
      <c r="V24" s="27"/>
      <c r="W24" s="27"/>
      <c r="X24" s="27"/>
      <c r="Y24" s="27"/>
      <c r="Z24" s="27"/>
    </row>
    <row r="25" spans="1:26" ht="15.75" customHeight="1">
      <c r="A25" s="75">
        <v>19</v>
      </c>
      <c r="B25" s="18" t="s">
        <v>975</v>
      </c>
      <c r="C25" s="18" t="s">
        <v>976</v>
      </c>
      <c r="D25" s="18" t="s">
        <v>946</v>
      </c>
      <c r="E25" s="18" t="s">
        <v>947</v>
      </c>
      <c r="F25" s="75" t="s">
        <v>1202</v>
      </c>
      <c r="G25" s="75" t="s">
        <v>1204</v>
      </c>
      <c r="H25" s="75"/>
      <c r="I25" s="75" t="s">
        <v>4322</v>
      </c>
      <c r="J25" s="77">
        <v>45561</v>
      </c>
      <c r="K25" s="75"/>
      <c r="L25" s="27"/>
      <c r="M25" s="27"/>
      <c r="N25" s="27"/>
      <c r="O25" s="27"/>
      <c r="P25" s="27" t="s">
        <v>409</v>
      </c>
      <c r="Q25" s="27">
        <f t="shared" si="0"/>
        <v>2</v>
      </c>
      <c r="R25" s="27" t="s">
        <v>4325</v>
      </c>
      <c r="S25" s="27">
        <v>2</v>
      </c>
      <c r="T25" s="27"/>
      <c r="U25" s="27"/>
      <c r="V25" s="27"/>
      <c r="W25" s="27"/>
      <c r="X25" s="27"/>
      <c r="Y25" s="27"/>
      <c r="Z25" s="27"/>
    </row>
    <row r="26" spans="1:26" ht="15.75" customHeight="1">
      <c r="A26" s="75">
        <v>20</v>
      </c>
      <c r="B26" s="18" t="s">
        <v>975</v>
      </c>
      <c r="C26" s="18" t="s">
        <v>976</v>
      </c>
      <c r="D26" s="18" t="s">
        <v>946</v>
      </c>
      <c r="E26" s="18" t="s">
        <v>947</v>
      </c>
      <c r="F26" s="75" t="s">
        <v>1202</v>
      </c>
      <c r="G26" s="75" t="s">
        <v>1204</v>
      </c>
      <c r="H26" s="75"/>
      <c r="I26" s="75" t="s">
        <v>4322</v>
      </c>
      <c r="J26" s="77">
        <v>45561</v>
      </c>
      <c r="K26" s="75"/>
      <c r="L26" s="27"/>
      <c r="M26" s="27"/>
      <c r="N26" s="27"/>
      <c r="O26" s="27"/>
      <c r="P26" s="27" t="s">
        <v>454</v>
      </c>
      <c r="Q26" s="27">
        <f t="shared" si="0"/>
        <v>2</v>
      </c>
      <c r="R26" s="27" t="s">
        <v>4332</v>
      </c>
      <c r="S26" s="27">
        <v>2</v>
      </c>
      <c r="T26" s="27"/>
      <c r="U26" s="27"/>
      <c r="V26" s="27"/>
      <c r="W26" s="27"/>
      <c r="X26" s="27"/>
      <c r="Y26" s="27"/>
      <c r="Z26" s="27"/>
    </row>
    <row r="27" spans="1:26" ht="15.75" customHeight="1">
      <c r="A27" s="27">
        <v>21</v>
      </c>
      <c r="B27" s="72" t="s">
        <v>1119</v>
      </c>
      <c r="C27" s="72" t="s">
        <v>1120</v>
      </c>
      <c r="D27" s="17" t="s">
        <v>946</v>
      </c>
      <c r="E27" s="17" t="s">
        <v>947</v>
      </c>
      <c r="F27" s="27" t="s">
        <v>1202</v>
      </c>
      <c r="G27" s="27" t="s">
        <v>1204</v>
      </c>
      <c r="H27" s="27"/>
      <c r="I27" s="27" t="s">
        <v>4315</v>
      </c>
      <c r="J27" s="69">
        <v>45561</v>
      </c>
      <c r="K27" s="27"/>
      <c r="L27" s="27"/>
      <c r="M27" s="27"/>
      <c r="N27" s="27"/>
      <c r="O27" s="27"/>
      <c r="P27" s="27" t="s">
        <v>484</v>
      </c>
      <c r="Q27" s="27">
        <f t="shared" si="0"/>
        <v>2</v>
      </c>
      <c r="R27" s="27" t="s">
        <v>4347</v>
      </c>
      <c r="S27" s="27">
        <v>2</v>
      </c>
      <c r="T27" s="27"/>
      <c r="U27" s="27"/>
      <c r="V27" s="27"/>
      <c r="W27" s="27"/>
      <c r="X27" s="27"/>
      <c r="Y27" s="27"/>
      <c r="Z27" s="27"/>
    </row>
    <row r="28" spans="1:26" ht="15.75" customHeight="1">
      <c r="A28" s="27">
        <v>22</v>
      </c>
      <c r="B28" s="17" t="s">
        <v>1130</v>
      </c>
      <c r="C28" s="17" t="s">
        <v>1131</v>
      </c>
      <c r="D28" s="17" t="s">
        <v>946</v>
      </c>
      <c r="E28" s="17" t="s">
        <v>947</v>
      </c>
      <c r="F28" s="27" t="s">
        <v>1202</v>
      </c>
      <c r="G28" s="27" t="s">
        <v>1204</v>
      </c>
      <c r="H28" s="27"/>
      <c r="I28" s="27" t="s">
        <v>4322</v>
      </c>
      <c r="J28" s="69">
        <v>45561</v>
      </c>
      <c r="K28" s="27"/>
      <c r="L28" s="27"/>
      <c r="M28" s="27"/>
      <c r="N28" s="27"/>
      <c r="O28" s="27"/>
      <c r="P28" s="73" t="s">
        <v>518</v>
      </c>
      <c r="Q28" s="73">
        <f t="shared" si="0"/>
        <v>2</v>
      </c>
      <c r="R28" s="73" t="s">
        <v>4348</v>
      </c>
      <c r="S28" s="73">
        <v>1</v>
      </c>
      <c r="T28" s="27"/>
      <c r="U28" s="27"/>
      <c r="V28" s="27"/>
      <c r="W28" s="27"/>
      <c r="X28" s="27"/>
      <c r="Y28" s="27"/>
      <c r="Z28" s="27"/>
    </row>
    <row r="29" spans="1:26" ht="15.75" customHeight="1">
      <c r="A29" s="27">
        <v>23</v>
      </c>
      <c r="B29" s="17" t="s">
        <v>1141</v>
      </c>
      <c r="C29" s="17" t="s">
        <v>1142</v>
      </c>
      <c r="D29" s="17" t="s">
        <v>951</v>
      </c>
      <c r="E29" s="17" t="s">
        <v>947</v>
      </c>
      <c r="F29" s="27" t="s">
        <v>1202</v>
      </c>
      <c r="G29" s="27" t="s">
        <v>1204</v>
      </c>
      <c r="H29" s="27"/>
      <c r="I29" s="27" t="s">
        <v>4322</v>
      </c>
      <c r="J29" s="69">
        <v>45561</v>
      </c>
      <c r="K29" s="27"/>
      <c r="L29" s="27"/>
      <c r="M29" s="27"/>
      <c r="N29" s="27"/>
      <c r="O29" s="27"/>
      <c r="P29" s="27" t="s">
        <v>655</v>
      </c>
      <c r="Q29" s="27">
        <f t="shared" si="0"/>
        <v>2</v>
      </c>
      <c r="R29" s="27" t="s">
        <v>4332</v>
      </c>
      <c r="S29" s="27">
        <v>2</v>
      </c>
      <c r="T29" s="27"/>
      <c r="U29" s="27"/>
      <c r="V29" s="27"/>
      <c r="W29" s="27"/>
      <c r="X29" s="27"/>
      <c r="Y29" s="27"/>
      <c r="Z29" s="27"/>
    </row>
    <row r="30" spans="1:26" ht="15.75" customHeight="1">
      <c r="A30" s="27">
        <v>24</v>
      </c>
      <c r="B30" s="17" t="s">
        <v>1014</v>
      </c>
      <c r="C30" s="17" t="s">
        <v>1015</v>
      </c>
      <c r="D30" s="17" t="s">
        <v>946</v>
      </c>
      <c r="E30" s="17" t="s">
        <v>947</v>
      </c>
      <c r="F30" s="27" t="s">
        <v>1202</v>
      </c>
      <c r="G30" s="27" t="s">
        <v>1204</v>
      </c>
      <c r="H30" s="27"/>
      <c r="I30" s="27" t="s">
        <v>4322</v>
      </c>
      <c r="J30" s="69">
        <v>45561</v>
      </c>
      <c r="K30" s="27"/>
      <c r="L30" s="27"/>
      <c r="M30" s="27"/>
      <c r="N30" s="27"/>
      <c r="O30" s="27"/>
      <c r="P30" s="27" t="s">
        <v>854</v>
      </c>
      <c r="Q30" s="27">
        <f t="shared" si="0"/>
        <v>2</v>
      </c>
      <c r="R30" s="27" t="s">
        <v>4347</v>
      </c>
      <c r="S30" s="27">
        <v>2</v>
      </c>
      <c r="T30" s="27"/>
      <c r="U30" s="27"/>
      <c r="V30" s="27"/>
      <c r="W30" s="27"/>
      <c r="X30" s="27"/>
      <c r="Y30" s="27"/>
      <c r="Z30" s="27"/>
    </row>
    <row r="31" spans="1:26" ht="15.75" customHeight="1">
      <c r="A31" s="27">
        <v>25</v>
      </c>
      <c r="B31" s="17" t="s">
        <v>1151</v>
      </c>
      <c r="C31" s="17" t="s">
        <v>1152</v>
      </c>
      <c r="D31" s="17" t="s">
        <v>951</v>
      </c>
      <c r="E31" s="17" t="s">
        <v>947</v>
      </c>
      <c r="F31" s="27" t="s">
        <v>1202</v>
      </c>
      <c r="G31" s="27" t="s">
        <v>1204</v>
      </c>
      <c r="H31" s="27"/>
      <c r="I31" s="27" t="s">
        <v>4315</v>
      </c>
      <c r="J31" s="69">
        <v>45561</v>
      </c>
      <c r="K31" s="27"/>
      <c r="L31" s="27"/>
      <c r="M31" s="27"/>
      <c r="N31" s="27"/>
      <c r="O31" s="27"/>
      <c r="P31" s="27" t="s">
        <v>3380</v>
      </c>
      <c r="Q31" s="27">
        <v>2</v>
      </c>
      <c r="R31" s="27" t="s">
        <v>4325</v>
      </c>
      <c r="S31" s="27">
        <v>2</v>
      </c>
      <c r="T31" s="27"/>
      <c r="U31" s="27"/>
      <c r="V31" s="27"/>
      <c r="W31" s="27"/>
      <c r="X31" s="27"/>
      <c r="Y31" s="27"/>
      <c r="Z31" s="27"/>
    </row>
    <row r="32" spans="1:26" ht="15.75" customHeight="1">
      <c r="A32" s="27">
        <v>26</v>
      </c>
      <c r="B32" s="17" t="s">
        <v>1160</v>
      </c>
      <c r="C32" s="17" t="s">
        <v>1161</v>
      </c>
      <c r="D32" s="17" t="s">
        <v>951</v>
      </c>
      <c r="E32" s="17" t="s">
        <v>947</v>
      </c>
      <c r="F32" s="27" t="s">
        <v>1202</v>
      </c>
      <c r="G32" s="27" t="s">
        <v>1204</v>
      </c>
      <c r="H32" s="27"/>
      <c r="I32" s="27" t="s">
        <v>4322</v>
      </c>
      <c r="J32" s="69">
        <v>45561</v>
      </c>
      <c r="K32" s="27"/>
      <c r="L32" s="27"/>
      <c r="M32" s="27"/>
      <c r="N32" s="27"/>
      <c r="O32" s="27"/>
      <c r="P32" s="27" t="s">
        <v>3395</v>
      </c>
      <c r="Q32" s="27">
        <v>3</v>
      </c>
      <c r="R32" s="27" t="s">
        <v>4349</v>
      </c>
      <c r="S32" s="27">
        <v>3</v>
      </c>
      <c r="T32" s="27"/>
      <c r="U32" s="27"/>
      <c r="V32" s="27"/>
      <c r="W32" s="27"/>
      <c r="X32" s="27"/>
      <c r="Y32" s="27"/>
      <c r="Z32" s="27"/>
    </row>
    <row r="33" spans="1:26" ht="15.75" customHeight="1">
      <c r="A33" s="27">
        <v>27</v>
      </c>
      <c r="B33" s="17" t="s">
        <v>1167</v>
      </c>
      <c r="C33" s="17" t="s">
        <v>1168</v>
      </c>
      <c r="D33" s="17" t="s">
        <v>951</v>
      </c>
      <c r="E33" s="17" t="s">
        <v>947</v>
      </c>
      <c r="F33" s="27" t="s">
        <v>1202</v>
      </c>
      <c r="G33" s="27" t="s">
        <v>1204</v>
      </c>
      <c r="H33" s="27"/>
      <c r="I33" s="27" t="s">
        <v>4322</v>
      </c>
      <c r="J33" s="69">
        <v>45561</v>
      </c>
      <c r="K33" s="27"/>
      <c r="L33" s="27"/>
      <c r="M33" s="27"/>
      <c r="N33" s="27"/>
      <c r="O33" s="27"/>
      <c r="T33" s="27"/>
      <c r="U33" s="27"/>
      <c r="V33" s="27"/>
      <c r="W33" s="27"/>
      <c r="X33" s="27"/>
      <c r="Y33" s="27"/>
      <c r="Z33" s="27"/>
    </row>
    <row r="34" spans="1:26" ht="15.75" customHeight="1">
      <c r="A34" s="27">
        <v>28</v>
      </c>
      <c r="B34" s="17" t="s">
        <v>1055</v>
      </c>
      <c r="C34" s="17" t="s">
        <v>1056</v>
      </c>
      <c r="D34" s="17" t="s">
        <v>946</v>
      </c>
      <c r="E34" s="17" t="s">
        <v>947</v>
      </c>
      <c r="F34" s="27" t="s">
        <v>1202</v>
      </c>
      <c r="G34" s="27" t="s">
        <v>1204</v>
      </c>
      <c r="H34" s="27"/>
      <c r="I34" s="27" t="s">
        <v>4315</v>
      </c>
      <c r="J34" s="69">
        <v>45561</v>
      </c>
      <c r="K34" s="27"/>
      <c r="L34" s="27"/>
      <c r="M34" s="27"/>
      <c r="N34" s="27"/>
      <c r="O34" s="27"/>
      <c r="T34" s="27"/>
      <c r="U34" s="27"/>
      <c r="V34" s="27"/>
      <c r="W34" s="27"/>
      <c r="X34" s="27"/>
      <c r="Y34" s="27"/>
      <c r="Z34" s="27"/>
    </row>
    <row r="35" spans="1:26" ht="15.75" customHeight="1">
      <c r="A35" s="27">
        <v>29</v>
      </c>
      <c r="B35" s="17" t="s">
        <v>1175</v>
      </c>
      <c r="C35" s="17" t="s">
        <v>1176</v>
      </c>
      <c r="D35" s="17" t="s">
        <v>951</v>
      </c>
      <c r="E35" s="17" t="s">
        <v>947</v>
      </c>
      <c r="F35" s="27" t="s">
        <v>1202</v>
      </c>
      <c r="G35" s="27" t="s">
        <v>1204</v>
      </c>
      <c r="H35" s="27"/>
      <c r="I35" s="27" t="s">
        <v>4322</v>
      </c>
      <c r="J35" s="69">
        <v>45561</v>
      </c>
      <c r="K35" s="27"/>
      <c r="L35" s="27"/>
      <c r="M35" s="27"/>
      <c r="N35" s="27"/>
      <c r="O35" s="27"/>
      <c r="P35" s="61"/>
      <c r="Q35" s="61"/>
      <c r="R35" s="61"/>
      <c r="S35" s="61"/>
      <c r="T35" s="27"/>
      <c r="U35" s="27"/>
      <c r="V35" s="27"/>
      <c r="W35" s="27"/>
      <c r="X35" s="27"/>
      <c r="Y35" s="27"/>
      <c r="Z35" s="27"/>
    </row>
    <row r="36" spans="1:26" ht="15.75" customHeight="1">
      <c r="A36" s="27">
        <v>30</v>
      </c>
      <c r="B36" s="17" t="s">
        <v>1184</v>
      </c>
      <c r="C36" s="17" t="s">
        <v>1185</v>
      </c>
      <c r="D36" s="17" t="s">
        <v>946</v>
      </c>
      <c r="E36" s="17" t="s">
        <v>947</v>
      </c>
      <c r="F36" s="27" t="s">
        <v>1202</v>
      </c>
      <c r="G36" s="27" t="s">
        <v>1204</v>
      </c>
      <c r="H36" s="27"/>
      <c r="I36" s="27" t="s">
        <v>4315</v>
      </c>
      <c r="J36" s="69">
        <v>45562</v>
      </c>
      <c r="K36" s="27"/>
      <c r="L36" s="27"/>
      <c r="M36" s="27"/>
      <c r="N36" s="27"/>
      <c r="O36" s="27"/>
      <c r="P36" s="61"/>
      <c r="Q36" s="61"/>
      <c r="R36" s="61"/>
      <c r="S36" s="61"/>
      <c r="T36" s="27"/>
      <c r="U36" s="27"/>
      <c r="V36" s="27"/>
      <c r="W36" s="27"/>
      <c r="X36" s="27"/>
      <c r="Y36" s="27"/>
      <c r="Z36" s="27"/>
    </row>
    <row r="37" spans="1:26" ht="15.75" customHeight="1">
      <c r="A37" s="75">
        <v>31</v>
      </c>
      <c r="B37" s="18" t="s">
        <v>1184</v>
      </c>
      <c r="C37" s="18" t="s">
        <v>1185</v>
      </c>
      <c r="D37" s="18" t="s">
        <v>951</v>
      </c>
      <c r="E37" s="18" t="s">
        <v>947</v>
      </c>
      <c r="F37" s="75" t="s">
        <v>1202</v>
      </c>
      <c r="G37" s="75" t="s">
        <v>1204</v>
      </c>
      <c r="H37" s="75"/>
      <c r="I37" s="75" t="s">
        <v>4315</v>
      </c>
      <c r="J37" s="77">
        <v>45562</v>
      </c>
      <c r="K37" s="75"/>
      <c r="L37" s="27"/>
      <c r="M37" s="27"/>
      <c r="N37" s="27"/>
      <c r="O37" s="27"/>
      <c r="P37" s="61"/>
      <c r="Q37" s="61"/>
      <c r="R37" s="61"/>
      <c r="S37" s="61"/>
      <c r="T37" s="27"/>
      <c r="U37" s="27"/>
      <c r="V37" s="27"/>
      <c r="W37" s="27"/>
      <c r="X37" s="27"/>
      <c r="Y37" s="27"/>
      <c r="Z37" s="27"/>
    </row>
    <row r="38" spans="1:26" ht="15.75" customHeight="1">
      <c r="A38" s="75">
        <v>32</v>
      </c>
      <c r="B38" s="18" t="s">
        <v>1184</v>
      </c>
      <c r="C38" s="18" t="s">
        <v>1185</v>
      </c>
      <c r="D38" s="18" t="s">
        <v>951</v>
      </c>
      <c r="E38" s="18" t="s">
        <v>948</v>
      </c>
      <c r="F38" s="75" t="s">
        <v>1202</v>
      </c>
      <c r="G38" s="75" t="s">
        <v>1206</v>
      </c>
      <c r="H38" s="75"/>
      <c r="I38" s="75" t="s">
        <v>4315</v>
      </c>
      <c r="J38" s="77">
        <v>45562</v>
      </c>
      <c r="K38" s="75"/>
      <c r="L38" s="27"/>
      <c r="M38" s="27"/>
      <c r="N38" s="27"/>
      <c r="O38" s="27"/>
      <c r="P38" s="61"/>
      <c r="Q38" s="61"/>
      <c r="R38" s="61"/>
      <c r="S38" s="27"/>
      <c r="T38" s="27"/>
      <c r="U38" s="27"/>
      <c r="V38" s="27"/>
      <c r="W38" s="27"/>
      <c r="X38" s="27"/>
      <c r="Y38" s="27"/>
      <c r="Z38" s="27"/>
    </row>
    <row r="39" spans="1:26" ht="15.75" customHeight="1">
      <c r="A39" s="75">
        <v>33</v>
      </c>
      <c r="B39" s="18" t="s">
        <v>1193</v>
      </c>
      <c r="C39" s="18" t="s">
        <v>1194</v>
      </c>
      <c r="D39" s="18" t="s">
        <v>946</v>
      </c>
      <c r="E39" s="18" t="s">
        <v>947</v>
      </c>
      <c r="F39" s="75" t="s">
        <v>1202</v>
      </c>
      <c r="G39" s="75" t="s">
        <v>1206</v>
      </c>
      <c r="H39" s="75"/>
      <c r="I39" s="75" t="s">
        <v>4315</v>
      </c>
      <c r="J39" s="77">
        <v>45562</v>
      </c>
      <c r="K39" s="75"/>
      <c r="L39" s="27"/>
      <c r="M39" s="27"/>
      <c r="N39" s="27"/>
      <c r="O39" s="27"/>
      <c r="P39" s="61"/>
      <c r="Q39" s="61"/>
      <c r="R39" s="61"/>
      <c r="S39" s="27"/>
      <c r="T39" s="27"/>
      <c r="U39" s="27"/>
      <c r="V39" s="27"/>
      <c r="W39" s="27"/>
      <c r="X39" s="27"/>
      <c r="Y39" s="27"/>
      <c r="Z39" s="27"/>
    </row>
    <row r="40" spans="1:26" ht="15.75" customHeight="1">
      <c r="A40" s="75">
        <v>34</v>
      </c>
      <c r="B40" s="18" t="s">
        <v>35</v>
      </c>
      <c r="C40" s="18" t="s">
        <v>36</v>
      </c>
      <c r="D40" s="85"/>
      <c r="E40" s="85"/>
      <c r="F40" s="18" t="s">
        <v>944</v>
      </c>
      <c r="G40" s="18" t="s">
        <v>945</v>
      </c>
      <c r="H40" s="18"/>
      <c r="I40" s="75" t="s">
        <v>4350</v>
      </c>
      <c r="J40" s="86">
        <v>45572</v>
      </c>
      <c r="K40" s="75"/>
      <c r="L40" s="27"/>
      <c r="M40" s="27"/>
      <c r="N40" s="27"/>
      <c r="O40" s="27"/>
      <c r="P40" s="61"/>
      <c r="Q40" s="61"/>
      <c r="R40" s="61"/>
      <c r="S40" s="27"/>
      <c r="T40" s="27"/>
      <c r="U40" s="27"/>
      <c r="V40" s="27"/>
      <c r="W40" s="27"/>
      <c r="X40" s="27"/>
      <c r="Y40" s="27"/>
      <c r="Z40" s="27"/>
    </row>
    <row r="41" spans="1:26" ht="15.75" customHeight="1">
      <c r="A41" s="75">
        <v>35</v>
      </c>
      <c r="B41" s="18" t="s">
        <v>42</v>
      </c>
      <c r="C41" s="18" t="s">
        <v>43</v>
      </c>
      <c r="D41" s="85"/>
      <c r="E41" s="85"/>
      <c r="F41" s="18" t="s">
        <v>944</v>
      </c>
      <c r="G41" s="18" t="s">
        <v>945</v>
      </c>
      <c r="H41" s="18"/>
      <c r="I41" s="75" t="s">
        <v>4322</v>
      </c>
      <c r="J41" s="86">
        <v>45572</v>
      </c>
      <c r="K41" s="75"/>
      <c r="L41" s="27"/>
      <c r="M41" s="27"/>
      <c r="N41" s="27"/>
      <c r="O41" s="27"/>
      <c r="P41" s="61"/>
      <c r="Q41" s="61"/>
      <c r="R41" s="61"/>
      <c r="S41" s="27"/>
      <c r="T41" s="27"/>
      <c r="U41" s="27"/>
      <c r="V41" s="27"/>
      <c r="W41" s="27"/>
      <c r="X41" s="27"/>
      <c r="Y41" s="27"/>
      <c r="Z41" s="27"/>
    </row>
    <row r="42" spans="1:26" ht="15.75" customHeight="1">
      <c r="A42" s="75">
        <v>36</v>
      </c>
      <c r="B42" s="18" t="s">
        <v>56</v>
      </c>
      <c r="C42" s="18" t="s">
        <v>57</v>
      </c>
      <c r="D42" s="85"/>
      <c r="E42" s="85"/>
      <c r="F42" s="18" t="s">
        <v>944</v>
      </c>
      <c r="G42" s="18" t="s">
        <v>945</v>
      </c>
      <c r="H42" s="18"/>
      <c r="I42" s="75" t="s">
        <v>4322</v>
      </c>
      <c r="J42" s="86">
        <v>45572</v>
      </c>
      <c r="K42" s="75"/>
      <c r="L42" s="27"/>
      <c r="M42" s="27"/>
      <c r="N42" s="27"/>
      <c r="O42" s="27"/>
      <c r="P42" s="61"/>
      <c r="Q42" s="61"/>
      <c r="R42" s="61"/>
      <c r="S42" s="27"/>
      <c r="T42" s="27"/>
      <c r="U42" s="27"/>
      <c r="V42" s="27"/>
      <c r="W42" s="27"/>
      <c r="X42" s="27"/>
      <c r="Y42" s="27"/>
      <c r="Z42" s="61"/>
    </row>
    <row r="43" spans="1:26" ht="15.75" customHeight="1">
      <c r="A43" s="75">
        <v>37</v>
      </c>
      <c r="B43" s="18" t="s">
        <v>68</v>
      </c>
      <c r="C43" s="18" t="s">
        <v>69</v>
      </c>
      <c r="D43" s="85"/>
      <c r="E43" s="85"/>
      <c r="F43" s="18" t="s">
        <v>944</v>
      </c>
      <c r="G43" s="18" t="s">
        <v>945</v>
      </c>
      <c r="H43" s="18"/>
      <c r="I43" s="75" t="s">
        <v>4322</v>
      </c>
      <c r="J43" s="86">
        <v>45572</v>
      </c>
      <c r="K43" s="75"/>
      <c r="L43" s="27"/>
      <c r="M43" s="27"/>
      <c r="N43" s="27"/>
      <c r="O43" s="27"/>
      <c r="P43" s="87">
        <f>COUNTA(P8:P42)</f>
        <v>25</v>
      </c>
      <c r="Q43" s="87">
        <f>SUM(Q8:Q42)</f>
        <v>58</v>
      </c>
      <c r="R43" s="88" t="s">
        <v>4351</v>
      </c>
      <c r="S43" s="87">
        <f>SUM(S8:S42)+3</f>
        <v>47</v>
      </c>
      <c r="T43" s="27"/>
      <c r="U43" s="27"/>
      <c r="V43" s="27"/>
      <c r="W43" s="27"/>
      <c r="X43" s="27"/>
      <c r="Y43" s="27"/>
      <c r="Z43" s="61"/>
    </row>
    <row r="44" spans="1:26" ht="15.75" customHeight="1">
      <c r="A44" s="75">
        <v>38</v>
      </c>
      <c r="B44" s="18" t="s">
        <v>77</v>
      </c>
      <c r="C44" s="18" t="s">
        <v>78</v>
      </c>
      <c r="D44" s="85"/>
      <c r="E44" s="85"/>
      <c r="F44" s="18" t="s">
        <v>944</v>
      </c>
      <c r="G44" s="18" t="s">
        <v>945</v>
      </c>
      <c r="H44" s="18"/>
      <c r="I44" s="75" t="s">
        <v>4322</v>
      </c>
      <c r="J44" s="86">
        <v>45572</v>
      </c>
      <c r="K44" s="75"/>
      <c r="L44" s="27"/>
      <c r="M44" s="27"/>
      <c r="N44" s="27"/>
      <c r="O44" s="27"/>
      <c r="P44" s="87">
        <f>I204-Q43</f>
        <v>139</v>
      </c>
      <c r="Q44" s="87"/>
      <c r="R44" s="87"/>
      <c r="S44" s="89"/>
      <c r="T44" s="27"/>
      <c r="U44" s="27"/>
      <c r="V44" s="27"/>
      <c r="W44" s="27"/>
      <c r="X44" s="27"/>
      <c r="Y44" s="27"/>
      <c r="Z44" s="61"/>
    </row>
    <row r="45" spans="1:26" ht="15.75" customHeight="1">
      <c r="A45" s="75">
        <v>39</v>
      </c>
      <c r="B45" s="18" t="s">
        <v>87</v>
      </c>
      <c r="C45" s="18" t="s">
        <v>88</v>
      </c>
      <c r="D45" s="85"/>
      <c r="E45" s="85"/>
      <c r="F45" s="18" t="s">
        <v>944</v>
      </c>
      <c r="G45" s="18" t="s">
        <v>945</v>
      </c>
      <c r="H45" s="18"/>
      <c r="I45" s="75" t="s">
        <v>4322</v>
      </c>
      <c r="J45" s="86">
        <v>45572</v>
      </c>
      <c r="K45" s="75"/>
      <c r="L45" s="27"/>
      <c r="M45" s="27"/>
      <c r="N45" s="27"/>
      <c r="O45" s="27"/>
      <c r="P45" s="61"/>
      <c r="Q45" s="27"/>
      <c r="R45" s="90" t="s">
        <v>4352</v>
      </c>
      <c r="S45" s="91" t="str">
        <f>P44+P43&amp;"종"</f>
        <v>164종</v>
      </c>
      <c r="T45" s="27"/>
      <c r="U45" s="27"/>
      <c r="V45" s="27"/>
      <c r="W45" s="27"/>
      <c r="X45" s="27"/>
      <c r="Y45" s="27"/>
      <c r="Z45" s="61"/>
    </row>
    <row r="46" spans="1:26" ht="15.75" customHeight="1">
      <c r="A46" s="75">
        <v>40</v>
      </c>
      <c r="B46" s="18" t="s">
        <v>96</v>
      </c>
      <c r="C46" s="18" t="s">
        <v>97</v>
      </c>
      <c r="D46" s="18" t="s">
        <v>946</v>
      </c>
      <c r="E46" s="85"/>
      <c r="F46" s="18" t="s">
        <v>944</v>
      </c>
      <c r="G46" s="18" t="s">
        <v>945</v>
      </c>
      <c r="H46" s="18"/>
      <c r="I46" s="75" t="s">
        <v>4322</v>
      </c>
      <c r="J46" s="86">
        <v>45572</v>
      </c>
      <c r="K46" s="75"/>
      <c r="L46" s="27"/>
      <c r="M46" s="27"/>
      <c r="N46" s="27"/>
      <c r="O46" s="27"/>
      <c r="P46" s="27"/>
      <c r="Q46" s="27"/>
      <c r="R46" s="92" t="s">
        <v>4353</v>
      </c>
      <c r="S46" s="93" t="str">
        <f>"최소 "&amp;P44+S43&amp;"점"</f>
        <v>최소 186점</v>
      </c>
      <c r="T46" s="27"/>
      <c r="U46" s="27"/>
      <c r="V46" s="27"/>
      <c r="W46" s="27"/>
      <c r="X46" s="27"/>
      <c r="Y46" s="27"/>
      <c r="Z46" s="61"/>
    </row>
    <row r="47" spans="1:26" ht="15.75" customHeight="1">
      <c r="A47" s="27">
        <v>41</v>
      </c>
      <c r="B47" s="17" t="s">
        <v>96</v>
      </c>
      <c r="C47" s="17" t="s">
        <v>97</v>
      </c>
      <c r="D47" s="17" t="s">
        <v>951</v>
      </c>
      <c r="E47" s="61"/>
      <c r="F47" s="17" t="s">
        <v>944</v>
      </c>
      <c r="G47" s="17" t="s">
        <v>945</v>
      </c>
      <c r="H47" s="17"/>
      <c r="I47" s="17" t="s">
        <v>4322</v>
      </c>
      <c r="J47" s="94">
        <v>45572</v>
      </c>
      <c r="K47" s="27"/>
      <c r="L47" s="27"/>
      <c r="M47" s="27"/>
      <c r="N47" s="27"/>
      <c r="O47" s="27"/>
      <c r="P47" s="27"/>
      <c r="Q47" s="27"/>
      <c r="R47" s="27"/>
      <c r="S47" s="27"/>
      <c r="T47" s="27"/>
      <c r="U47" s="27"/>
      <c r="V47" s="27"/>
      <c r="W47" s="27"/>
      <c r="X47" s="27"/>
      <c r="Y47" s="27"/>
      <c r="Z47" s="61"/>
    </row>
    <row r="48" spans="1:26" ht="15.75" customHeight="1">
      <c r="A48" s="27">
        <v>42</v>
      </c>
      <c r="B48" s="17" t="s">
        <v>107</v>
      </c>
      <c r="C48" s="17" t="s">
        <v>108</v>
      </c>
      <c r="D48" s="61"/>
      <c r="E48" s="61"/>
      <c r="F48" s="17" t="s">
        <v>944</v>
      </c>
      <c r="G48" s="17" t="s">
        <v>945</v>
      </c>
      <c r="H48" s="17"/>
      <c r="I48" s="17" t="s">
        <v>4322</v>
      </c>
      <c r="J48" s="94">
        <v>45572</v>
      </c>
      <c r="K48" s="27"/>
      <c r="L48" s="27"/>
      <c r="M48" s="27"/>
      <c r="N48" s="27"/>
      <c r="O48" s="27"/>
      <c r="P48" s="27"/>
      <c r="Q48" s="27"/>
      <c r="R48" s="27"/>
      <c r="S48" s="27"/>
      <c r="T48" s="27"/>
      <c r="U48" s="27"/>
      <c r="V48" s="27"/>
      <c r="W48" s="27"/>
      <c r="X48" s="27"/>
      <c r="Y48" s="27"/>
      <c r="Z48" s="61"/>
    </row>
    <row r="49" spans="1:26" ht="15.75" customHeight="1">
      <c r="A49" s="27">
        <v>43</v>
      </c>
      <c r="B49" s="17" t="s">
        <v>118</v>
      </c>
      <c r="C49" s="17" t="s">
        <v>119</v>
      </c>
      <c r="D49" s="17" t="s">
        <v>946</v>
      </c>
      <c r="E49" s="61"/>
      <c r="F49" s="17" t="s">
        <v>944</v>
      </c>
      <c r="G49" s="17" t="s">
        <v>945</v>
      </c>
      <c r="H49" s="17"/>
      <c r="I49" s="17" t="s">
        <v>4350</v>
      </c>
      <c r="J49" s="94">
        <v>45572</v>
      </c>
      <c r="K49" s="27"/>
      <c r="L49" s="27"/>
      <c r="M49" s="27"/>
      <c r="N49" s="27"/>
      <c r="O49" s="27"/>
      <c r="P49" s="27"/>
      <c r="Q49" s="27"/>
      <c r="R49" s="27"/>
      <c r="S49" s="27"/>
      <c r="T49" s="27"/>
      <c r="U49" s="27"/>
      <c r="V49" s="27"/>
      <c r="W49" s="27"/>
      <c r="X49" s="27"/>
      <c r="Y49" s="27"/>
      <c r="Z49" s="61"/>
    </row>
    <row r="50" spans="1:26" ht="15.75" customHeight="1">
      <c r="A50" s="27">
        <v>44</v>
      </c>
      <c r="B50" s="17" t="s">
        <v>118</v>
      </c>
      <c r="C50" s="17" t="s">
        <v>119</v>
      </c>
      <c r="D50" s="17" t="s">
        <v>951</v>
      </c>
      <c r="E50" s="61"/>
      <c r="F50" s="17" t="s">
        <v>944</v>
      </c>
      <c r="G50" s="17" t="s">
        <v>945</v>
      </c>
      <c r="H50" s="17"/>
      <c r="I50" s="17" t="s">
        <v>4350</v>
      </c>
      <c r="J50" s="94">
        <v>45572</v>
      </c>
      <c r="K50" s="27"/>
      <c r="L50" s="27"/>
      <c r="M50" s="27"/>
      <c r="N50" s="27"/>
      <c r="O50" s="27"/>
      <c r="P50" s="27"/>
      <c r="Q50" s="27"/>
      <c r="R50" s="27"/>
      <c r="S50" s="27"/>
      <c r="T50" s="27"/>
      <c r="U50" s="27"/>
      <c r="V50" s="27"/>
      <c r="W50" s="27"/>
      <c r="X50" s="27"/>
      <c r="Y50" s="27"/>
      <c r="Z50" s="61"/>
    </row>
    <row r="51" spans="1:26" ht="15.75" customHeight="1">
      <c r="A51" s="27">
        <v>45</v>
      </c>
      <c r="B51" s="17" t="s">
        <v>118</v>
      </c>
      <c r="C51" s="17" t="s">
        <v>119</v>
      </c>
      <c r="D51" s="61"/>
      <c r="E51" s="17" t="s">
        <v>948</v>
      </c>
      <c r="F51" s="17" t="s">
        <v>944</v>
      </c>
      <c r="G51" s="17" t="s">
        <v>945</v>
      </c>
      <c r="H51" s="17"/>
      <c r="I51" s="17" t="s">
        <v>4350</v>
      </c>
      <c r="J51" s="94">
        <v>45572</v>
      </c>
      <c r="K51" s="27"/>
      <c r="L51" s="27"/>
      <c r="M51" s="27"/>
      <c r="N51" s="27"/>
      <c r="O51" s="27"/>
      <c r="P51" s="27"/>
      <c r="Q51" s="27"/>
      <c r="R51" s="27"/>
      <c r="S51" s="27"/>
      <c r="T51" s="27"/>
      <c r="U51" s="27"/>
      <c r="V51" s="27"/>
      <c r="W51" s="27"/>
      <c r="X51" s="27"/>
      <c r="Y51" s="27"/>
      <c r="Z51" s="61"/>
    </row>
    <row r="52" spans="1:26" ht="15.75" customHeight="1">
      <c r="A52" s="27">
        <v>46</v>
      </c>
      <c r="B52" s="17" t="s">
        <v>122</v>
      </c>
      <c r="C52" s="17" t="s">
        <v>123</v>
      </c>
      <c r="D52" s="17" t="s">
        <v>946</v>
      </c>
      <c r="E52" s="61"/>
      <c r="F52" s="17" t="s">
        <v>944</v>
      </c>
      <c r="G52" s="17" t="s">
        <v>945</v>
      </c>
      <c r="H52" s="17" t="s">
        <v>4354</v>
      </c>
      <c r="I52" s="17" t="s">
        <v>4322</v>
      </c>
      <c r="J52" s="94">
        <v>45572</v>
      </c>
      <c r="K52" s="27"/>
      <c r="L52" s="27"/>
      <c r="M52" s="27"/>
      <c r="N52" s="27"/>
      <c r="O52" s="27"/>
      <c r="P52" s="27"/>
      <c r="Q52" s="27"/>
      <c r="R52" s="27"/>
      <c r="S52" s="27"/>
      <c r="T52" s="27"/>
      <c r="U52" s="27"/>
      <c r="V52" s="27"/>
      <c r="W52" s="27"/>
      <c r="X52" s="27"/>
      <c r="Y52" s="27"/>
      <c r="Z52" s="61"/>
    </row>
    <row r="53" spans="1:26" ht="15.75" customHeight="1">
      <c r="A53" s="27">
        <v>47</v>
      </c>
      <c r="B53" s="17" t="s">
        <v>122</v>
      </c>
      <c r="C53" s="17" t="s">
        <v>123</v>
      </c>
      <c r="D53" s="17" t="s">
        <v>951</v>
      </c>
      <c r="E53" s="61"/>
      <c r="F53" s="17" t="s">
        <v>944</v>
      </c>
      <c r="G53" s="17" t="s">
        <v>945</v>
      </c>
      <c r="H53" s="17" t="s">
        <v>4354</v>
      </c>
      <c r="I53" s="17" t="s">
        <v>4322</v>
      </c>
      <c r="J53" s="94">
        <v>45572</v>
      </c>
      <c r="K53" s="27"/>
      <c r="L53" s="27"/>
      <c r="M53" s="27"/>
      <c r="N53" s="27"/>
      <c r="O53" s="27"/>
      <c r="P53" s="27"/>
      <c r="Q53" s="27"/>
      <c r="R53" s="27"/>
      <c r="S53" s="27"/>
      <c r="T53" s="27"/>
      <c r="U53" s="27"/>
      <c r="V53" s="27"/>
      <c r="W53" s="27"/>
      <c r="X53" s="27"/>
      <c r="Y53" s="27"/>
      <c r="Z53" s="61"/>
    </row>
    <row r="54" spans="1:26" ht="15.75" customHeight="1">
      <c r="A54" s="27">
        <v>48</v>
      </c>
      <c r="B54" s="17" t="s">
        <v>1160</v>
      </c>
      <c r="C54" s="17" t="s">
        <v>1161</v>
      </c>
      <c r="D54" s="61"/>
      <c r="E54" s="17" t="s">
        <v>948</v>
      </c>
      <c r="F54" s="17" t="s">
        <v>944</v>
      </c>
      <c r="G54" s="17" t="s">
        <v>945</v>
      </c>
      <c r="H54" s="17"/>
      <c r="I54" s="17" t="s">
        <v>4322</v>
      </c>
      <c r="J54" s="94">
        <v>45572</v>
      </c>
      <c r="K54" s="27"/>
      <c r="L54" s="27"/>
      <c r="M54" s="27"/>
      <c r="N54" s="27"/>
      <c r="O54" s="27"/>
      <c r="P54" s="27"/>
      <c r="Q54" s="27"/>
      <c r="R54" s="27"/>
      <c r="S54" s="27"/>
      <c r="T54" s="27"/>
      <c r="U54" s="27"/>
      <c r="V54" s="27"/>
      <c r="W54" s="27"/>
      <c r="X54" s="27"/>
      <c r="Y54" s="27"/>
      <c r="Z54" s="61"/>
    </row>
    <row r="55" spans="1:26" ht="15.75" customHeight="1">
      <c r="A55" s="27">
        <v>49</v>
      </c>
      <c r="B55" s="17" t="s">
        <v>130</v>
      </c>
      <c r="C55" s="17" t="s">
        <v>131</v>
      </c>
      <c r="D55" s="61"/>
      <c r="E55" s="61"/>
      <c r="F55" s="17" t="s">
        <v>944</v>
      </c>
      <c r="G55" s="17" t="s">
        <v>945</v>
      </c>
      <c r="H55" s="17"/>
      <c r="I55" s="17" t="s">
        <v>4355</v>
      </c>
      <c r="J55" s="94">
        <v>45572</v>
      </c>
      <c r="K55" s="27"/>
      <c r="L55" s="27"/>
      <c r="M55" s="27"/>
      <c r="N55" s="27"/>
      <c r="O55" s="27"/>
      <c r="P55" s="27"/>
      <c r="Q55" s="27"/>
      <c r="R55" s="27"/>
      <c r="S55" s="27"/>
      <c r="T55" s="27"/>
      <c r="U55" s="27"/>
      <c r="V55" s="27"/>
      <c r="W55" s="27"/>
      <c r="X55" s="27"/>
      <c r="Y55" s="27"/>
      <c r="Z55" s="61"/>
    </row>
    <row r="56" spans="1:26" ht="15.75" customHeight="1">
      <c r="A56" s="27">
        <v>50</v>
      </c>
      <c r="B56" s="17" t="s">
        <v>143</v>
      </c>
      <c r="C56" s="17" t="s">
        <v>144</v>
      </c>
      <c r="D56" s="61"/>
      <c r="E56" s="61"/>
      <c r="F56" s="17" t="s">
        <v>944</v>
      </c>
      <c r="G56" s="17" t="s">
        <v>945</v>
      </c>
      <c r="H56" s="17"/>
      <c r="I56" s="17" t="s">
        <v>4350</v>
      </c>
      <c r="J56" s="94">
        <v>45572</v>
      </c>
      <c r="K56" s="27"/>
      <c r="L56" s="27"/>
      <c r="M56" s="27"/>
      <c r="N56" s="27"/>
      <c r="O56" s="27"/>
      <c r="P56" s="27"/>
      <c r="Q56" s="27"/>
      <c r="R56" s="27"/>
      <c r="S56" s="27"/>
      <c r="T56" s="27"/>
      <c r="U56" s="27"/>
      <c r="V56" s="27"/>
      <c r="W56" s="27"/>
      <c r="X56" s="27"/>
      <c r="Y56" s="27"/>
      <c r="Z56" s="61"/>
    </row>
    <row r="57" spans="1:26" ht="15.75" customHeight="1">
      <c r="A57" s="75">
        <v>51</v>
      </c>
      <c r="B57" s="18" t="s">
        <v>147</v>
      </c>
      <c r="C57" s="18" t="s">
        <v>148</v>
      </c>
      <c r="D57" s="85"/>
      <c r="E57" s="18" t="s">
        <v>947</v>
      </c>
      <c r="F57" s="18" t="s">
        <v>944</v>
      </c>
      <c r="G57" s="18" t="s">
        <v>945</v>
      </c>
      <c r="H57" s="75"/>
      <c r="I57" s="75" t="s">
        <v>4350</v>
      </c>
      <c r="J57" s="86">
        <v>45572</v>
      </c>
      <c r="K57" s="75"/>
      <c r="L57" s="27"/>
      <c r="M57" s="27"/>
      <c r="N57" s="27"/>
      <c r="O57" s="27"/>
      <c r="P57" s="27"/>
      <c r="Q57" s="27"/>
      <c r="R57" s="27"/>
      <c r="S57" s="27"/>
      <c r="T57" s="27"/>
      <c r="U57" s="27"/>
      <c r="V57" s="27"/>
      <c r="W57" s="27"/>
      <c r="X57" s="27"/>
      <c r="Y57" s="27"/>
      <c r="Z57" s="61"/>
    </row>
    <row r="58" spans="1:26" ht="15.75" customHeight="1">
      <c r="A58" s="75">
        <v>52</v>
      </c>
      <c r="B58" s="18" t="s">
        <v>147</v>
      </c>
      <c r="C58" s="18" t="s">
        <v>148</v>
      </c>
      <c r="D58" s="85"/>
      <c r="E58" s="18" t="s">
        <v>948</v>
      </c>
      <c r="F58" s="18" t="s">
        <v>944</v>
      </c>
      <c r="G58" s="18" t="s">
        <v>945</v>
      </c>
      <c r="H58" s="75"/>
      <c r="I58" s="75" t="s">
        <v>4350</v>
      </c>
      <c r="J58" s="86">
        <v>45572</v>
      </c>
      <c r="K58" s="75"/>
      <c r="L58" s="27"/>
      <c r="M58" s="27"/>
      <c r="N58" s="27"/>
      <c r="O58" s="27"/>
      <c r="P58" s="27"/>
      <c r="Q58" s="27"/>
      <c r="R58" s="27"/>
      <c r="S58" s="27"/>
      <c r="T58" s="27"/>
      <c r="U58" s="27"/>
      <c r="V58" s="27"/>
      <c r="W58" s="27"/>
      <c r="X58" s="27"/>
      <c r="Y58" s="27"/>
      <c r="Z58" s="61"/>
    </row>
    <row r="59" spans="1:26" ht="15.75" customHeight="1">
      <c r="A59" s="75">
        <v>53</v>
      </c>
      <c r="B59" s="18" t="s">
        <v>150</v>
      </c>
      <c r="C59" s="18" t="s">
        <v>151</v>
      </c>
      <c r="D59" s="85"/>
      <c r="E59" s="85"/>
      <c r="F59" s="18" t="s">
        <v>944</v>
      </c>
      <c r="G59" s="18" t="s">
        <v>945</v>
      </c>
      <c r="H59" s="75" t="s">
        <v>4356</v>
      </c>
      <c r="I59" s="75" t="s">
        <v>4350</v>
      </c>
      <c r="J59" s="86">
        <v>45572</v>
      </c>
      <c r="K59" s="75"/>
      <c r="L59" s="27"/>
      <c r="M59" s="27"/>
      <c r="N59" s="27"/>
      <c r="O59" s="27"/>
      <c r="P59" s="27"/>
      <c r="Q59" s="27"/>
      <c r="R59" s="27"/>
      <c r="S59" s="27"/>
      <c r="T59" s="27"/>
      <c r="U59" s="27"/>
      <c r="V59" s="27"/>
      <c r="W59" s="27"/>
      <c r="X59" s="27"/>
      <c r="Y59" s="27"/>
      <c r="Z59" s="61"/>
    </row>
    <row r="60" spans="1:26" ht="15.75" customHeight="1">
      <c r="A60" s="75">
        <v>54</v>
      </c>
      <c r="B60" s="18" t="s">
        <v>150</v>
      </c>
      <c r="C60" s="18" t="s">
        <v>151</v>
      </c>
      <c r="D60" s="85"/>
      <c r="E60" s="85"/>
      <c r="F60" s="18" t="s">
        <v>944</v>
      </c>
      <c r="G60" s="18" t="s">
        <v>945</v>
      </c>
      <c r="H60" s="75" t="s">
        <v>4357</v>
      </c>
      <c r="I60" s="75" t="s">
        <v>4350</v>
      </c>
      <c r="J60" s="86">
        <v>45572</v>
      </c>
      <c r="K60" s="75"/>
      <c r="L60" s="27"/>
      <c r="M60" s="27"/>
      <c r="N60" s="27"/>
      <c r="O60" s="27"/>
      <c r="P60" s="27"/>
      <c r="Q60" s="27"/>
      <c r="R60" s="27"/>
      <c r="S60" s="27"/>
      <c r="T60" s="27"/>
      <c r="U60" s="27"/>
      <c r="V60" s="27"/>
      <c r="W60" s="27"/>
      <c r="X60" s="27"/>
      <c r="Y60" s="27"/>
      <c r="Z60" s="61"/>
    </row>
    <row r="61" spans="1:26" ht="15.75" customHeight="1">
      <c r="A61" s="75">
        <v>55</v>
      </c>
      <c r="B61" s="18" t="s">
        <v>154</v>
      </c>
      <c r="C61" s="18" t="s">
        <v>155</v>
      </c>
      <c r="D61" s="85"/>
      <c r="E61" s="85"/>
      <c r="F61" s="18" t="s">
        <v>944</v>
      </c>
      <c r="G61" s="18" t="s">
        <v>945</v>
      </c>
      <c r="H61" s="75"/>
      <c r="I61" s="75" t="s">
        <v>4322</v>
      </c>
      <c r="J61" s="86">
        <v>45572</v>
      </c>
      <c r="K61" s="75"/>
      <c r="L61" s="27"/>
      <c r="M61" s="27"/>
      <c r="N61" s="27"/>
      <c r="O61" s="27"/>
      <c r="P61" s="27"/>
      <c r="Q61" s="27"/>
      <c r="R61" s="27"/>
      <c r="S61" s="27"/>
      <c r="T61" s="27"/>
      <c r="U61" s="27"/>
      <c r="V61" s="27"/>
      <c r="W61" s="27"/>
      <c r="X61" s="27"/>
      <c r="Y61" s="27"/>
      <c r="Z61" s="61"/>
    </row>
    <row r="62" spans="1:26" ht="15.75" customHeight="1">
      <c r="A62" s="75">
        <v>56</v>
      </c>
      <c r="B62" s="76" t="s">
        <v>162</v>
      </c>
      <c r="C62" s="76" t="s">
        <v>163</v>
      </c>
      <c r="D62" s="85"/>
      <c r="E62" s="85"/>
      <c r="F62" s="18" t="s">
        <v>944</v>
      </c>
      <c r="G62" s="18" t="s">
        <v>945</v>
      </c>
      <c r="H62" s="75"/>
      <c r="I62" s="75" t="s">
        <v>4322</v>
      </c>
      <c r="J62" s="86">
        <v>45572</v>
      </c>
      <c r="K62" s="75"/>
      <c r="L62" s="27"/>
      <c r="M62" s="27"/>
      <c r="N62" s="27"/>
      <c r="O62" s="27"/>
      <c r="P62" s="27"/>
      <c r="Q62" s="27"/>
      <c r="R62" s="27"/>
      <c r="S62" s="27"/>
      <c r="T62" s="27"/>
      <c r="U62" s="27"/>
      <c r="V62" s="27"/>
      <c r="W62" s="27"/>
      <c r="X62" s="27"/>
      <c r="Y62" s="27"/>
      <c r="Z62" s="61"/>
    </row>
    <row r="63" spans="1:26" ht="15.75" customHeight="1">
      <c r="A63" s="75">
        <v>57</v>
      </c>
      <c r="B63" s="18" t="s">
        <v>169</v>
      </c>
      <c r="C63" s="25" t="s">
        <v>170</v>
      </c>
      <c r="D63" s="85"/>
      <c r="E63" s="18" t="s">
        <v>948</v>
      </c>
      <c r="F63" s="18" t="s">
        <v>944</v>
      </c>
      <c r="G63" s="18" t="s">
        <v>945</v>
      </c>
      <c r="H63" s="75"/>
      <c r="I63" s="75" t="s">
        <v>4322</v>
      </c>
      <c r="J63" s="86">
        <v>45572</v>
      </c>
      <c r="K63" s="75"/>
      <c r="L63" s="27"/>
      <c r="M63" s="27"/>
      <c r="N63" s="27"/>
      <c r="O63" s="27"/>
      <c r="P63" s="27"/>
      <c r="Q63" s="27"/>
      <c r="R63" s="27"/>
      <c r="S63" s="27"/>
      <c r="T63" s="27"/>
      <c r="U63" s="27"/>
      <c r="V63" s="27"/>
      <c r="W63" s="27"/>
      <c r="X63" s="27"/>
      <c r="Y63" s="27"/>
      <c r="Z63" s="61"/>
    </row>
    <row r="64" spans="1:26" ht="15.75" customHeight="1">
      <c r="A64" s="75">
        <v>58</v>
      </c>
      <c r="B64" s="18" t="s">
        <v>177</v>
      </c>
      <c r="C64" s="18" t="s">
        <v>178</v>
      </c>
      <c r="D64" s="85"/>
      <c r="E64" s="85"/>
      <c r="F64" s="18" t="s">
        <v>944</v>
      </c>
      <c r="G64" s="18" t="s">
        <v>949</v>
      </c>
      <c r="H64" s="75"/>
      <c r="I64" s="75" t="s">
        <v>4322</v>
      </c>
      <c r="J64" s="86">
        <v>45573</v>
      </c>
      <c r="K64" s="75"/>
      <c r="L64" s="27"/>
      <c r="M64" s="27"/>
      <c r="N64" s="27"/>
      <c r="O64" s="27"/>
      <c r="P64" s="27"/>
      <c r="Q64" s="27"/>
      <c r="R64" s="27"/>
      <c r="S64" s="27"/>
      <c r="T64" s="27"/>
      <c r="U64" s="27"/>
      <c r="V64" s="27"/>
      <c r="W64" s="27"/>
      <c r="X64" s="27"/>
      <c r="Y64" s="27"/>
      <c r="Z64" s="61"/>
    </row>
    <row r="65" spans="1:26" ht="15.75" customHeight="1">
      <c r="A65" s="75">
        <v>59</v>
      </c>
      <c r="B65" s="18" t="s">
        <v>203</v>
      </c>
      <c r="C65" s="18" t="s">
        <v>204</v>
      </c>
      <c r="D65" s="18" t="s">
        <v>946</v>
      </c>
      <c r="E65" s="85"/>
      <c r="F65" s="18" t="s">
        <v>944</v>
      </c>
      <c r="G65" s="18" t="s">
        <v>949</v>
      </c>
      <c r="H65" s="18"/>
      <c r="I65" s="75" t="s">
        <v>4322</v>
      </c>
      <c r="J65" s="86">
        <v>45573</v>
      </c>
      <c r="K65" s="18" t="s">
        <v>4358</v>
      </c>
      <c r="L65" s="27"/>
      <c r="M65" s="27"/>
      <c r="N65" s="27"/>
      <c r="O65" s="27"/>
      <c r="P65" s="27"/>
      <c r="Q65" s="27"/>
      <c r="R65" s="27"/>
      <c r="S65" s="27"/>
      <c r="T65" s="27"/>
      <c r="U65" s="27"/>
      <c r="V65" s="27"/>
      <c r="W65" s="27"/>
      <c r="X65" s="27"/>
      <c r="Y65" s="27"/>
      <c r="Z65" s="61"/>
    </row>
    <row r="66" spans="1:26" ht="15.75" customHeight="1">
      <c r="A66" s="75">
        <v>60</v>
      </c>
      <c r="B66" s="18" t="s">
        <v>213</v>
      </c>
      <c r="C66" s="18" t="s">
        <v>214</v>
      </c>
      <c r="D66" s="18" t="s">
        <v>946</v>
      </c>
      <c r="E66" s="85"/>
      <c r="F66" s="18" t="s">
        <v>944</v>
      </c>
      <c r="G66" s="18" t="s">
        <v>949</v>
      </c>
      <c r="H66" s="18"/>
      <c r="I66" s="75" t="s">
        <v>4322</v>
      </c>
      <c r="J66" s="86">
        <v>45573</v>
      </c>
      <c r="K66" s="18" t="s">
        <v>4358</v>
      </c>
      <c r="L66" s="27"/>
      <c r="M66" s="27"/>
      <c r="N66" s="27"/>
      <c r="O66" s="27"/>
      <c r="P66" s="27"/>
      <c r="Q66" s="27"/>
      <c r="R66" s="27"/>
      <c r="S66" s="27"/>
      <c r="T66" s="27"/>
      <c r="U66" s="27"/>
      <c r="V66" s="27"/>
      <c r="W66" s="27"/>
      <c r="X66" s="27"/>
      <c r="Y66" s="27"/>
      <c r="Z66" s="27"/>
    </row>
    <row r="67" spans="1:26" ht="15.75" customHeight="1">
      <c r="A67" s="27">
        <v>61</v>
      </c>
      <c r="B67" s="17" t="s">
        <v>213</v>
      </c>
      <c r="C67" s="17" t="s">
        <v>214</v>
      </c>
      <c r="D67" s="17" t="s">
        <v>951</v>
      </c>
      <c r="E67" s="61"/>
      <c r="F67" s="17" t="s">
        <v>944</v>
      </c>
      <c r="G67" s="17" t="s">
        <v>949</v>
      </c>
      <c r="H67" s="17"/>
      <c r="I67" s="17" t="s">
        <v>4322</v>
      </c>
      <c r="J67" s="94">
        <v>45573</v>
      </c>
      <c r="K67" s="17" t="s">
        <v>4358</v>
      </c>
      <c r="L67" s="27"/>
      <c r="M67" s="27"/>
      <c r="N67" s="27"/>
      <c r="O67" s="27"/>
      <c r="P67" s="27"/>
      <c r="Q67" s="27"/>
      <c r="R67" s="27"/>
      <c r="S67" s="27"/>
      <c r="T67" s="27"/>
      <c r="U67" s="27"/>
      <c r="V67" s="27"/>
      <c r="W67" s="27"/>
      <c r="X67" s="27"/>
      <c r="Y67" s="27"/>
      <c r="Z67" s="27"/>
    </row>
    <row r="68" spans="1:26" ht="15.75" customHeight="1">
      <c r="A68" s="27">
        <v>62</v>
      </c>
      <c r="B68" s="17" t="s">
        <v>224</v>
      </c>
      <c r="C68" s="17" t="s">
        <v>225</v>
      </c>
      <c r="D68" s="61"/>
      <c r="E68" s="61"/>
      <c r="F68" s="17" t="s">
        <v>944</v>
      </c>
      <c r="G68" s="17" t="s">
        <v>949</v>
      </c>
      <c r="H68" s="17"/>
      <c r="I68" s="17" t="s">
        <v>4322</v>
      </c>
      <c r="J68" s="94">
        <v>45573</v>
      </c>
      <c r="K68" s="61"/>
      <c r="L68" s="27"/>
      <c r="M68" s="27"/>
      <c r="N68" s="27"/>
      <c r="O68" s="27"/>
      <c r="P68" s="27"/>
      <c r="Q68" s="27"/>
      <c r="R68" s="27"/>
      <c r="S68" s="27"/>
      <c r="T68" s="27"/>
      <c r="U68" s="27"/>
      <c r="V68" s="27"/>
      <c r="W68" s="27"/>
      <c r="X68" s="27"/>
      <c r="Y68" s="27"/>
      <c r="Z68" s="27"/>
    </row>
    <row r="69" spans="1:26" ht="15.75" customHeight="1">
      <c r="A69" s="27">
        <v>63</v>
      </c>
      <c r="B69" s="17" t="s">
        <v>232</v>
      </c>
      <c r="C69" s="7" t="s">
        <v>233</v>
      </c>
      <c r="D69" s="61"/>
      <c r="E69" s="61"/>
      <c r="F69" s="17" t="s">
        <v>944</v>
      </c>
      <c r="G69" s="17" t="s">
        <v>949</v>
      </c>
      <c r="H69" s="17"/>
      <c r="I69" s="17" t="s">
        <v>4359</v>
      </c>
      <c r="J69" s="94">
        <v>45573</v>
      </c>
      <c r="K69" s="61"/>
      <c r="L69" s="27"/>
      <c r="M69" s="27"/>
      <c r="N69" s="27"/>
      <c r="O69" s="27"/>
      <c r="P69" s="27"/>
      <c r="Q69" s="27"/>
      <c r="R69" s="27"/>
      <c r="S69" s="27"/>
      <c r="T69" s="27"/>
      <c r="U69" s="27"/>
      <c r="V69" s="27"/>
      <c r="W69" s="27"/>
      <c r="X69" s="27"/>
      <c r="Y69" s="27"/>
      <c r="Z69" s="27"/>
    </row>
    <row r="70" spans="1:26" ht="15.75" customHeight="1">
      <c r="A70" s="27">
        <v>64</v>
      </c>
      <c r="B70" s="17" t="s">
        <v>244</v>
      </c>
      <c r="C70" s="17" t="s">
        <v>245</v>
      </c>
      <c r="D70" s="17" t="s">
        <v>946</v>
      </c>
      <c r="E70" s="61"/>
      <c r="F70" s="17" t="s">
        <v>944</v>
      </c>
      <c r="G70" s="17" t="s">
        <v>949</v>
      </c>
      <c r="H70" s="17"/>
      <c r="I70" s="17" t="s">
        <v>4322</v>
      </c>
      <c r="J70" s="94">
        <v>45573</v>
      </c>
      <c r="K70" s="17" t="s">
        <v>4360</v>
      </c>
      <c r="L70" s="27"/>
      <c r="M70" s="27"/>
      <c r="N70" s="27"/>
      <c r="O70" s="27"/>
      <c r="P70" s="27"/>
      <c r="Q70" s="27"/>
      <c r="R70" s="27"/>
      <c r="S70" s="27"/>
      <c r="T70" s="27"/>
      <c r="U70" s="27"/>
      <c r="V70" s="27"/>
      <c r="W70" s="27"/>
      <c r="X70" s="27"/>
      <c r="Y70" s="27"/>
      <c r="Z70" s="27"/>
    </row>
    <row r="71" spans="1:26" ht="15.75" customHeight="1">
      <c r="A71" s="27">
        <v>65</v>
      </c>
      <c r="B71" s="17" t="s">
        <v>244</v>
      </c>
      <c r="C71" s="17" t="s">
        <v>245</v>
      </c>
      <c r="D71" s="17" t="s">
        <v>951</v>
      </c>
      <c r="E71" s="61"/>
      <c r="F71" s="17" t="s">
        <v>944</v>
      </c>
      <c r="G71" s="17" t="s">
        <v>949</v>
      </c>
      <c r="H71" s="17"/>
      <c r="I71" s="17" t="s">
        <v>4322</v>
      </c>
      <c r="J71" s="94">
        <v>45573</v>
      </c>
      <c r="K71" s="17" t="s">
        <v>4360</v>
      </c>
      <c r="L71" s="27"/>
      <c r="M71" s="27"/>
      <c r="N71" s="27"/>
      <c r="O71" s="27"/>
      <c r="P71" s="27"/>
      <c r="Q71" s="27"/>
      <c r="R71" s="27"/>
      <c r="S71" s="27"/>
      <c r="T71" s="27"/>
      <c r="U71" s="27"/>
      <c r="V71" s="27"/>
      <c r="W71" s="27"/>
      <c r="X71" s="27"/>
      <c r="Y71" s="27"/>
      <c r="Z71" s="27"/>
    </row>
    <row r="72" spans="1:26" ht="15.75" customHeight="1">
      <c r="A72" s="27">
        <v>66</v>
      </c>
      <c r="B72" s="17" t="s">
        <v>252</v>
      </c>
      <c r="C72" s="17" t="s">
        <v>253</v>
      </c>
      <c r="D72" s="61"/>
      <c r="E72" s="61"/>
      <c r="F72" s="17" t="s">
        <v>944</v>
      </c>
      <c r="G72" s="17" t="s">
        <v>949</v>
      </c>
      <c r="H72" s="17"/>
      <c r="I72" s="17" t="s">
        <v>4322</v>
      </c>
      <c r="J72" s="94">
        <v>45573</v>
      </c>
      <c r="K72" s="17" t="s">
        <v>4360</v>
      </c>
      <c r="L72" s="27"/>
      <c r="M72" s="27"/>
      <c r="N72" s="27"/>
      <c r="O72" s="27"/>
      <c r="P72" s="27"/>
      <c r="Q72" s="27"/>
      <c r="R72" s="27"/>
      <c r="S72" s="27"/>
      <c r="T72" s="27"/>
      <c r="U72" s="27"/>
      <c r="V72" s="27"/>
      <c r="W72" s="27"/>
      <c r="X72" s="27"/>
      <c r="Y72" s="27"/>
      <c r="Z72" s="27"/>
    </row>
    <row r="73" spans="1:26" ht="15.75" customHeight="1">
      <c r="A73" s="27">
        <v>67</v>
      </c>
      <c r="B73" s="17" t="s">
        <v>262</v>
      </c>
      <c r="C73" s="17" t="s">
        <v>4361</v>
      </c>
      <c r="D73" s="61"/>
      <c r="E73" s="61"/>
      <c r="F73" s="17" t="s">
        <v>944</v>
      </c>
      <c r="G73" s="17" t="s">
        <v>949</v>
      </c>
      <c r="H73" s="17"/>
      <c r="I73" s="17" t="s">
        <v>4322</v>
      </c>
      <c r="J73" s="94">
        <v>45573</v>
      </c>
      <c r="K73" s="61"/>
      <c r="L73" s="27"/>
      <c r="M73" s="27"/>
      <c r="N73" s="27"/>
      <c r="O73" s="27"/>
      <c r="P73" s="27"/>
      <c r="Q73" s="27"/>
      <c r="R73" s="27"/>
      <c r="S73" s="27"/>
      <c r="T73" s="27"/>
      <c r="U73" s="27"/>
      <c r="V73" s="27"/>
      <c r="W73" s="27"/>
      <c r="X73" s="27"/>
      <c r="Y73" s="27"/>
      <c r="Z73" s="27"/>
    </row>
    <row r="74" spans="1:26" ht="15.75" customHeight="1">
      <c r="A74" s="27">
        <v>68</v>
      </c>
      <c r="B74" s="17" t="s">
        <v>273</v>
      </c>
      <c r="C74" s="17" t="s">
        <v>274</v>
      </c>
      <c r="D74" s="61"/>
      <c r="E74" s="61"/>
      <c r="F74" s="17" t="s">
        <v>944</v>
      </c>
      <c r="G74" s="17" t="s">
        <v>949</v>
      </c>
      <c r="H74" s="17"/>
      <c r="I74" s="27" t="s">
        <v>4322</v>
      </c>
      <c r="J74" s="94">
        <v>45573</v>
      </c>
      <c r="K74" s="61"/>
      <c r="L74" s="27"/>
      <c r="M74" s="27"/>
      <c r="N74" s="27"/>
      <c r="O74" s="27"/>
      <c r="P74" s="27"/>
      <c r="Q74" s="27"/>
      <c r="R74" s="27"/>
      <c r="S74" s="27"/>
      <c r="T74" s="27"/>
      <c r="U74" s="27"/>
      <c r="V74" s="27"/>
      <c r="W74" s="27"/>
      <c r="X74" s="27"/>
      <c r="Y74" s="27"/>
      <c r="Z74" s="27"/>
    </row>
    <row r="75" spans="1:26" ht="15.75" customHeight="1">
      <c r="A75" s="27">
        <v>69</v>
      </c>
      <c r="B75" s="17" t="s">
        <v>282</v>
      </c>
      <c r="C75" s="17" t="s">
        <v>4362</v>
      </c>
      <c r="D75" s="17" t="s">
        <v>946</v>
      </c>
      <c r="E75" s="61"/>
      <c r="F75" s="17" t="s">
        <v>944</v>
      </c>
      <c r="G75" s="17" t="s">
        <v>949</v>
      </c>
      <c r="H75" s="17"/>
      <c r="I75" s="27" t="s">
        <v>4322</v>
      </c>
      <c r="J75" s="94">
        <v>45573</v>
      </c>
      <c r="K75" s="61"/>
      <c r="L75" s="27"/>
      <c r="M75" s="27"/>
      <c r="N75" s="27"/>
      <c r="O75" s="27"/>
      <c r="P75" s="27"/>
      <c r="Q75" s="27"/>
      <c r="R75" s="27"/>
      <c r="S75" s="27"/>
      <c r="T75" s="27"/>
      <c r="U75" s="27"/>
      <c r="V75" s="27"/>
      <c r="W75" s="27"/>
      <c r="X75" s="27"/>
      <c r="Y75" s="27"/>
      <c r="Z75" s="27"/>
    </row>
    <row r="76" spans="1:26" ht="15.75" customHeight="1">
      <c r="A76" s="27">
        <v>70</v>
      </c>
      <c r="B76" s="17" t="s">
        <v>291</v>
      </c>
      <c r="C76" s="17" t="s">
        <v>292</v>
      </c>
      <c r="D76" s="17" t="s">
        <v>946</v>
      </c>
      <c r="E76" s="61"/>
      <c r="F76" s="17" t="s">
        <v>944</v>
      </c>
      <c r="G76" s="17" t="s">
        <v>949</v>
      </c>
      <c r="H76" s="17"/>
      <c r="I76" s="27" t="s">
        <v>4322</v>
      </c>
      <c r="J76" s="94">
        <v>45573</v>
      </c>
      <c r="K76" s="17" t="s">
        <v>4360</v>
      </c>
      <c r="L76" s="27"/>
      <c r="M76" s="27"/>
      <c r="N76" s="27"/>
      <c r="O76" s="27"/>
      <c r="P76" s="27"/>
      <c r="Q76" s="27"/>
      <c r="R76" s="27"/>
      <c r="S76" s="27"/>
      <c r="T76" s="27"/>
      <c r="U76" s="27"/>
      <c r="V76" s="27"/>
      <c r="W76" s="27"/>
      <c r="X76" s="27"/>
      <c r="Y76" s="27"/>
      <c r="Z76" s="27"/>
    </row>
    <row r="77" spans="1:26" ht="15.75" customHeight="1">
      <c r="A77" s="75">
        <v>71</v>
      </c>
      <c r="B77" s="18" t="s">
        <v>302</v>
      </c>
      <c r="C77" s="18" t="s">
        <v>303</v>
      </c>
      <c r="D77" s="85"/>
      <c r="E77" s="85"/>
      <c r="F77" s="18" t="s">
        <v>944</v>
      </c>
      <c r="G77" s="18" t="s">
        <v>949</v>
      </c>
      <c r="H77" s="18"/>
      <c r="I77" s="75" t="s">
        <v>4322</v>
      </c>
      <c r="J77" s="86">
        <v>45573</v>
      </c>
      <c r="K77" s="18" t="s">
        <v>4358</v>
      </c>
      <c r="L77" s="27"/>
      <c r="M77" s="27"/>
      <c r="N77" s="27"/>
      <c r="O77" s="27"/>
      <c r="P77" s="27"/>
      <c r="Q77" s="27"/>
      <c r="R77" s="27"/>
      <c r="S77" s="27"/>
      <c r="T77" s="27"/>
      <c r="U77" s="27"/>
      <c r="V77" s="27"/>
      <c r="W77" s="27"/>
      <c r="X77" s="27"/>
      <c r="Y77" s="27"/>
      <c r="Z77" s="27"/>
    </row>
    <row r="78" spans="1:26" ht="15.75" customHeight="1">
      <c r="A78" s="75">
        <v>72</v>
      </c>
      <c r="B78" s="18" t="s">
        <v>310</v>
      </c>
      <c r="C78" s="18" t="s">
        <v>311</v>
      </c>
      <c r="D78" s="85"/>
      <c r="E78" s="85"/>
      <c r="F78" s="18" t="s">
        <v>944</v>
      </c>
      <c r="G78" s="18" t="s">
        <v>949</v>
      </c>
      <c r="H78" s="18"/>
      <c r="I78" s="75" t="s">
        <v>4322</v>
      </c>
      <c r="J78" s="86">
        <v>45573</v>
      </c>
      <c r="K78" s="85"/>
      <c r="L78" s="27"/>
      <c r="M78" s="27"/>
      <c r="N78" s="27"/>
      <c r="O78" s="27"/>
      <c r="P78" s="27"/>
      <c r="Q78" s="27"/>
      <c r="R78" s="27"/>
      <c r="S78" s="27"/>
      <c r="T78" s="27"/>
      <c r="U78" s="27"/>
      <c r="V78" s="27"/>
      <c r="W78" s="27"/>
      <c r="X78" s="27"/>
      <c r="Y78" s="27"/>
      <c r="Z78" s="27"/>
    </row>
    <row r="79" spans="1:26" ht="15.75" customHeight="1">
      <c r="A79" s="75">
        <v>73</v>
      </c>
      <c r="B79" s="18" t="s">
        <v>318</v>
      </c>
      <c r="C79" s="18" t="s">
        <v>319</v>
      </c>
      <c r="D79" s="85"/>
      <c r="E79" s="85"/>
      <c r="F79" s="18" t="s">
        <v>944</v>
      </c>
      <c r="G79" s="18" t="s">
        <v>949</v>
      </c>
      <c r="H79" s="18"/>
      <c r="I79" s="75" t="s">
        <v>4322</v>
      </c>
      <c r="J79" s="86">
        <v>45573</v>
      </c>
      <c r="K79" s="18" t="s">
        <v>4360</v>
      </c>
      <c r="L79" s="27"/>
      <c r="M79" s="27"/>
      <c r="N79" s="27"/>
      <c r="O79" s="27"/>
      <c r="P79" s="27"/>
      <c r="Q79" s="27"/>
      <c r="R79" s="27"/>
      <c r="S79" s="27"/>
      <c r="T79" s="27"/>
      <c r="U79" s="27"/>
      <c r="V79" s="27"/>
      <c r="W79" s="27"/>
      <c r="X79" s="27"/>
      <c r="Y79" s="27"/>
      <c r="Z79" s="27"/>
    </row>
    <row r="80" spans="1:26" ht="15.75" customHeight="1">
      <c r="A80" s="75">
        <v>74</v>
      </c>
      <c r="B80" s="18" t="s">
        <v>326</v>
      </c>
      <c r="C80" s="18" t="s">
        <v>327</v>
      </c>
      <c r="D80" s="85"/>
      <c r="E80" s="85"/>
      <c r="F80" s="18" t="s">
        <v>944</v>
      </c>
      <c r="G80" s="18" t="s">
        <v>949</v>
      </c>
      <c r="H80" s="18"/>
      <c r="I80" s="75" t="s">
        <v>4322</v>
      </c>
      <c r="J80" s="86">
        <v>45573</v>
      </c>
      <c r="K80" s="85"/>
      <c r="L80" s="27"/>
      <c r="M80" s="27"/>
      <c r="N80" s="27"/>
      <c r="O80" s="27"/>
      <c r="P80" s="27"/>
      <c r="Q80" s="27"/>
      <c r="R80" s="27"/>
      <c r="S80" s="27"/>
      <c r="T80" s="27"/>
      <c r="U80" s="27"/>
      <c r="V80" s="27"/>
      <c r="W80" s="27"/>
      <c r="X80" s="27"/>
      <c r="Y80" s="27"/>
      <c r="Z80" s="27"/>
    </row>
    <row r="81" spans="1:26" ht="15.75" customHeight="1">
      <c r="A81" s="75">
        <v>75</v>
      </c>
      <c r="B81" s="18" t="s">
        <v>1167</v>
      </c>
      <c r="C81" s="18" t="s">
        <v>1168</v>
      </c>
      <c r="D81" s="18" t="s">
        <v>951</v>
      </c>
      <c r="E81" s="85"/>
      <c r="F81" s="18" t="s">
        <v>944</v>
      </c>
      <c r="G81" s="18" t="s">
        <v>949</v>
      </c>
      <c r="H81" s="18"/>
      <c r="I81" s="75" t="s">
        <v>4322</v>
      </c>
      <c r="J81" s="86">
        <v>45573</v>
      </c>
      <c r="K81" s="18" t="s">
        <v>4358</v>
      </c>
      <c r="L81" s="27"/>
      <c r="M81" s="27"/>
      <c r="N81" s="27"/>
      <c r="O81" s="27"/>
      <c r="P81" s="27"/>
      <c r="Q81" s="27"/>
      <c r="R81" s="27"/>
      <c r="S81" s="27"/>
      <c r="T81" s="27"/>
      <c r="U81" s="27"/>
      <c r="V81" s="27"/>
      <c r="W81" s="27"/>
      <c r="X81" s="27"/>
      <c r="Y81" s="27"/>
      <c r="Z81" s="27"/>
    </row>
    <row r="82" spans="1:26" ht="15.75" customHeight="1">
      <c r="A82" s="75">
        <v>76</v>
      </c>
      <c r="B82" s="18" t="s">
        <v>335</v>
      </c>
      <c r="C82" s="18" t="s">
        <v>336</v>
      </c>
      <c r="D82" s="18" t="s">
        <v>946</v>
      </c>
      <c r="E82" s="85"/>
      <c r="F82" s="18" t="s">
        <v>944</v>
      </c>
      <c r="G82" s="18" t="s">
        <v>949</v>
      </c>
      <c r="H82" s="18"/>
      <c r="I82" s="75" t="s">
        <v>4322</v>
      </c>
      <c r="J82" s="86">
        <v>45573</v>
      </c>
      <c r="K82" s="18" t="s">
        <v>4358</v>
      </c>
      <c r="L82" s="27"/>
      <c r="M82" s="27"/>
      <c r="N82" s="27"/>
      <c r="O82" s="27"/>
      <c r="P82" s="27"/>
      <c r="Q82" s="27"/>
      <c r="R82" s="27"/>
      <c r="S82" s="27"/>
      <c r="T82" s="27"/>
      <c r="U82" s="27"/>
      <c r="V82" s="27"/>
      <c r="W82" s="27"/>
      <c r="X82" s="27"/>
      <c r="Y82" s="27"/>
      <c r="Z82" s="27"/>
    </row>
    <row r="83" spans="1:26" ht="15.75" customHeight="1">
      <c r="A83" s="75">
        <v>77</v>
      </c>
      <c r="B83" s="18" t="s">
        <v>347</v>
      </c>
      <c r="C83" s="18" t="s">
        <v>348</v>
      </c>
      <c r="D83" s="85"/>
      <c r="E83" s="85"/>
      <c r="F83" s="18" t="s">
        <v>944</v>
      </c>
      <c r="G83" s="18" t="s">
        <v>949</v>
      </c>
      <c r="H83" s="18"/>
      <c r="I83" s="75" t="s">
        <v>4322</v>
      </c>
      <c r="J83" s="86">
        <v>45573</v>
      </c>
      <c r="K83" s="85"/>
      <c r="L83" s="27"/>
      <c r="M83" s="27"/>
      <c r="N83" s="27"/>
      <c r="O83" s="27"/>
      <c r="P83" s="27"/>
      <c r="Q83" s="27"/>
      <c r="R83" s="27"/>
      <c r="S83" s="27"/>
      <c r="T83" s="27"/>
      <c r="U83" s="27"/>
      <c r="V83" s="27"/>
      <c r="W83" s="27"/>
      <c r="X83" s="27"/>
      <c r="Y83" s="27"/>
      <c r="Z83" s="27"/>
    </row>
    <row r="84" spans="1:26" ht="15.75" customHeight="1">
      <c r="A84" s="75">
        <v>78</v>
      </c>
      <c r="B84" s="18" t="s">
        <v>186</v>
      </c>
      <c r="C84" s="18" t="s">
        <v>187</v>
      </c>
      <c r="D84" s="85"/>
      <c r="E84" s="85"/>
      <c r="F84" s="18" t="s">
        <v>944</v>
      </c>
      <c r="G84" s="18" t="s">
        <v>949</v>
      </c>
      <c r="H84" s="18"/>
      <c r="I84" s="18" t="s">
        <v>4322</v>
      </c>
      <c r="J84" s="86">
        <v>45573</v>
      </c>
      <c r="K84" s="18" t="s">
        <v>4358</v>
      </c>
      <c r="L84" s="27"/>
      <c r="M84" s="27"/>
      <c r="N84" s="27"/>
      <c r="O84" s="27"/>
      <c r="P84" s="27"/>
      <c r="Q84" s="27"/>
      <c r="R84" s="27"/>
      <c r="S84" s="27"/>
      <c r="T84" s="27"/>
      <c r="U84" s="27"/>
      <c r="V84" s="27"/>
      <c r="W84" s="27"/>
      <c r="X84" s="27"/>
      <c r="Y84" s="27"/>
      <c r="Z84" s="27"/>
    </row>
    <row r="85" spans="1:26" ht="15.75" customHeight="1">
      <c r="A85" s="75">
        <v>79</v>
      </c>
      <c r="B85" s="18" t="s">
        <v>355</v>
      </c>
      <c r="C85" s="18" t="s">
        <v>356</v>
      </c>
      <c r="D85" s="18" t="s">
        <v>946</v>
      </c>
      <c r="E85" s="85"/>
      <c r="F85" s="18" t="s">
        <v>944</v>
      </c>
      <c r="G85" s="18" t="s">
        <v>949</v>
      </c>
      <c r="H85" s="18"/>
      <c r="I85" s="18" t="s">
        <v>4322</v>
      </c>
      <c r="J85" s="86">
        <v>45573</v>
      </c>
      <c r="K85" s="18" t="s">
        <v>4360</v>
      </c>
      <c r="L85" s="27"/>
      <c r="M85" s="27"/>
      <c r="N85" s="27"/>
      <c r="O85" s="27"/>
      <c r="P85" s="27"/>
      <c r="Q85" s="27"/>
      <c r="R85" s="27"/>
      <c r="S85" s="27"/>
      <c r="T85" s="27"/>
      <c r="U85" s="27"/>
      <c r="V85" s="27"/>
      <c r="W85" s="27"/>
      <c r="X85" s="27"/>
      <c r="Y85" s="27"/>
      <c r="Z85" s="27"/>
    </row>
    <row r="86" spans="1:26" ht="15.75" customHeight="1">
      <c r="A86" s="75">
        <v>80</v>
      </c>
      <c r="B86" s="18" t="s">
        <v>363</v>
      </c>
      <c r="C86" s="18" t="s">
        <v>364</v>
      </c>
      <c r="D86" s="85"/>
      <c r="E86" s="85"/>
      <c r="F86" s="18" t="s">
        <v>944</v>
      </c>
      <c r="G86" s="18" t="s">
        <v>949</v>
      </c>
      <c r="H86" s="18"/>
      <c r="I86" s="18" t="s">
        <v>4322</v>
      </c>
      <c r="J86" s="86">
        <v>45573</v>
      </c>
      <c r="K86" s="85"/>
      <c r="L86" s="27"/>
      <c r="M86" s="27"/>
      <c r="N86" s="27"/>
      <c r="O86" s="27"/>
      <c r="P86" s="27"/>
      <c r="Q86" s="27"/>
      <c r="R86" s="27"/>
      <c r="S86" s="27"/>
      <c r="T86" s="27"/>
      <c r="U86" s="27"/>
      <c r="V86" s="27"/>
      <c r="W86" s="27"/>
      <c r="X86" s="27"/>
      <c r="Y86" s="27"/>
      <c r="Z86" s="27"/>
    </row>
    <row r="87" spans="1:26" ht="15.75" customHeight="1">
      <c r="A87" s="27">
        <v>81</v>
      </c>
      <c r="B87" s="17" t="s">
        <v>371</v>
      </c>
      <c r="C87" s="17" t="s">
        <v>372</v>
      </c>
      <c r="D87" s="61"/>
      <c r="E87" s="61"/>
      <c r="F87" s="17" t="s">
        <v>944</v>
      </c>
      <c r="G87" s="17" t="s">
        <v>949</v>
      </c>
      <c r="H87" s="17"/>
      <c r="I87" s="17" t="s">
        <v>4322</v>
      </c>
      <c r="J87" s="94">
        <v>45573</v>
      </c>
      <c r="K87" s="17" t="s">
        <v>4358</v>
      </c>
      <c r="L87" s="27"/>
      <c r="M87" s="27"/>
      <c r="N87" s="27"/>
      <c r="O87" s="27"/>
      <c r="P87" s="27"/>
      <c r="Q87" s="27"/>
      <c r="R87" s="27"/>
      <c r="S87" s="27"/>
      <c r="T87" s="27"/>
      <c r="U87" s="27"/>
      <c r="V87" s="27"/>
      <c r="W87" s="27"/>
      <c r="X87" s="27"/>
      <c r="Y87" s="27"/>
      <c r="Z87" s="27"/>
    </row>
    <row r="88" spans="1:26" ht="15.75" customHeight="1">
      <c r="A88" s="27">
        <v>82</v>
      </c>
      <c r="B88" s="17" t="s">
        <v>380</v>
      </c>
      <c r="C88" s="17" t="s">
        <v>381</v>
      </c>
      <c r="D88" s="61"/>
      <c r="E88" s="61"/>
      <c r="F88" s="17" t="s">
        <v>944</v>
      </c>
      <c r="G88" s="17" t="s">
        <v>949</v>
      </c>
      <c r="H88" s="17"/>
      <c r="I88" s="17" t="s">
        <v>4322</v>
      </c>
      <c r="J88" s="94">
        <v>45573</v>
      </c>
      <c r="K88" s="61"/>
      <c r="L88" s="27"/>
      <c r="M88" s="27"/>
      <c r="N88" s="27"/>
      <c r="O88" s="27"/>
      <c r="P88" s="27"/>
      <c r="Q88" s="27"/>
      <c r="R88" s="27"/>
      <c r="S88" s="27"/>
      <c r="T88" s="27"/>
      <c r="U88" s="27"/>
      <c r="V88" s="27"/>
      <c r="W88" s="27"/>
      <c r="X88" s="27"/>
      <c r="Y88" s="27"/>
      <c r="Z88" s="27"/>
    </row>
    <row r="89" spans="1:26" ht="15.75" customHeight="1">
      <c r="A89" s="27">
        <v>83</v>
      </c>
      <c r="B89" s="17" t="s">
        <v>390</v>
      </c>
      <c r="C89" s="17" t="s">
        <v>391</v>
      </c>
      <c r="D89" s="61"/>
      <c r="E89" s="61"/>
      <c r="F89" s="17" t="s">
        <v>944</v>
      </c>
      <c r="G89" s="17" t="s">
        <v>949</v>
      </c>
      <c r="H89" s="17"/>
      <c r="I89" s="17" t="s">
        <v>4322</v>
      </c>
      <c r="J89" s="94">
        <v>45573</v>
      </c>
      <c r="K89" s="17" t="s">
        <v>4358</v>
      </c>
      <c r="L89" s="27"/>
      <c r="M89" s="27"/>
      <c r="N89" s="27"/>
      <c r="O89" s="27"/>
      <c r="P89" s="27"/>
      <c r="Q89" s="27"/>
      <c r="R89" s="27"/>
      <c r="S89" s="27"/>
      <c r="T89" s="27"/>
      <c r="U89" s="27"/>
      <c r="V89" s="27"/>
      <c r="W89" s="27"/>
      <c r="X89" s="27"/>
      <c r="Y89" s="27"/>
      <c r="Z89" s="27"/>
    </row>
    <row r="90" spans="1:26" ht="15.75" customHeight="1">
      <c r="A90" s="27">
        <v>84</v>
      </c>
      <c r="B90" s="17" t="s">
        <v>400</v>
      </c>
      <c r="C90" s="17" t="s">
        <v>401</v>
      </c>
      <c r="D90" s="61"/>
      <c r="E90" s="61"/>
      <c r="F90" s="17" t="s">
        <v>944</v>
      </c>
      <c r="G90" s="17" t="s">
        <v>949</v>
      </c>
      <c r="H90" s="17"/>
      <c r="I90" s="17" t="s">
        <v>4322</v>
      </c>
      <c r="J90" s="94">
        <v>45573</v>
      </c>
      <c r="K90" s="17" t="s">
        <v>4358</v>
      </c>
      <c r="L90" s="27"/>
      <c r="M90" s="27"/>
      <c r="N90" s="27"/>
      <c r="O90" s="27"/>
      <c r="P90" s="27"/>
      <c r="Q90" s="27"/>
      <c r="R90" s="27"/>
      <c r="S90" s="27"/>
      <c r="T90" s="27"/>
      <c r="U90" s="27"/>
      <c r="V90" s="27"/>
      <c r="W90" s="27"/>
      <c r="X90" s="27"/>
      <c r="Y90" s="27"/>
      <c r="Z90" s="27"/>
    </row>
    <row r="91" spans="1:26" ht="15.75" customHeight="1">
      <c r="A91" s="27">
        <v>85</v>
      </c>
      <c r="B91" s="17" t="s">
        <v>409</v>
      </c>
      <c r="C91" s="17" t="s">
        <v>410</v>
      </c>
      <c r="D91" s="17" t="s">
        <v>946</v>
      </c>
      <c r="E91" s="61"/>
      <c r="F91" s="17" t="s">
        <v>944</v>
      </c>
      <c r="G91" s="17" t="s">
        <v>949</v>
      </c>
      <c r="H91" s="17"/>
      <c r="I91" s="17" t="s">
        <v>4322</v>
      </c>
      <c r="J91" s="94">
        <v>45573</v>
      </c>
      <c r="K91" s="61"/>
      <c r="L91" s="27"/>
      <c r="M91" s="27"/>
      <c r="N91" s="27"/>
      <c r="O91" s="27"/>
      <c r="P91" s="27"/>
      <c r="Q91" s="27"/>
      <c r="R91" s="27"/>
      <c r="S91" s="27"/>
      <c r="T91" s="27"/>
      <c r="U91" s="27"/>
      <c r="V91" s="27"/>
      <c r="W91" s="27"/>
      <c r="X91" s="27"/>
      <c r="Y91" s="27"/>
      <c r="Z91" s="27"/>
    </row>
    <row r="92" spans="1:26" ht="15.75" customHeight="1">
      <c r="A92" s="27">
        <v>86</v>
      </c>
      <c r="B92" s="17" t="s">
        <v>409</v>
      </c>
      <c r="C92" s="17" t="s">
        <v>410</v>
      </c>
      <c r="D92" s="17" t="s">
        <v>951</v>
      </c>
      <c r="E92" s="61"/>
      <c r="F92" s="17" t="s">
        <v>944</v>
      </c>
      <c r="G92" s="17" t="s">
        <v>949</v>
      </c>
      <c r="H92" s="17"/>
      <c r="I92" s="17" t="s">
        <v>4322</v>
      </c>
      <c r="J92" s="94">
        <v>45573</v>
      </c>
      <c r="K92" s="61"/>
      <c r="L92" s="27"/>
      <c r="M92" s="27"/>
      <c r="N92" s="27"/>
      <c r="O92" s="27"/>
      <c r="P92" s="27"/>
      <c r="Q92" s="27"/>
      <c r="R92" s="27"/>
      <c r="S92" s="27"/>
      <c r="T92" s="27"/>
      <c r="U92" s="27"/>
      <c r="V92" s="27"/>
      <c r="W92" s="27"/>
      <c r="X92" s="27"/>
      <c r="Y92" s="27"/>
      <c r="Z92" s="27"/>
    </row>
    <row r="93" spans="1:26" ht="15.75" customHeight="1">
      <c r="A93" s="27">
        <v>87</v>
      </c>
      <c r="B93" s="17" t="s">
        <v>193</v>
      </c>
      <c r="C93" s="17" t="s">
        <v>194</v>
      </c>
      <c r="D93" s="61"/>
      <c r="E93" s="61"/>
      <c r="F93" s="17" t="s">
        <v>944</v>
      </c>
      <c r="G93" s="17" t="s">
        <v>949</v>
      </c>
      <c r="H93" s="17"/>
      <c r="I93" s="17" t="s">
        <v>4322</v>
      </c>
      <c r="J93" s="94">
        <v>45573</v>
      </c>
      <c r="K93" s="61"/>
      <c r="L93" s="27"/>
      <c r="M93" s="27"/>
      <c r="N93" s="27"/>
      <c r="O93" s="27"/>
      <c r="P93" s="27"/>
      <c r="Q93" s="27"/>
      <c r="R93" s="27"/>
      <c r="S93" s="27"/>
      <c r="T93" s="27"/>
      <c r="U93" s="27"/>
      <c r="V93" s="27"/>
      <c r="W93" s="27"/>
      <c r="X93" s="27"/>
      <c r="Y93" s="27"/>
      <c r="Z93" s="27"/>
    </row>
    <row r="94" spans="1:26" ht="15.75" customHeight="1">
      <c r="A94" s="27">
        <v>88</v>
      </c>
      <c r="B94" s="17" t="s">
        <v>417</v>
      </c>
      <c r="C94" s="17" t="s">
        <v>418</v>
      </c>
      <c r="D94" s="61"/>
      <c r="E94" s="61"/>
      <c r="F94" s="17" t="s">
        <v>944</v>
      </c>
      <c r="G94" s="17" t="s">
        <v>949</v>
      </c>
      <c r="H94" s="17"/>
      <c r="I94" s="27" t="s">
        <v>4322</v>
      </c>
      <c r="J94" s="94">
        <v>45573</v>
      </c>
      <c r="K94" s="61"/>
      <c r="L94" s="27"/>
      <c r="M94" s="27"/>
      <c r="N94" s="27"/>
      <c r="O94" s="27"/>
      <c r="P94" s="27"/>
      <c r="Q94" s="27"/>
      <c r="R94" s="27"/>
      <c r="S94" s="27"/>
      <c r="T94" s="27"/>
      <c r="U94" s="27"/>
      <c r="V94" s="27"/>
      <c r="W94" s="27"/>
      <c r="X94" s="27"/>
      <c r="Y94" s="27"/>
      <c r="Z94" s="27"/>
    </row>
    <row r="95" spans="1:26" ht="15.75" customHeight="1">
      <c r="A95" s="27">
        <v>89</v>
      </c>
      <c r="B95" s="72" t="s">
        <v>428</v>
      </c>
      <c r="C95" s="72" t="s">
        <v>429</v>
      </c>
      <c r="D95" s="17" t="s">
        <v>946</v>
      </c>
      <c r="E95" s="61"/>
      <c r="F95" s="17" t="s">
        <v>944</v>
      </c>
      <c r="G95" s="17" t="s">
        <v>949</v>
      </c>
      <c r="H95" s="17"/>
      <c r="I95" s="27" t="s">
        <v>4322</v>
      </c>
      <c r="J95" s="94">
        <v>45573</v>
      </c>
      <c r="K95" s="17" t="s">
        <v>4360</v>
      </c>
      <c r="L95" s="27"/>
      <c r="M95" s="27"/>
      <c r="N95" s="27"/>
      <c r="O95" s="27"/>
      <c r="P95" s="27"/>
      <c r="Q95" s="27"/>
      <c r="R95" s="27"/>
      <c r="S95" s="27"/>
      <c r="T95" s="27"/>
      <c r="U95" s="27"/>
      <c r="V95" s="27"/>
      <c r="W95" s="27"/>
      <c r="X95" s="27"/>
      <c r="Y95" s="27"/>
      <c r="Z95" s="27"/>
    </row>
    <row r="96" spans="1:26" ht="15.75" customHeight="1">
      <c r="A96" s="27">
        <v>90</v>
      </c>
      <c r="B96" s="17" t="s">
        <v>436</v>
      </c>
      <c r="C96" s="17" t="s">
        <v>437</v>
      </c>
      <c r="D96" s="61"/>
      <c r="E96" s="61"/>
      <c r="F96" s="17" t="s">
        <v>944</v>
      </c>
      <c r="G96" s="17" t="s">
        <v>950</v>
      </c>
      <c r="H96" s="17"/>
      <c r="I96" s="27" t="s">
        <v>4322</v>
      </c>
      <c r="J96" s="94">
        <v>45579</v>
      </c>
      <c r="K96" s="17" t="s">
        <v>4358</v>
      </c>
      <c r="L96" s="27"/>
      <c r="M96" s="27"/>
      <c r="N96" s="27"/>
      <c r="O96" s="27"/>
      <c r="P96" s="27"/>
      <c r="Q96" s="27"/>
      <c r="R96" s="27"/>
      <c r="S96" s="27"/>
      <c r="T96" s="27"/>
      <c r="U96" s="27"/>
      <c r="V96" s="27"/>
      <c r="W96" s="27"/>
      <c r="X96" s="27"/>
      <c r="Y96" s="27"/>
      <c r="Z96" s="27"/>
    </row>
    <row r="97" spans="1:26" ht="15.75" customHeight="1">
      <c r="A97" s="75">
        <v>91</v>
      </c>
      <c r="B97" s="18" t="s">
        <v>975</v>
      </c>
      <c r="C97" s="18" t="s">
        <v>976</v>
      </c>
      <c r="D97" s="85"/>
      <c r="E97" s="85"/>
      <c r="F97" s="18" t="s">
        <v>944</v>
      </c>
      <c r="G97" s="18" t="s">
        <v>950</v>
      </c>
      <c r="H97" s="18"/>
      <c r="I97" s="75" t="s">
        <v>4322</v>
      </c>
      <c r="J97" s="86">
        <v>45579</v>
      </c>
      <c r="K97" s="18" t="s">
        <v>4358</v>
      </c>
      <c r="L97" s="27"/>
      <c r="M97" s="27"/>
      <c r="N97" s="27"/>
      <c r="O97" s="27"/>
      <c r="P97" s="27"/>
      <c r="Q97" s="27"/>
      <c r="R97" s="27"/>
      <c r="S97" s="27"/>
      <c r="T97" s="27"/>
      <c r="U97" s="27"/>
      <c r="V97" s="27"/>
      <c r="W97" s="27"/>
      <c r="X97" s="27"/>
      <c r="Y97" s="27"/>
      <c r="Z97" s="27"/>
    </row>
    <row r="98" spans="1:26" ht="15.75" customHeight="1">
      <c r="A98" s="75">
        <v>92</v>
      </c>
      <c r="B98" s="18" t="s">
        <v>445</v>
      </c>
      <c r="C98" s="18" t="s">
        <v>446</v>
      </c>
      <c r="D98" s="85"/>
      <c r="E98" s="85"/>
      <c r="F98" s="18" t="s">
        <v>944</v>
      </c>
      <c r="G98" s="18" t="s">
        <v>950</v>
      </c>
      <c r="H98" s="18"/>
      <c r="I98" s="75" t="s">
        <v>4322</v>
      </c>
      <c r="J98" s="86">
        <v>45579</v>
      </c>
      <c r="K98" s="18" t="s">
        <v>4363</v>
      </c>
      <c r="L98" s="27"/>
      <c r="M98" s="27"/>
      <c r="N98" s="27"/>
      <c r="O98" s="27"/>
      <c r="P98" s="27"/>
      <c r="Q98" s="27"/>
      <c r="R98" s="27"/>
      <c r="S98" s="27"/>
      <c r="T98" s="27"/>
      <c r="U98" s="27"/>
      <c r="V98" s="27"/>
      <c r="W98" s="27"/>
      <c r="X98" s="27"/>
      <c r="Y98" s="27"/>
      <c r="Z98" s="27"/>
    </row>
    <row r="99" spans="1:26" ht="15.75" customHeight="1">
      <c r="A99" s="75">
        <v>93</v>
      </c>
      <c r="B99" s="18" t="s">
        <v>454</v>
      </c>
      <c r="C99" s="18" t="s">
        <v>455</v>
      </c>
      <c r="D99" s="85"/>
      <c r="E99" s="18" t="s">
        <v>947</v>
      </c>
      <c r="F99" s="18" t="s">
        <v>944</v>
      </c>
      <c r="G99" s="18" t="s">
        <v>950</v>
      </c>
      <c r="H99" s="18"/>
      <c r="I99" s="75" t="s">
        <v>4322</v>
      </c>
      <c r="J99" s="86">
        <v>45579</v>
      </c>
      <c r="K99" s="18" t="s">
        <v>4358</v>
      </c>
      <c r="L99" s="27"/>
      <c r="M99" s="27"/>
      <c r="N99" s="27"/>
      <c r="O99" s="27"/>
      <c r="P99" s="27"/>
      <c r="Q99" s="27"/>
      <c r="R99" s="27"/>
      <c r="S99" s="27"/>
      <c r="T99" s="27"/>
      <c r="U99" s="27"/>
      <c r="V99" s="27"/>
      <c r="W99" s="27"/>
      <c r="X99" s="27"/>
      <c r="Y99" s="27"/>
      <c r="Z99" s="27"/>
    </row>
    <row r="100" spans="1:26" ht="15.75" customHeight="1">
      <c r="A100" s="75">
        <v>94</v>
      </c>
      <c r="B100" s="18" t="s">
        <v>454</v>
      </c>
      <c r="C100" s="18" t="s">
        <v>455</v>
      </c>
      <c r="D100" s="85"/>
      <c r="E100" s="18" t="s">
        <v>948</v>
      </c>
      <c r="F100" s="18" t="s">
        <v>944</v>
      </c>
      <c r="G100" s="18" t="s">
        <v>950</v>
      </c>
      <c r="H100" s="18"/>
      <c r="I100" s="75" t="s">
        <v>4322</v>
      </c>
      <c r="J100" s="86">
        <v>45579</v>
      </c>
      <c r="K100" s="18" t="s">
        <v>4363</v>
      </c>
      <c r="L100" s="27"/>
      <c r="M100" s="27"/>
      <c r="N100" s="27"/>
      <c r="O100" s="27"/>
      <c r="P100" s="27"/>
      <c r="Q100" s="27"/>
      <c r="R100" s="27"/>
      <c r="S100" s="27"/>
      <c r="T100" s="27"/>
      <c r="U100" s="27"/>
      <c r="V100" s="27"/>
      <c r="W100" s="27"/>
      <c r="X100" s="27"/>
      <c r="Y100" s="27"/>
      <c r="Z100" s="27"/>
    </row>
    <row r="101" spans="1:26" ht="15.75" customHeight="1">
      <c r="A101" s="75">
        <v>95</v>
      </c>
      <c r="B101" s="18" t="s">
        <v>1130</v>
      </c>
      <c r="C101" s="18" t="s">
        <v>1131</v>
      </c>
      <c r="D101" s="85"/>
      <c r="E101" s="85"/>
      <c r="F101" s="18" t="s">
        <v>944</v>
      </c>
      <c r="G101" s="18" t="s">
        <v>950</v>
      </c>
      <c r="H101" s="18"/>
      <c r="I101" s="75" t="s">
        <v>4322</v>
      </c>
      <c r="J101" s="86">
        <v>45579</v>
      </c>
      <c r="K101" s="18" t="s">
        <v>4363</v>
      </c>
      <c r="L101" s="27"/>
      <c r="M101" s="27"/>
      <c r="N101" s="27"/>
      <c r="O101" s="27"/>
      <c r="P101" s="27"/>
      <c r="Q101" s="27"/>
      <c r="R101" s="27"/>
      <c r="S101" s="27"/>
      <c r="T101" s="27"/>
      <c r="U101" s="27"/>
      <c r="V101" s="27"/>
      <c r="W101" s="27"/>
      <c r="X101" s="27"/>
      <c r="Y101" s="27"/>
      <c r="Z101" s="27"/>
    </row>
    <row r="102" spans="1:26" ht="15.75" customHeight="1">
      <c r="A102" s="75">
        <v>96</v>
      </c>
      <c r="B102" s="18" t="s">
        <v>262</v>
      </c>
      <c r="C102" s="18" t="s">
        <v>4361</v>
      </c>
      <c r="D102" s="85"/>
      <c r="E102" s="85"/>
      <c r="F102" s="18" t="s">
        <v>944</v>
      </c>
      <c r="G102" s="18" t="s">
        <v>950</v>
      </c>
      <c r="H102" s="18" t="s">
        <v>4364</v>
      </c>
      <c r="I102" s="75" t="s">
        <v>4322</v>
      </c>
      <c r="J102" s="86">
        <v>45579</v>
      </c>
      <c r="K102" s="18" t="s">
        <v>4363</v>
      </c>
      <c r="L102" s="27"/>
      <c r="M102" s="27"/>
      <c r="N102" s="27"/>
      <c r="O102" s="27"/>
      <c r="P102" s="27"/>
      <c r="Q102" s="27"/>
      <c r="R102" s="27"/>
      <c r="S102" s="27"/>
      <c r="T102" s="27"/>
      <c r="U102" s="27"/>
      <c r="V102" s="27"/>
      <c r="W102" s="27"/>
      <c r="X102" s="27"/>
      <c r="Y102" s="27"/>
      <c r="Z102" s="27"/>
    </row>
    <row r="103" spans="1:26" ht="15.75" customHeight="1">
      <c r="A103" s="75">
        <v>97</v>
      </c>
      <c r="B103" s="18" t="s">
        <v>1014</v>
      </c>
      <c r="C103" s="18" t="s">
        <v>1015</v>
      </c>
      <c r="D103" s="85"/>
      <c r="E103" s="85"/>
      <c r="F103" s="18" t="s">
        <v>944</v>
      </c>
      <c r="G103" s="18" t="s">
        <v>950</v>
      </c>
      <c r="H103" s="18"/>
      <c r="I103" s="75" t="s">
        <v>4322</v>
      </c>
      <c r="J103" s="86">
        <v>45579</v>
      </c>
      <c r="K103" s="18" t="s">
        <v>4358</v>
      </c>
      <c r="L103" s="27"/>
      <c r="M103" s="27"/>
      <c r="N103" s="27"/>
      <c r="O103" s="27"/>
      <c r="P103" s="27"/>
      <c r="Q103" s="27"/>
      <c r="R103" s="27"/>
      <c r="S103" s="27"/>
      <c r="T103" s="27"/>
      <c r="U103" s="27"/>
      <c r="V103" s="27"/>
      <c r="W103" s="27"/>
      <c r="X103" s="27"/>
      <c r="Y103" s="27"/>
      <c r="Z103" s="27"/>
    </row>
    <row r="104" spans="1:26" ht="15.75" customHeight="1">
      <c r="A104" s="75">
        <v>98</v>
      </c>
      <c r="B104" s="18" t="s">
        <v>461</v>
      </c>
      <c r="C104" s="18" t="s">
        <v>462</v>
      </c>
      <c r="D104" s="85"/>
      <c r="E104" s="85"/>
      <c r="F104" s="18" t="s">
        <v>944</v>
      </c>
      <c r="G104" s="18" t="s">
        <v>950</v>
      </c>
      <c r="H104" s="18"/>
      <c r="I104" s="18" t="s">
        <v>4322</v>
      </c>
      <c r="J104" s="86">
        <v>45579</v>
      </c>
      <c r="K104" s="18" t="s">
        <v>4363</v>
      </c>
      <c r="L104" s="27"/>
      <c r="M104" s="27"/>
      <c r="N104" s="27"/>
      <c r="O104" s="27"/>
      <c r="P104" s="27"/>
      <c r="Q104" s="27"/>
      <c r="R104" s="27"/>
      <c r="S104" s="27"/>
      <c r="T104" s="27"/>
      <c r="U104" s="27"/>
      <c r="V104" s="27"/>
      <c r="W104" s="27"/>
      <c r="X104" s="27"/>
      <c r="Y104" s="27"/>
      <c r="Z104" s="27"/>
    </row>
    <row r="105" spans="1:26" ht="15.75" customHeight="1">
      <c r="A105" s="75">
        <v>99</v>
      </c>
      <c r="B105" s="18" t="s">
        <v>469</v>
      </c>
      <c r="C105" s="18" t="s">
        <v>470</v>
      </c>
      <c r="D105" s="85"/>
      <c r="E105" s="85"/>
      <c r="F105" s="18" t="s">
        <v>944</v>
      </c>
      <c r="G105" s="18" t="s">
        <v>950</v>
      </c>
      <c r="H105" s="18"/>
      <c r="I105" s="18" t="s">
        <v>4322</v>
      </c>
      <c r="J105" s="86">
        <v>45579</v>
      </c>
      <c r="K105" s="18" t="s">
        <v>4358</v>
      </c>
      <c r="L105" s="27"/>
      <c r="M105" s="27"/>
      <c r="N105" s="27"/>
      <c r="O105" s="27"/>
      <c r="P105" s="27"/>
      <c r="Q105" s="27"/>
      <c r="R105" s="27"/>
      <c r="S105" s="27"/>
      <c r="T105" s="27"/>
      <c r="U105" s="27"/>
      <c r="V105" s="27"/>
      <c r="W105" s="27"/>
      <c r="X105" s="27"/>
      <c r="Y105" s="27"/>
      <c r="Z105" s="27"/>
    </row>
    <row r="106" spans="1:26" ht="15.75" customHeight="1">
      <c r="A106" s="75">
        <v>100</v>
      </c>
      <c r="B106" s="18" t="s">
        <v>476</v>
      </c>
      <c r="C106" s="18" t="s">
        <v>477</v>
      </c>
      <c r="D106" s="85"/>
      <c r="E106" s="85"/>
      <c r="F106" s="18" t="s">
        <v>944</v>
      </c>
      <c r="G106" s="18" t="s">
        <v>950</v>
      </c>
      <c r="H106" s="18"/>
      <c r="I106" s="18" t="s">
        <v>4322</v>
      </c>
      <c r="J106" s="86">
        <v>45579</v>
      </c>
      <c r="K106" s="18" t="s">
        <v>4363</v>
      </c>
      <c r="L106" s="27"/>
      <c r="M106" s="27"/>
      <c r="N106" s="27"/>
      <c r="O106" s="27"/>
      <c r="P106" s="27"/>
      <c r="Q106" s="27"/>
      <c r="R106" s="27"/>
      <c r="S106" s="27"/>
      <c r="T106" s="27"/>
      <c r="U106" s="27"/>
      <c r="V106" s="27"/>
      <c r="W106" s="27"/>
      <c r="X106" s="27"/>
      <c r="Y106" s="27"/>
      <c r="Z106" s="27"/>
    </row>
    <row r="107" spans="1:26" ht="15.75" customHeight="1">
      <c r="A107" s="27">
        <v>101</v>
      </c>
      <c r="B107" s="17" t="s">
        <v>1167</v>
      </c>
      <c r="C107" s="17" t="s">
        <v>1168</v>
      </c>
      <c r="D107" s="61"/>
      <c r="E107" s="17" t="s">
        <v>948</v>
      </c>
      <c r="F107" s="17" t="s">
        <v>944</v>
      </c>
      <c r="G107" s="17" t="s">
        <v>950</v>
      </c>
      <c r="H107" s="17"/>
      <c r="I107" s="17" t="s">
        <v>4322</v>
      </c>
      <c r="J107" s="94">
        <v>45579</v>
      </c>
      <c r="K107" s="17" t="s">
        <v>4363</v>
      </c>
      <c r="L107" s="27"/>
      <c r="M107" s="27"/>
      <c r="N107" s="27"/>
      <c r="O107" s="27"/>
      <c r="P107" s="27"/>
      <c r="Q107" s="27"/>
      <c r="R107" s="27"/>
      <c r="S107" s="27"/>
      <c r="T107" s="27"/>
      <c r="U107" s="27"/>
      <c r="V107" s="27"/>
      <c r="W107" s="27"/>
      <c r="X107" s="27"/>
      <c r="Y107" s="27"/>
      <c r="Z107" s="27"/>
    </row>
    <row r="108" spans="1:26" ht="15.75" customHeight="1">
      <c r="A108" s="27">
        <v>102</v>
      </c>
      <c r="B108" s="17" t="s">
        <v>484</v>
      </c>
      <c r="C108" s="7" t="s">
        <v>485</v>
      </c>
      <c r="D108" s="61"/>
      <c r="E108" s="61"/>
      <c r="F108" s="17" t="s">
        <v>944</v>
      </c>
      <c r="G108" s="17" t="s">
        <v>950</v>
      </c>
      <c r="H108" s="17"/>
      <c r="I108" s="17" t="s">
        <v>4322</v>
      </c>
      <c r="J108" s="94">
        <v>45579</v>
      </c>
      <c r="K108" s="17" t="s">
        <v>4363</v>
      </c>
      <c r="L108" s="27"/>
      <c r="M108" s="27"/>
      <c r="N108" s="27"/>
      <c r="O108" s="27"/>
      <c r="P108" s="27"/>
      <c r="Q108" s="27"/>
      <c r="R108" s="27"/>
      <c r="S108" s="27"/>
      <c r="T108" s="27"/>
      <c r="U108" s="27"/>
      <c r="V108" s="27"/>
      <c r="W108" s="27"/>
      <c r="X108" s="27"/>
      <c r="Y108" s="27"/>
      <c r="Z108" s="27"/>
    </row>
    <row r="109" spans="1:26" ht="15.75" customHeight="1">
      <c r="A109" s="27">
        <v>103</v>
      </c>
      <c r="B109" s="17" t="s">
        <v>484</v>
      </c>
      <c r="C109" s="7" t="s">
        <v>485</v>
      </c>
      <c r="D109" s="61"/>
      <c r="E109" s="61"/>
      <c r="F109" s="17" t="s">
        <v>944</v>
      </c>
      <c r="G109" s="17" t="s">
        <v>950</v>
      </c>
      <c r="H109" s="17" t="s">
        <v>4365</v>
      </c>
      <c r="I109" s="17" t="s">
        <v>4322</v>
      </c>
      <c r="J109" s="94">
        <v>45579</v>
      </c>
      <c r="K109" s="17" t="s">
        <v>4363</v>
      </c>
      <c r="L109" s="27"/>
      <c r="M109" s="27"/>
      <c r="N109" s="27"/>
      <c r="O109" s="27"/>
      <c r="P109" s="27"/>
      <c r="Q109" s="27"/>
      <c r="R109" s="27"/>
      <c r="S109" s="27"/>
      <c r="T109" s="27"/>
      <c r="U109" s="27"/>
      <c r="V109" s="27"/>
      <c r="W109" s="27"/>
      <c r="X109" s="27"/>
      <c r="Y109" s="27"/>
      <c r="Z109" s="27"/>
    </row>
    <row r="110" spans="1:26" ht="15.75" customHeight="1">
      <c r="A110" s="27">
        <v>104</v>
      </c>
      <c r="B110" s="17" t="s">
        <v>1175</v>
      </c>
      <c r="C110" s="17" t="s">
        <v>1176</v>
      </c>
      <c r="D110" s="61"/>
      <c r="E110" s="61"/>
      <c r="F110" s="17" t="s">
        <v>944</v>
      </c>
      <c r="G110" s="17" t="s">
        <v>950</v>
      </c>
      <c r="H110" s="17"/>
      <c r="I110" s="17" t="s">
        <v>4322</v>
      </c>
      <c r="J110" s="94">
        <v>45579</v>
      </c>
      <c r="K110" s="17" t="s">
        <v>4358</v>
      </c>
      <c r="L110" s="27"/>
      <c r="M110" s="27"/>
      <c r="N110" s="27"/>
      <c r="O110" s="27"/>
      <c r="P110" s="27"/>
      <c r="Q110" s="27"/>
      <c r="R110" s="27"/>
      <c r="S110" s="27"/>
      <c r="T110" s="27"/>
      <c r="U110" s="27"/>
      <c r="V110" s="27"/>
      <c r="W110" s="27"/>
      <c r="X110" s="27"/>
      <c r="Y110" s="27"/>
      <c r="Z110" s="27"/>
    </row>
    <row r="111" spans="1:26" ht="15.75" customHeight="1">
      <c r="A111" s="27">
        <v>105</v>
      </c>
      <c r="B111" s="17" t="s">
        <v>492</v>
      </c>
      <c r="C111" s="17" t="s">
        <v>493</v>
      </c>
      <c r="D111" s="61"/>
      <c r="E111" s="61"/>
      <c r="F111" s="17" t="s">
        <v>944</v>
      </c>
      <c r="G111" s="17" t="s">
        <v>950</v>
      </c>
      <c r="H111" s="17"/>
      <c r="I111" s="17" t="s">
        <v>4322</v>
      </c>
      <c r="J111" s="94">
        <v>45579</v>
      </c>
      <c r="K111" s="17" t="s">
        <v>4358</v>
      </c>
      <c r="L111" s="27"/>
      <c r="M111" s="27"/>
      <c r="N111" s="27"/>
      <c r="O111" s="27"/>
      <c r="P111" s="27"/>
      <c r="Q111" s="27"/>
      <c r="R111" s="27"/>
      <c r="S111" s="27"/>
      <c r="T111" s="27"/>
      <c r="U111" s="27"/>
      <c r="V111" s="27"/>
      <c r="W111" s="27"/>
      <c r="X111" s="27"/>
      <c r="Y111" s="27"/>
      <c r="Z111" s="27"/>
    </row>
    <row r="112" spans="1:26" ht="15.75" customHeight="1">
      <c r="A112" s="27">
        <v>106</v>
      </c>
      <c r="B112" s="17" t="s">
        <v>500</v>
      </c>
      <c r="C112" s="17" t="s">
        <v>501</v>
      </c>
      <c r="D112" s="17" t="s">
        <v>951</v>
      </c>
      <c r="E112" s="61"/>
      <c r="F112" s="17" t="s">
        <v>944</v>
      </c>
      <c r="G112" s="17" t="s">
        <v>949</v>
      </c>
      <c r="H112" s="17"/>
      <c r="I112" s="17" t="s">
        <v>4322</v>
      </c>
      <c r="J112" s="94">
        <v>45580</v>
      </c>
      <c r="K112" s="17" t="s">
        <v>4358</v>
      </c>
      <c r="L112" s="27"/>
      <c r="M112" s="27"/>
      <c r="N112" s="27"/>
      <c r="O112" s="27"/>
      <c r="P112" s="27"/>
      <c r="Q112" s="27"/>
      <c r="R112" s="27"/>
      <c r="S112" s="27"/>
      <c r="T112" s="27"/>
      <c r="U112" s="27"/>
      <c r="V112" s="27"/>
      <c r="W112" s="27"/>
      <c r="X112" s="27"/>
      <c r="Y112" s="27"/>
      <c r="Z112" s="27"/>
    </row>
    <row r="113" spans="1:26" ht="15.75" customHeight="1">
      <c r="A113" s="27">
        <v>107</v>
      </c>
      <c r="B113" s="17" t="s">
        <v>510</v>
      </c>
      <c r="C113" s="17" t="s">
        <v>511</v>
      </c>
      <c r="D113" s="61"/>
      <c r="E113" s="61"/>
      <c r="F113" s="17" t="s">
        <v>944</v>
      </c>
      <c r="G113" s="17" t="s">
        <v>949</v>
      </c>
      <c r="H113" s="17"/>
      <c r="I113" s="17" t="s">
        <v>4322</v>
      </c>
      <c r="J113" s="94">
        <v>45580</v>
      </c>
      <c r="K113" s="17" t="s">
        <v>4358</v>
      </c>
      <c r="L113" s="27"/>
      <c r="M113" s="27"/>
      <c r="N113" s="27"/>
      <c r="O113" s="27"/>
      <c r="P113" s="27"/>
      <c r="Q113" s="27"/>
      <c r="R113" s="27"/>
      <c r="S113" s="27"/>
      <c r="T113" s="27"/>
      <c r="U113" s="27"/>
      <c r="V113" s="27"/>
      <c r="W113" s="27"/>
      <c r="X113" s="27"/>
      <c r="Y113" s="27"/>
      <c r="Z113" s="27"/>
    </row>
    <row r="114" spans="1:26" ht="15.75" customHeight="1">
      <c r="A114" s="27">
        <v>108</v>
      </c>
      <c r="B114" s="17" t="s">
        <v>518</v>
      </c>
      <c r="C114" s="17" t="s">
        <v>519</v>
      </c>
      <c r="D114" s="17" t="s">
        <v>951</v>
      </c>
      <c r="E114" s="61"/>
      <c r="F114" s="17" t="s">
        <v>944</v>
      </c>
      <c r="G114" s="17" t="s">
        <v>949</v>
      </c>
      <c r="H114" s="17"/>
      <c r="I114" s="27" t="s">
        <v>4322</v>
      </c>
      <c r="J114" s="94">
        <v>45580</v>
      </c>
      <c r="K114" s="17" t="s">
        <v>4358</v>
      </c>
      <c r="L114" s="27"/>
      <c r="M114" s="27"/>
      <c r="N114" s="27"/>
      <c r="O114" s="27"/>
      <c r="P114" s="27"/>
      <c r="Q114" s="27"/>
      <c r="R114" s="27"/>
      <c r="S114" s="27"/>
      <c r="T114" s="27"/>
      <c r="U114" s="27"/>
      <c r="V114" s="27"/>
      <c r="W114" s="27"/>
      <c r="X114" s="27"/>
      <c r="Y114" s="27"/>
      <c r="Z114" s="27"/>
    </row>
    <row r="115" spans="1:26" ht="15.75" customHeight="1">
      <c r="A115" s="27">
        <v>109</v>
      </c>
      <c r="B115" s="17" t="s">
        <v>525</v>
      </c>
      <c r="C115" s="17" t="s">
        <v>4366</v>
      </c>
      <c r="D115" s="17" t="s">
        <v>951</v>
      </c>
      <c r="E115" s="61"/>
      <c r="F115" s="17" t="s">
        <v>944</v>
      </c>
      <c r="G115" s="17" t="s">
        <v>949</v>
      </c>
      <c r="H115" s="17"/>
      <c r="I115" s="27" t="s">
        <v>4322</v>
      </c>
      <c r="J115" s="94">
        <v>45580</v>
      </c>
      <c r="K115" s="17" t="s">
        <v>4358</v>
      </c>
      <c r="L115" s="27"/>
      <c r="M115" s="27"/>
      <c r="N115" s="27"/>
      <c r="O115" s="27"/>
      <c r="P115" s="27"/>
      <c r="Q115" s="27"/>
      <c r="R115" s="27"/>
      <c r="S115" s="27"/>
      <c r="T115" s="27"/>
      <c r="U115" s="27"/>
      <c r="V115" s="27"/>
      <c r="W115" s="27"/>
      <c r="X115" s="27"/>
      <c r="Y115" s="27"/>
      <c r="Z115" s="27"/>
    </row>
    <row r="116" spans="1:26" ht="15.75" customHeight="1">
      <c r="A116" s="27">
        <v>110</v>
      </c>
      <c r="B116" s="17" t="s">
        <v>532</v>
      </c>
      <c r="C116" s="17" t="s">
        <v>533</v>
      </c>
      <c r="D116" s="17" t="s">
        <v>946</v>
      </c>
      <c r="E116" s="61"/>
      <c r="F116" s="17" t="s">
        <v>944</v>
      </c>
      <c r="G116" s="17" t="s">
        <v>949</v>
      </c>
      <c r="H116" s="17"/>
      <c r="I116" s="27" t="s">
        <v>4322</v>
      </c>
      <c r="J116" s="94">
        <v>45580</v>
      </c>
      <c r="K116" s="17" t="s">
        <v>4358</v>
      </c>
      <c r="L116" s="27"/>
      <c r="M116" s="27"/>
      <c r="N116" s="27"/>
      <c r="O116" s="27"/>
      <c r="P116" s="27"/>
      <c r="Q116" s="27"/>
      <c r="R116" s="27"/>
      <c r="S116" s="27"/>
      <c r="T116" s="27"/>
      <c r="U116" s="27"/>
      <c r="V116" s="27"/>
      <c r="W116" s="27"/>
      <c r="X116" s="27"/>
      <c r="Y116" s="27"/>
      <c r="Z116" s="27"/>
    </row>
    <row r="117" spans="1:26" ht="15.75" customHeight="1">
      <c r="A117" s="75">
        <v>111</v>
      </c>
      <c r="B117" s="18" t="s">
        <v>540</v>
      </c>
      <c r="C117" s="18" t="s">
        <v>541</v>
      </c>
      <c r="D117" s="85"/>
      <c r="E117" s="85"/>
      <c r="F117" s="18" t="s">
        <v>944</v>
      </c>
      <c r="G117" s="18" t="s">
        <v>949</v>
      </c>
      <c r="H117" s="18"/>
      <c r="I117" s="75" t="s">
        <v>4322</v>
      </c>
      <c r="J117" s="86">
        <v>45580</v>
      </c>
      <c r="K117" s="18" t="s">
        <v>4358</v>
      </c>
      <c r="L117" s="27"/>
      <c r="M117" s="27"/>
      <c r="N117" s="27"/>
      <c r="O117" s="27"/>
      <c r="P117" s="27"/>
      <c r="Q117" s="27"/>
      <c r="R117" s="27"/>
      <c r="S117" s="27"/>
      <c r="T117" s="27"/>
      <c r="U117" s="27"/>
      <c r="V117" s="27"/>
      <c r="W117" s="27"/>
      <c r="X117" s="27"/>
      <c r="Y117" s="27"/>
      <c r="Z117" s="27"/>
    </row>
    <row r="118" spans="1:26" ht="15.75" customHeight="1">
      <c r="A118" s="75">
        <v>112</v>
      </c>
      <c r="B118" s="18" t="s">
        <v>549</v>
      </c>
      <c r="C118" s="18" t="s">
        <v>550</v>
      </c>
      <c r="D118" s="18" t="s">
        <v>946</v>
      </c>
      <c r="E118" s="85"/>
      <c r="F118" s="18" t="s">
        <v>944</v>
      </c>
      <c r="G118" s="18" t="s">
        <v>949</v>
      </c>
      <c r="H118" s="18"/>
      <c r="I118" s="75" t="s">
        <v>4322</v>
      </c>
      <c r="J118" s="86">
        <v>45580</v>
      </c>
      <c r="K118" s="18" t="s">
        <v>4358</v>
      </c>
      <c r="L118" s="27"/>
      <c r="M118" s="27"/>
      <c r="N118" s="27"/>
      <c r="O118" s="27"/>
      <c r="P118" s="27"/>
      <c r="Q118" s="27"/>
      <c r="R118" s="27"/>
      <c r="S118" s="27"/>
      <c r="T118" s="27"/>
      <c r="U118" s="27"/>
      <c r="V118" s="27"/>
      <c r="W118" s="27"/>
      <c r="X118" s="27"/>
      <c r="Y118" s="27"/>
      <c r="Z118" s="27"/>
    </row>
    <row r="119" spans="1:26" ht="15.75" customHeight="1">
      <c r="A119" s="75">
        <v>113</v>
      </c>
      <c r="B119" s="18" t="s">
        <v>557</v>
      </c>
      <c r="C119" s="18" t="s">
        <v>558</v>
      </c>
      <c r="D119" s="18" t="s">
        <v>951</v>
      </c>
      <c r="E119" s="85"/>
      <c r="F119" s="18" t="s">
        <v>944</v>
      </c>
      <c r="G119" s="18" t="s">
        <v>949</v>
      </c>
      <c r="H119" s="18"/>
      <c r="I119" s="75" t="s">
        <v>4322</v>
      </c>
      <c r="J119" s="86">
        <v>45580</v>
      </c>
      <c r="K119" s="18" t="s">
        <v>4358</v>
      </c>
      <c r="L119" s="27"/>
      <c r="M119" s="27"/>
      <c r="N119" s="27"/>
      <c r="O119" s="27"/>
      <c r="P119" s="27"/>
      <c r="Q119" s="27"/>
      <c r="R119" s="27"/>
      <c r="S119" s="27"/>
      <c r="T119" s="27"/>
      <c r="U119" s="27"/>
      <c r="V119" s="27"/>
      <c r="W119" s="27"/>
      <c r="X119" s="27"/>
      <c r="Y119" s="27"/>
      <c r="Z119" s="27"/>
    </row>
    <row r="120" spans="1:26" ht="15.75" customHeight="1">
      <c r="A120" s="75">
        <v>114</v>
      </c>
      <c r="B120" s="18" t="s">
        <v>566</v>
      </c>
      <c r="C120" s="18" t="s">
        <v>567</v>
      </c>
      <c r="D120" s="18" t="s">
        <v>946</v>
      </c>
      <c r="E120" s="85"/>
      <c r="F120" s="18" t="s">
        <v>944</v>
      </c>
      <c r="G120" s="18" t="s">
        <v>949</v>
      </c>
      <c r="H120" s="18"/>
      <c r="I120" s="75" t="s">
        <v>4322</v>
      </c>
      <c r="J120" s="86">
        <v>45580</v>
      </c>
      <c r="K120" s="18" t="s">
        <v>4358</v>
      </c>
      <c r="L120" s="27"/>
      <c r="M120" s="27"/>
      <c r="N120" s="27"/>
      <c r="O120" s="27"/>
      <c r="P120" s="27"/>
      <c r="Q120" s="27"/>
      <c r="R120" s="27"/>
      <c r="S120" s="27"/>
      <c r="T120" s="27"/>
      <c r="U120" s="27"/>
      <c r="V120" s="27"/>
      <c r="W120" s="27"/>
      <c r="X120" s="27"/>
      <c r="Y120" s="27"/>
      <c r="Z120" s="27"/>
    </row>
    <row r="121" spans="1:26" ht="15.75" customHeight="1">
      <c r="A121" s="75">
        <v>115</v>
      </c>
      <c r="B121" s="18" t="s">
        <v>576</v>
      </c>
      <c r="C121" s="18" t="s">
        <v>577</v>
      </c>
      <c r="D121" s="85"/>
      <c r="E121" s="85"/>
      <c r="F121" s="18" t="s">
        <v>944</v>
      </c>
      <c r="G121" s="18" t="s">
        <v>949</v>
      </c>
      <c r="H121" s="18"/>
      <c r="I121" s="75" t="s">
        <v>4322</v>
      </c>
      <c r="J121" s="86">
        <v>45580</v>
      </c>
      <c r="K121" s="18" t="s">
        <v>4358</v>
      </c>
      <c r="L121" s="27"/>
      <c r="M121" s="27"/>
      <c r="N121" s="27"/>
      <c r="O121" s="27"/>
      <c r="P121" s="27"/>
      <c r="Q121" s="27"/>
      <c r="R121" s="27"/>
      <c r="S121" s="27"/>
      <c r="T121" s="27"/>
      <c r="U121" s="27"/>
      <c r="V121" s="27"/>
      <c r="W121" s="27"/>
      <c r="X121" s="27"/>
      <c r="Y121" s="27"/>
      <c r="Z121" s="27"/>
    </row>
    <row r="122" spans="1:26" ht="15.75" customHeight="1">
      <c r="A122" s="75">
        <v>116</v>
      </c>
      <c r="B122" s="18" t="s">
        <v>583</v>
      </c>
      <c r="C122" s="18" t="s">
        <v>584</v>
      </c>
      <c r="D122" s="85"/>
      <c r="E122" s="85"/>
      <c r="F122" s="18" t="s">
        <v>944</v>
      </c>
      <c r="G122" s="18" t="s">
        <v>949</v>
      </c>
      <c r="H122" s="18"/>
      <c r="I122" s="75" t="s">
        <v>4322</v>
      </c>
      <c r="J122" s="86">
        <v>45580</v>
      </c>
      <c r="K122" s="18" t="s">
        <v>4358</v>
      </c>
      <c r="L122" s="27"/>
      <c r="M122" s="27"/>
      <c r="N122" s="27"/>
      <c r="O122" s="27"/>
      <c r="P122" s="27"/>
      <c r="Q122" s="27"/>
      <c r="R122" s="27"/>
      <c r="S122" s="27"/>
      <c r="T122" s="27"/>
      <c r="U122" s="27"/>
      <c r="V122" s="27"/>
      <c r="W122" s="27"/>
      <c r="X122" s="27"/>
      <c r="Y122" s="27"/>
      <c r="Z122" s="27"/>
    </row>
    <row r="123" spans="1:26" ht="15.75" customHeight="1">
      <c r="A123" s="75">
        <v>117</v>
      </c>
      <c r="B123" s="18" t="s">
        <v>590</v>
      </c>
      <c r="C123" s="18" t="s">
        <v>591</v>
      </c>
      <c r="D123" s="85"/>
      <c r="E123" s="85"/>
      <c r="F123" s="18" t="s">
        <v>944</v>
      </c>
      <c r="G123" s="18" t="s">
        <v>949</v>
      </c>
      <c r="H123" s="18"/>
      <c r="I123" s="75" t="s">
        <v>4322</v>
      </c>
      <c r="J123" s="86">
        <v>45580</v>
      </c>
      <c r="K123" s="18" t="s">
        <v>4358</v>
      </c>
      <c r="L123" s="27"/>
      <c r="M123" s="27"/>
      <c r="N123" s="27"/>
      <c r="O123" s="27"/>
      <c r="P123" s="27"/>
      <c r="Q123" s="27"/>
      <c r="R123" s="27"/>
      <c r="S123" s="27"/>
      <c r="T123" s="27"/>
      <c r="U123" s="27"/>
      <c r="V123" s="27"/>
      <c r="W123" s="27"/>
      <c r="X123" s="27"/>
      <c r="Y123" s="27"/>
      <c r="Z123" s="27"/>
    </row>
    <row r="124" spans="1:26" ht="15.75" customHeight="1">
      <c r="A124" s="75">
        <v>118</v>
      </c>
      <c r="B124" s="18" t="s">
        <v>597</v>
      </c>
      <c r="C124" s="18" t="s">
        <v>598</v>
      </c>
      <c r="D124" s="85"/>
      <c r="E124" s="85"/>
      <c r="F124" s="18" t="s">
        <v>944</v>
      </c>
      <c r="G124" s="18" t="s">
        <v>949</v>
      </c>
      <c r="H124" s="18"/>
      <c r="I124" s="18" t="s">
        <v>4322</v>
      </c>
      <c r="J124" s="86">
        <v>45580</v>
      </c>
      <c r="K124" s="18" t="s">
        <v>4358</v>
      </c>
      <c r="L124" s="27"/>
      <c r="M124" s="27"/>
      <c r="N124" s="27"/>
      <c r="O124" s="27"/>
      <c r="P124" s="27"/>
      <c r="Q124" s="27"/>
      <c r="R124" s="27"/>
      <c r="S124" s="27"/>
      <c r="T124" s="27"/>
      <c r="U124" s="27"/>
      <c r="V124" s="27"/>
      <c r="W124" s="27"/>
      <c r="X124" s="27"/>
      <c r="Y124" s="27"/>
      <c r="Z124" s="27"/>
    </row>
    <row r="125" spans="1:26" ht="15.75" customHeight="1">
      <c r="A125" s="75">
        <v>119</v>
      </c>
      <c r="B125" s="18" t="s">
        <v>606</v>
      </c>
      <c r="C125" s="18" t="s">
        <v>607</v>
      </c>
      <c r="D125" s="85"/>
      <c r="E125" s="85"/>
      <c r="F125" s="18" t="s">
        <v>944</v>
      </c>
      <c r="G125" s="18" t="s">
        <v>949</v>
      </c>
      <c r="H125" s="18"/>
      <c r="I125" s="18" t="s">
        <v>4322</v>
      </c>
      <c r="J125" s="86">
        <v>45580</v>
      </c>
      <c r="K125" s="18" t="s">
        <v>4358</v>
      </c>
      <c r="L125" s="27"/>
      <c r="M125" s="27"/>
      <c r="N125" s="27"/>
      <c r="O125" s="27"/>
      <c r="P125" s="27"/>
      <c r="Q125" s="27"/>
      <c r="R125" s="27"/>
      <c r="S125" s="27"/>
      <c r="T125" s="27"/>
      <c r="U125" s="27"/>
      <c r="V125" s="27"/>
      <c r="W125" s="27"/>
      <c r="X125" s="27"/>
      <c r="Y125" s="27"/>
      <c r="Z125" s="27"/>
    </row>
    <row r="126" spans="1:26" ht="15.75" customHeight="1">
      <c r="A126" s="75">
        <v>120</v>
      </c>
      <c r="B126" s="18" t="s">
        <v>1063</v>
      </c>
      <c r="C126" s="18" t="s">
        <v>1064</v>
      </c>
      <c r="D126" s="85"/>
      <c r="E126" s="85"/>
      <c r="F126" s="18" t="s">
        <v>944</v>
      </c>
      <c r="G126" s="18" t="s">
        <v>949</v>
      </c>
      <c r="H126" s="18"/>
      <c r="I126" s="18" t="s">
        <v>4322</v>
      </c>
      <c r="J126" s="86">
        <v>45580</v>
      </c>
      <c r="K126" s="18" t="s">
        <v>4358</v>
      </c>
      <c r="L126" s="27"/>
      <c r="M126" s="27"/>
      <c r="N126" s="27"/>
      <c r="O126" s="27"/>
      <c r="P126" s="27"/>
      <c r="Q126" s="27"/>
      <c r="R126" s="27"/>
      <c r="S126" s="27"/>
      <c r="T126" s="27"/>
      <c r="U126" s="27"/>
      <c r="V126" s="27"/>
      <c r="W126" s="27"/>
      <c r="X126" s="27"/>
      <c r="Y126" s="27"/>
      <c r="Z126" s="27"/>
    </row>
    <row r="127" spans="1:26" ht="15.75" customHeight="1">
      <c r="A127" s="27">
        <v>121</v>
      </c>
      <c r="B127" s="17" t="s">
        <v>615</v>
      </c>
      <c r="C127" s="17" t="s">
        <v>616</v>
      </c>
      <c r="D127" s="61"/>
      <c r="E127" s="17" t="s">
        <v>948</v>
      </c>
      <c r="F127" s="17" t="s">
        <v>944</v>
      </c>
      <c r="G127" s="17" t="s">
        <v>952</v>
      </c>
      <c r="H127" s="17"/>
      <c r="I127" s="17" t="s">
        <v>4322</v>
      </c>
      <c r="J127" s="94">
        <v>45581</v>
      </c>
      <c r="K127" s="17" t="s">
        <v>4358</v>
      </c>
      <c r="L127" s="27"/>
      <c r="M127" s="27"/>
      <c r="N127" s="27"/>
      <c r="O127" s="27"/>
      <c r="P127" s="27"/>
      <c r="Q127" s="27"/>
      <c r="R127" s="27"/>
      <c r="S127" s="27"/>
      <c r="T127" s="27"/>
      <c r="U127" s="27"/>
      <c r="V127" s="27"/>
      <c r="W127" s="27"/>
      <c r="X127" s="27"/>
      <c r="Y127" s="27"/>
      <c r="Z127" s="27"/>
    </row>
    <row r="128" spans="1:26" ht="15.75" customHeight="1">
      <c r="A128" s="27">
        <v>122</v>
      </c>
      <c r="B128" s="17" t="s">
        <v>623</v>
      </c>
      <c r="C128" s="17" t="s">
        <v>624</v>
      </c>
      <c r="D128" s="61"/>
      <c r="E128" s="61"/>
      <c r="F128" s="17" t="s">
        <v>944</v>
      </c>
      <c r="G128" s="17" t="s">
        <v>952</v>
      </c>
      <c r="H128" s="17"/>
      <c r="I128" s="17" t="s">
        <v>4322</v>
      </c>
      <c r="J128" s="94">
        <v>45581</v>
      </c>
      <c r="K128" s="17" t="s">
        <v>4358</v>
      </c>
      <c r="L128" s="27"/>
      <c r="M128" s="27"/>
      <c r="N128" s="27"/>
      <c r="O128" s="27"/>
      <c r="P128" s="27"/>
      <c r="Q128" s="27"/>
      <c r="R128" s="27"/>
      <c r="S128" s="27"/>
      <c r="T128" s="27"/>
      <c r="U128" s="27"/>
      <c r="V128" s="27"/>
      <c r="W128" s="27"/>
      <c r="X128" s="27"/>
      <c r="Y128" s="27"/>
      <c r="Z128" s="27"/>
    </row>
    <row r="129" spans="1:26" ht="15.75" customHeight="1">
      <c r="A129" s="27">
        <v>123</v>
      </c>
      <c r="B129" s="17" t="s">
        <v>630</v>
      </c>
      <c r="C129" s="17" t="s">
        <v>631</v>
      </c>
      <c r="D129" s="61"/>
      <c r="E129" s="61"/>
      <c r="F129" s="17" t="s">
        <v>944</v>
      </c>
      <c r="G129" s="17" t="s">
        <v>952</v>
      </c>
      <c r="H129" s="17" t="s">
        <v>4367</v>
      </c>
      <c r="I129" s="17" t="s">
        <v>4315</v>
      </c>
      <c r="J129" s="94">
        <v>45581</v>
      </c>
      <c r="K129" s="17" t="s">
        <v>4358</v>
      </c>
      <c r="L129" s="27"/>
      <c r="M129" s="27"/>
      <c r="N129" s="27"/>
      <c r="O129" s="27"/>
      <c r="P129" s="27"/>
      <c r="Q129" s="27"/>
      <c r="R129" s="27"/>
      <c r="S129" s="27"/>
      <c r="T129" s="27"/>
      <c r="U129" s="27"/>
      <c r="V129" s="27"/>
      <c r="W129" s="27"/>
      <c r="X129" s="27"/>
      <c r="Y129" s="27"/>
      <c r="Z129" s="27"/>
    </row>
    <row r="130" spans="1:26" ht="15.75" customHeight="1">
      <c r="A130" s="27">
        <v>124</v>
      </c>
      <c r="B130" s="17" t="s">
        <v>639</v>
      </c>
      <c r="C130" s="17" t="s">
        <v>640</v>
      </c>
      <c r="D130" s="61"/>
      <c r="E130" s="61"/>
      <c r="F130" s="17" t="s">
        <v>944</v>
      </c>
      <c r="G130" s="17" t="s">
        <v>952</v>
      </c>
      <c r="H130" s="17"/>
      <c r="I130" s="17" t="s">
        <v>4322</v>
      </c>
      <c r="J130" s="94">
        <v>45581</v>
      </c>
      <c r="K130" s="17" t="s">
        <v>4358</v>
      </c>
      <c r="L130" s="27"/>
      <c r="M130" s="27"/>
      <c r="N130" s="27"/>
      <c r="O130" s="27"/>
      <c r="P130" s="27"/>
      <c r="Q130" s="27"/>
      <c r="R130" s="27"/>
      <c r="S130" s="27"/>
      <c r="T130" s="27"/>
      <c r="U130" s="27"/>
      <c r="V130" s="27"/>
      <c r="W130" s="27"/>
      <c r="X130" s="27"/>
      <c r="Y130" s="27"/>
      <c r="Z130" s="27"/>
    </row>
    <row r="131" spans="1:26" ht="15.75" customHeight="1">
      <c r="A131" s="27">
        <v>125</v>
      </c>
      <c r="B131" s="17" t="s">
        <v>647</v>
      </c>
      <c r="C131" s="17" t="s">
        <v>648</v>
      </c>
      <c r="D131" s="61"/>
      <c r="E131" s="61"/>
      <c r="F131" s="17" t="s">
        <v>944</v>
      </c>
      <c r="G131" s="17" t="s">
        <v>952</v>
      </c>
      <c r="H131" s="17"/>
      <c r="I131" s="17" t="s">
        <v>4322</v>
      </c>
      <c r="J131" s="94">
        <v>45581</v>
      </c>
      <c r="K131" s="17" t="s">
        <v>4358</v>
      </c>
      <c r="L131" s="27"/>
      <c r="M131" s="27"/>
      <c r="N131" s="27"/>
      <c r="O131" s="27"/>
      <c r="P131" s="27"/>
      <c r="Q131" s="27"/>
      <c r="R131" s="27"/>
      <c r="S131" s="27"/>
      <c r="T131" s="27"/>
      <c r="U131" s="27"/>
      <c r="V131" s="27"/>
      <c r="W131" s="27"/>
      <c r="X131" s="27"/>
      <c r="Y131" s="27"/>
      <c r="Z131" s="27"/>
    </row>
    <row r="132" spans="1:26" ht="15.75" customHeight="1">
      <c r="A132" s="27">
        <v>126</v>
      </c>
      <c r="B132" s="17" t="s">
        <v>655</v>
      </c>
      <c r="C132" s="17" t="s">
        <v>656</v>
      </c>
      <c r="D132" s="61"/>
      <c r="E132" s="61"/>
      <c r="F132" s="17" t="s">
        <v>944</v>
      </c>
      <c r="G132" s="17" t="s">
        <v>952</v>
      </c>
      <c r="H132" s="17"/>
      <c r="I132" s="17" t="s">
        <v>4322</v>
      </c>
      <c r="J132" s="94">
        <v>45581</v>
      </c>
      <c r="K132" s="17" t="s">
        <v>4358</v>
      </c>
      <c r="L132" s="27"/>
      <c r="M132" s="27"/>
      <c r="N132" s="27"/>
      <c r="O132" s="27"/>
      <c r="P132" s="27"/>
      <c r="Q132" s="27"/>
      <c r="R132" s="27"/>
      <c r="S132" s="27"/>
      <c r="T132" s="27"/>
      <c r="U132" s="27"/>
      <c r="V132" s="27"/>
      <c r="W132" s="27"/>
      <c r="X132" s="27"/>
      <c r="Y132" s="27"/>
      <c r="Z132" s="27"/>
    </row>
    <row r="133" spans="1:26" ht="15.75" customHeight="1">
      <c r="A133" s="27">
        <v>127</v>
      </c>
      <c r="B133" s="17" t="s">
        <v>664</v>
      </c>
      <c r="C133" s="17" t="s">
        <v>665</v>
      </c>
      <c r="D133" s="61"/>
      <c r="E133" s="61"/>
      <c r="F133" s="17" t="s">
        <v>944</v>
      </c>
      <c r="G133" s="17" t="s">
        <v>952</v>
      </c>
      <c r="H133" s="17"/>
      <c r="I133" s="17" t="s">
        <v>4322</v>
      </c>
      <c r="J133" s="94">
        <v>45581</v>
      </c>
      <c r="K133" s="17" t="s">
        <v>4358</v>
      </c>
      <c r="L133" s="27"/>
      <c r="M133" s="27"/>
      <c r="N133" s="27"/>
      <c r="O133" s="27"/>
      <c r="P133" s="27"/>
      <c r="Q133" s="27"/>
      <c r="R133" s="27"/>
      <c r="S133" s="27"/>
      <c r="T133" s="27"/>
      <c r="U133" s="27"/>
      <c r="V133" s="27"/>
      <c r="W133" s="27"/>
      <c r="X133" s="27"/>
      <c r="Y133" s="27"/>
      <c r="Z133" s="27"/>
    </row>
    <row r="134" spans="1:26" ht="15.75" customHeight="1">
      <c r="A134" s="27">
        <v>128</v>
      </c>
      <c r="B134" s="17" t="s">
        <v>672</v>
      </c>
      <c r="C134" s="17" t="s">
        <v>673</v>
      </c>
      <c r="D134" s="61"/>
      <c r="E134" s="61"/>
      <c r="F134" s="17" t="s">
        <v>944</v>
      </c>
      <c r="G134" s="17" t="s">
        <v>952</v>
      </c>
      <c r="H134" s="17"/>
      <c r="I134" s="27" t="s">
        <v>4322</v>
      </c>
      <c r="J134" s="94">
        <v>45581</v>
      </c>
      <c r="K134" s="17" t="s">
        <v>4358</v>
      </c>
      <c r="L134" s="27"/>
      <c r="M134" s="27"/>
      <c r="N134" s="27"/>
      <c r="O134" s="27"/>
      <c r="P134" s="27"/>
      <c r="Q134" s="27"/>
      <c r="R134" s="27"/>
      <c r="S134" s="27"/>
      <c r="T134" s="27"/>
      <c r="U134" s="27"/>
      <c r="V134" s="27"/>
      <c r="W134" s="27"/>
      <c r="X134" s="27"/>
      <c r="Y134" s="27"/>
      <c r="Z134" s="27"/>
    </row>
    <row r="135" spans="1:26" ht="15.75" customHeight="1">
      <c r="A135" s="27">
        <v>129</v>
      </c>
      <c r="B135" s="17" t="s">
        <v>681</v>
      </c>
      <c r="C135" s="17" t="s">
        <v>682</v>
      </c>
      <c r="D135" s="61"/>
      <c r="E135" s="61"/>
      <c r="F135" s="17" t="s">
        <v>944</v>
      </c>
      <c r="G135" s="17" t="s">
        <v>952</v>
      </c>
      <c r="H135" s="17"/>
      <c r="I135" s="27" t="s">
        <v>4322</v>
      </c>
      <c r="J135" s="94">
        <v>45581</v>
      </c>
      <c r="K135" s="17" t="s">
        <v>4358</v>
      </c>
      <c r="L135" s="27"/>
      <c r="M135" s="27"/>
      <c r="N135" s="27"/>
      <c r="O135" s="27"/>
      <c r="P135" s="27"/>
      <c r="Q135" s="27"/>
      <c r="R135" s="27"/>
      <c r="S135" s="27"/>
      <c r="T135" s="27"/>
      <c r="U135" s="27"/>
      <c r="V135" s="27"/>
      <c r="W135" s="27"/>
      <c r="X135" s="27"/>
      <c r="Y135" s="27"/>
      <c r="Z135" s="27"/>
    </row>
    <row r="136" spans="1:26" ht="15.75" customHeight="1">
      <c r="A136" s="27">
        <v>130</v>
      </c>
      <c r="B136" s="17" t="s">
        <v>690</v>
      </c>
      <c r="C136" s="17" t="s">
        <v>691</v>
      </c>
      <c r="D136" s="61"/>
      <c r="E136" s="61"/>
      <c r="F136" s="17" t="s">
        <v>944</v>
      </c>
      <c r="G136" s="17" t="s">
        <v>952</v>
      </c>
      <c r="H136" s="17"/>
      <c r="I136" s="27" t="s">
        <v>4322</v>
      </c>
      <c r="J136" s="94">
        <v>45581</v>
      </c>
      <c r="K136" s="17" t="s">
        <v>4358</v>
      </c>
      <c r="L136" s="27"/>
      <c r="M136" s="27"/>
      <c r="N136" s="27"/>
      <c r="O136" s="27"/>
      <c r="P136" s="27"/>
      <c r="Q136" s="27"/>
      <c r="R136" s="27"/>
      <c r="S136" s="27"/>
      <c r="T136" s="27"/>
      <c r="U136" s="27"/>
      <c r="V136" s="27"/>
      <c r="W136" s="27"/>
      <c r="X136" s="27"/>
      <c r="Y136" s="27"/>
      <c r="Z136" s="27"/>
    </row>
    <row r="137" spans="1:26" ht="15.75" customHeight="1">
      <c r="A137" s="75">
        <v>131</v>
      </c>
      <c r="B137" s="18" t="s">
        <v>698</v>
      </c>
      <c r="C137" s="18" t="s">
        <v>699</v>
      </c>
      <c r="D137" s="85"/>
      <c r="E137" s="85"/>
      <c r="F137" s="18" t="s">
        <v>944</v>
      </c>
      <c r="G137" s="18" t="s">
        <v>952</v>
      </c>
      <c r="H137" s="18"/>
      <c r="I137" s="75" t="s">
        <v>4322</v>
      </c>
      <c r="J137" s="86">
        <v>45581</v>
      </c>
      <c r="K137" s="18" t="s">
        <v>4358</v>
      </c>
      <c r="L137" s="27"/>
      <c r="M137" s="27"/>
      <c r="N137" s="27"/>
      <c r="O137" s="27"/>
      <c r="P137" s="27"/>
      <c r="Q137" s="27"/>
      <c r="R137" s="27"/>
      <c r="S137" s="27"/>
      <c r="T137" s="27"/>
      <c r="U137" s="27"/>
      <c r="V137" s="27"/>
      <c r="W137" s="27"/>
      <c r="X137" s="27"/>
      <c r="Y137" s="27"/>
      <c r="Z137" s="27"/>
    </row>
    <row r="138" spans="1:26" ht="15.75" customHeight="1">
      <c r="A138" s="75">
        <v>132</v>
      </c>
      <c r="B138" s="18" t="s">
        <v>707</v>
      </c>
      <c r="C138" s="18" t="s">
        <v>708</v>
      </c>
      <c r="D138" s="85"/>
      <c r="E138" s="85"/>
      <c r="F138" s="18" t="s">
        <v>944</v>
      </c>
      <c r="G138" s="18" t="s">
        <v>952</v>
      </c>
      <c r="H138" s="18"/>
      <c r="I138" s="75" t="s">
        <v>4322</v>
      </c>
      <c r="J138" s="86">
        <v>45581</v>
      </c>
      <c r="K138" s="18" t="s">
        <v>4358</v>
      </c>
      <c r="L138" s="27"/>
      <c r="M138" s="27"/>
      <c r="N138" s="27"/>
      <c r="O138" s="27"/>
      <c r="P138" s="27"/>
      <c r="Q138" s="27"/>
      <c r="R138" s="27"/>
      <c r="S138" s="27"/>
      <c r="T138" s="27"/>
      <c r="U138" s="27"/>
      <c r="V138" s="27"/>
      <c r="W138" s="27"/>
      <c r="X138" s="27"/>
      <c r="Y138" s="27"/>
      <c r="Z138" s="27"/>
    </row>
    <row r="139" spans="1:26" ht="15.75" customHeight="1">
      <c r="A139" s="75">
        <v>133</v>
      </c>
      <c r="B139" s="18" t="s">
        <v>716</v>
      </c>
      <c r="C139" s="18" t="s">
        <v>717</v>
      </c>
      <c r="D139" s="85"/>
      <c r="E139" s="85"/>
      <c r="F139" s="18" t="s">
        <v>944</v>
      </c>
      <c r="G139" s="18" t="s">
        <v>952</v>
      </c>
      <c r="H139" s="18"/>
      <c r="I139" s="75" t="s">
        <v>4322</v>
      </c>
      <c r="J139" s="86">
        <v>45581</v>
      </c>
      <c r="K139" s="18" t="s">
        <v>4358</v>
      </c>
      <c r="L139" s="27"/>
      <c r="M139" s="27"/>
      <c r="N139" s="27"/>
      <c r="O139" s="27"/>
      <c r="P139" s="27"/>
      <c r="Q139" s="27"/>
      <c r="R139" s="27"/>
      <c r="S139" s="27"/>
      <c r="T139" s="27"/>
      <c r="U139" s="27"/>
      <c r="V139" s="27"/>
      <c r="W139" s="27"/>
      <c r="X139" s="27"/>
      <c r="Y139" s="27"/>
      <c r="Z139" s="27"/>
    </row>
    <row r="140" spans="1:26" ht="15.75" customHeight="1">
      <c r="A140" s="75">
        <v>134</v>
      </c>
      <c r="B140" s="18" t="s">
        <v>725</v>
      </c>
      <c r="C140" s="18" t="s">
        <v>726</v>
      </c>
      <c r="D140" s="85"/>
      <c r="E140" s="85"/>
      <c r="F140" s="18" t="s">
        <v>944</v>
      </c>
      <c r="G140" s="18" t="s">
        <v>952</v>
      </c>
      <c r="H140" s="18"/>
      <c r="I140" s="75" t="s">
        <v>4322</v>
      </c>
      <c r="J140" s="86">
        <v>45581</v>
      </c>
      <c r="K140" s="18" t="s">
        <v>4358</v>
      </c>
      <c r="L140" s="27"/>
      <c r="M140" s="27"/>
      <c r="N140" s="27"/>
      <c r="O140" s="27"/>
      <c r="P140" s="27"/>
      <c r="Q140" s="27"/>
      <c r="R140" s="27"/>
      <c r="S140" s="27"/>
      <c r="T140" s="27"/>
      <c r="U140" s="27"/>
      <c r="V140" s="27"/>
      <c r="W140" s="27"/>
      <c r="X140" s="27"/>
      <c r="Y140" s="27"/>
      <c r="Z140" s="27"/>
    </row>
    <row r="141" spans="1:26" ht="15.75" customHeight="1">
      <c r="A141" s="75">
        <v>135</v>
      </c>
      <c r="B141" s="18" t="s">
        <v>733</v>
      </c>
      <c r="C141" s="18" t="s">
        <v>734</v>
      </c>
      <c r="D141" s="85"/>
      <c r="E141" s="85"/>
      <c r="F141" s="18" t="s">
        <v>944</v>
      </c>
      <c r="G141" s="18" t="s">
        <v>952</v>
      </c>
      <c r="H141" s="18"/>
      <c r="I141" s="75" t="s">
        <v>4322</v>
      </c>
      <c r="J141" s="86">
        <v>45581</v>
      </c>
      <c r="K141" s="18" t="s">
        <v>4358</v>
      </c>
      <c r="L141" s="27"/>
      <c r="M141" s="27"/>
      <c r="N141" s="27"/>
      <c r="O141" s="27"/>
      <c r="P141" s="27"/>
      <c r="Q141" s="27"/>
      <c r="R141" s="27"/>
      <c r="S141" s="27"/>
      <c r="T141" s="27"/>
      <c r="U141" s="27"/>
      <c r="V141" s="27"/>
      <c r="W141" s="27"/>
      <c r="X141" s="27"/>
      <c r="Y141" s="27"/>
      <c r="Z141" s="27"/>
    </row>
    <row r="142" spans="1:26" ht="15.75" customHeight="1">
      <c r="A142" s="75">
        <v>136</v>
      </c>
      <c r="B142" s="18" t="s">
        <v>742</v>
      </c>
      <c r="C142" s="18" t="s">
        <v>743</v>
      </c>
      <c r="D142" s="85"/>
      <c r="E142" s="85"/>
      <c r="F142" s="18" t="s">
        <v>944</v>
      </c>
      <c r="G142" s="18" t="s">
        <v>952</v>
      </c>
      <c r="H142" s="18"/>
      <c r="I142" s="75" t="s">
        <v>4322</v>
      </c>
      <c r="J142" s="86">
        <v>45581</v>
      </c>
      <c r="K142" s="18" t="s">
        <v>4358</v>
      </c>
      <c r="L142" s="27"/>
      <c r="M142" s="27"/>
      <c r="N142" s="27"/>
      <c r="O142" s="27"/>
      <c r="P142" s="27"/>
      <c r="Q142" s="27"/>
      <c r="R142" s="27"/>
      <c r="S142" s="27"/>
      <c r="T142" s="27"/>
      <c r="U142" s="27"/>
      <c r="V142" s="27"/>
      <c r="W142" s="27"/>
      <c r="X142" s="27"/>
      <c r="Y142" s="27"/>
      <c r="Z142" s="27"/>
    </row>
    <row r="143" spans="1:26" ht="15.75" customHeight="1">
      <c r="A143" s="75">
        <v>137</v>
      </c>
      <c r="B143" s="18" t="s">
        <v>750</v>
      </c>
      <c r="C143" s="18" t="s">
        <v>751</v>
      </c>
      <c r="D143" s="85"/>
      <c r="E143" s="85"/>
      <c r="F143" s="18" t="s">
        <v>944</v>
      </c>
      <c r="G143" s="18" t="s">
        <v>952</v>
      </c>
      <c r="H143" s="18"/>
      <c r="I143" s="75" t="s">
        <v>4322</v>
      </c>
      <c r="J143" s="86">
        <v>45581</v>
      </c>
      <c r="K143" s="18" t="s">
        <v>4358</v>
      </c>
      <c r="L143" s="27"/>
      <c r="M143" s="27"/>
      <c r="N143" s="27"/>
      <c r="O143" s="27"/>
      <c r="P143" s="27"/>
      <c r="Q143" s="27"/>
      <c r="R143" s="27"/>
      <c r="S143" s="27"/>
      <c r="T143" s="27"/>
      <c r="U143" s="27"/>
      <c r="V143" s="27"/>
      <c r="W143" s="27"/>
      <c r="X143" s="27"/>
      <c r="Y143" s="27"/>
      <c r="Z143" s="27"/>
    </row>
    <row r="144" spans="1:26" ht="15.75" customHeight="1">
      <c r="A144" s="75">
        <v>138</v>
      </c>
      <c r="B144" s="18" t="s">
        <v>759</v>
      </c>
      <c r="C144" s="18" t="s">
        <v>760</v>
      </c>
      <c r="D144" s="85"/>
      <c r="E144" s="85"/>
      <c r="F144" s="18" t="s">
        <v>944</v>
      </c>
      <c r="G144" s="18" t="s">
        <v>952</v>
      </c>
      <c r="H144" s="18"/>
      <c r="I144" s="18" t="s">
        <v>4322</v>
      </c>
      <c r="J144" s="86">
        <v>45581</v>
      </c>
      <c r="K144" s="18" t="s">
        <v>4358</v>
      </c>
      <c r="L144" s="27"/>
      <c r="M144" s="27"/>
      <c r="N144" s="27"/>
      <c r="O144" s="27"/>
      <c r="P144" s="27"/>
      <c r="Q144" s="27"/>
      <c r="R144" s="27"/>
      <c r="S144" s="27"/>
      <c r="T144" s="27"/>
      <c r="U144" s="27"/>
      <c r="V144" s="27"/>
      <c r="W144" s="27"/>
      <c r="X144" s="27"/>
      <c r="Y144" s="27"/>
      <c r="Z144" s="27"/>
    </row>
    <row r="145" spans="1:26" ht="15.75" customHeight="1">
      <c r="A145" s="75">
        <v>139</v>
      </c>
      <c r="B145" s="18" t="s">
        <v>768</v>
      </c>
      <c r="C145" s="18" t="s">
        <v>769</v>
      </c>
      <c r="D145" s="85"/>
      <c r="E145" s="85"/>
      <c r="F145" s="18" t="s">
        <v>944</v>
      </c>
      <c r="G145" s="18" t="s">
        <v>949</v>
      </c>
      <c r="H145" s="18"/>
      <c r="I145" s="18" t="s">
        <v>4322</v>
      </c>
      <c r="J145" s="86">
        <v>45582</v>
      </c>
      <c r="K145" s="18" t="s">
        <v>4358</v>
      </c>
      <c r="L145" s="27"/>
      <c r="M145" s="27"/>
      <c r="N145" s="27"/>
      <c r="O145" s="27"/>
      <c r="P145" s="27"/>
      <c r="Q145" s="27"/>
      <c r="R145" s="27"/>
      <c r="S145" s="27"/>
      <c r="T145" s="27"/>
      <c r="U145" s="27"/>
      <c r="V145" s="27"/>
      <c r="W145" s="27"/>
      <c r="X145" s="27"/>
      <c r="Y145" s="27"/>
      <c r="Z145" s="27"/>
    </row>
    <row r="146" spans="1:26" ht="15.75" customHeight="1">
      <c r="A146" s="75">
        <v>140</v>
      </c>
      <c r="B146" s="18" t="s">
        <v>777</v>
      </c>
      <c r="C146" s="18" t="s">
        <v>778</v>
      </c>
      <c r="D146" s="85"/>
      <c r="E146" s="85"/>
      <c r="F146" s="18" t="s">
        <v>944</v>
      </c>
      <c r="G146" s="18" t="s">
        <v>949</v>
      </c>
      <c r="H146" s="18"/>
      <c r="I146" s="18" t="s">
        <v>4359</v>
      </c>
      <c r="J146" s="86">
        <v>45582</v>
      </c>
      <c r="K146" s="18" t="s">
        <v>4358</v>
      </c>
      <c r="L146" s="27"/>
      <c r="M146" s="27"/>
      <c r="N146" s="27"/>
      <c r="O146" s="27"/>
      <c r="P146" s="27"/>
      <c r="Q146" s="27"/>
      <c r="R146" s="27"/>
      <c r="S146" s="27"/>
      <c r="T146" s="27"/>
      <c r="U146" s="27"/>
      <c r="V146" s="27"/>
      <c r="W146" s="27"/>
      <c r="X146" s="27"/>
      <c r="Y146" s="27"/>
      <c r="Z146" s="27"/>
    </row>
    <row r="147" spans="1:26" ht="15.75" customHeight="1">
      <c r="A147" s="27">
        <v>141</v>
      </c>
      <c r="B147" s="17" t="s">
        <v>786</v>
      </c>
      <c r="C147" s="17" t="s">
        <v>787</v>
      </c>
      <c r="D147" s="17" t="s">
        <v>946</v>
      </c>
      <c r="E147" s="61"/>
      <c r="F147" s="17" t="s">
        <v>944</v>
      </c>
      <c r="G147" s="17" t="s">
        <v>949</v>
      </c>
      <c r="H147" s="17"/>
      <c r="I147" s="17" t="s">
        <v>4322</v>
      </c>
      <c r="J147" s="94">
        <v>45582</v>
      </c>
      <c r="K147" s="17" t="s">
        <v>4363</v>
      </c>
      <c r="L147" s="27"/>
      <c r="M147" s="27"/>
      <c r="N147" s="27"/>
      <c r="O147" s="27"/>
      <c r="P147" s="27"/>
      <c r="Q147" s="27"/>
      <c r="R147" s="27"/>
      <c r="S147" s="27"/>
      <c r="T147" s="27"/>
      <c r="U147" s="27"/>
      <c r="V147" s="27"/>
      <c r="W147" s="27"/>
      <c r="X147" s="27"/>
      <c r="Y147" s="27"/>
      <c r="Z147" s="27"/>
    </row>
    <row r="148" spans="1:26" ht="15.75" customHeight="1">
      <c r="A148" s="27">
        <v>142</v>
      </c>
      <c r="B148" s="17" t="s">
        <v>518</v>
      </c>
      <c r="C148" s="17" t="s">
        <v>519</v>
      </c>
      <c r="D148" s="17" t="s">
        <v>951</v>
      </c>
      <c r="E148" s="61"/>
      <c r="F148" s="17" t="s">
        <v>944</v>
      </c>
      <c r="G148" s="17" t="s">
        <v>949</v>
      </c>
      <c r="H148" s="17"/>
      <c r="I148" s="17" t="s">
        <v>4359</v>
      </c>
      <c r="J148" s="94">
        <v>45582</v>
      </c>
      <c r="K148" s="17" t="s">
        <v>4363</v>
      </c>
      <c r="L148" s="27"/>
      <c r="M148" s="27"/>
      <c r="N148" s="27"/>
      <c r="O148" s="27"/>
      <c r="P148" s="27"/>
      <c r="Q148" s="27"/>
      <c r="R148" s="27"/>
      <c r="S148" s="27"/>
      <c r="T148" s="27"/>
      <c r="U148" s="27"/>
      <c r="V148" s="27"/>
      <c r="W148" s="27"/>
      <c r="X148" s="27"/>
      <c r="Y148" s="27"/>
      <c r="Z148" s="27"/>
    </row>
    <row r="149" spans="1:26" ht="15.75" customHeight="1">
      <c r="A149" s="27">
        <v>143</v>
      </c>
      <c r="B149" s="17" t="s">
        <v>1369</v>
      </c>
      <c r="C149" s="17" t="s">
        <v>795</v>
      </c>
      <c r="D149" s="61"/>
      <c r="E149" s="61"/>
      <c r="F149" s="17" t="s">
        <v>944</v>
      </c>
      <c r="G149" s="17" t="s">
        <v>949</v>
      </c>
      <c r="H149" s="17"/>
      <c r="I149" s="17" t="s">
        <v>4322</v>
      </c>
      <c r="J149" s="94">
        <v>45582</v>
      </c>
      <c r="K149" s="17" t="s">
        <v>4358</v>
      </c>
      <c r="L149" s="27"/>
      <c r="M149" s="27"/>
      <c r="N149" s="27"/>
      <c r="O149" s="27"/>
      <c r="P149" s="27"/>
      <c r="Q149" s="27"/>
      <c r="R149" s="27"/>
      <c r="S149" s="27"/>
      <c r="T149" s="27"/>
      <c r="U149" s="27"/>
      <c r="V149" s="27"/>
      <c r="W149" s="27"/>
      <c r="X149" s="27"/>
      <c r="Y149" s="27"/>
      <c r="Z149" s="27"/>
    </row>
    <row r="150" spans="1:26" ht="15.75" customHeight="1">
      <c r="A150" s="27">
        <v>144</v>
      </c>
      <c r="B150" s="17" t="s">
        <v>804</v>
      </c>
      <c r="C150" s="17" t="s">
        <v>805</v>
      </c>
      <c r="D150" s="61"/>
      <c r="E150" s="61"/>
      <c r="F150" s="17" t="s">
        <v>944</v>
      </c>
      <c r="G150" s="17" t="s">
        <v>949</v>
      </c>
      <c r="H150" s="17"/>
      <c r="I150" s="17" t="s">
        <v>4322</v>
      </c>
      <c r="J150" s="94">
        <v>45582</v>
      </c>
      <c r="K150" s="17" t="s">
        <v>4358</v>
      </c>
      <c r="L150" s="27"/>
      <c r="M150" s="27"/>
      <c r="N150" s="27"/>
      <c r="O150" s="27"/>
      <c r="P150" s="27"/>
      <c r="Q150" s="27"/>
      <c r="R150" s="27"/>
      <c r="S150" s="27"/>
      <c r="T150" s="27"/>
      <c r="U150" s="27"/>
      <c r="V150" s="27"/>
      <c r="W150" s="27"/>
      <c r="X150" s="27"/>
      <c r="Y150" s="27"/>
      <c r="Z150" s="27"/>
    </row>
    <row r="151" spans="1:26" ht="15.75" customHeight="1">
      <c r="A151" s="27">
        <v>145</v>
      </c>
      <c r="B151" s="17" t="s">
        <v>655</v>
      </c>
      <c r="C151" s="17" t="s">
        <v>656</v>
      </c>
      <c r="D151" s="61"/>
      <c r="E151" s="17" t="s">
        <v>948</v>
      </c>
      <c r="F151" s="17" t="s">
        <v>944</v>
      </c>
      <c r="G151" s="17" t="s">
        <v>949</v>
      </c>
      <c r="H151" s="17"/>
      <c r="I151" s="17" t="s">
        <v>4322</v>
      </c>
      <c r="J151" s="94">
        <v>45582</v>
      </c>
      <c r="K151" s="17" t="s">
        <v>4363</v>
      </c>
      <c r="L151" s="27"/>
      <c r="M151" s="27"/>
      <c r="N151" s="27"/>
      <c r="O151" s="27"/>
      <c r="P151" s="27"/>
      <c r="Q151" s="27"/>
      <c r="R151" s="27"/>
      <c r="S151" s="27"/>
      <c r="T151" s="27"/>
      <c r="U151" s="27"/>
      <c r="V151" s="27"/>
      <c r="W151" s="27"/>
      <c r="X151" s="27"/>
      <c r="Y151" s="27"/>
      <c r="Z151" s="27"/>
    </row>
    <row r="152" spans="1:26" ht="15.75" customHeight="1">
      <c r="A152" s="27">
        <v>146</v>
      </c>
      <c r="B152" s="17" t="s">
        <v>813</v>
      </c>
      <c r="C152" s="17" t="s">
        <v>4368</v>
      </c>
      <c r="D152" s="61"/>
      <c r="E152" s="61"/>
      <c r="F152" s="17" t="s">
        <v>944</v>
      </c>
      <c r="G152" s="17" t="s">
        <v>949</v>
      </c>
      <c r="H152" s="17"/>
      <c r="I152" s="17" t="s">
        <v>4322</v>
      </c>
      <c r="J152" s="94">
        <v>45582</v>
      </c>
      <c r="K152" s="17" t="s">
        <v>4363</v>
      </c>
      <c r="L152" s="27"/>
      <c r="M152" s="27"/>
      <c r="N152" s="27"/>
      <c r="O152" s="27"/>
      <c r="P152" s="27"/>
      <c r="Q152" s="27"/>
      <c r="R152" s="27"/>
      <c r="S152" s="27"/>
      <c r="T152" s="27"/>
      <c r="U152" s="27"/>
      <c r="V152" s="27"/>
      <c r="W152" s="27"/>
      <c r="X152" s="27"/>
      <c r="Y152" s="27"/>
      <c r="Z152" s="27"/>
    </row>
    <row r="153" spans="1:26" ht="15.75" customHeight="1">
      <c r="A153" s="27">
        <v>147</v>
      </c>
      <c r="B153" s="17" t="s">
        <v>826</v>
      </c>
      <c r="C153" s="17" t="s">
        <v>827</v>
      </c>
      <c r="D153" s="61"/>
      <c r="E153" s="61"/>
      <c r="F153" s="17" t="s">
        <v>944</v>
      </c>
      <c r="G153" s="17" t="s">
        <v>949</v>
      </c>
      <c r="H153" s="17"/>
      <c r="I153" s="17" t="s">
        <v>4322</v>
      </c>
      <c r="J153" s="94">
        <v>45582</v>
      </c>
      <c r="K153" s="17" t="s">
        <v>4358</v>
      </c>
      <c r="L153" s="27"/>
      <c r="M153" s="27"/>
      <c r="N153" s="27"/>
      <c r="O153" s="27"/>
      <c r="P153" s="27"/>
      <c r="Q153" s="27"/>
      <c r="R153" s="27"/>
      <c r="S153" s="27"/>
      <c r="T153" s="27"/>
      <c r="U153" s="27"/>
      <c r="V153" s="27"/>
      <c r="W153" s="27"/>
      <c r="X153" s="27"/>
      <c r="Y153" s="27"/>
      <c r="Z153" s="27"/>
    </row>
    <row r="154" spans="1:26" ht="15.75" customHeight="1">
      <c r="A154" s="27">
        <v>148</v>
      </c>
      <c r="B154" s="17" t="s">
        <v>839</v>
      </c>
      <c r="C154" s="7" t="s">
        <v>840</v>
      </c>
      <c r="D154" s="61"/>
      <c r="E154" s="61"/>
      <c r="F154" s="17" t="s">
        <v>944</v>
      </c>
      <c r="G154" s="17" t="s">
        <v>949</v>
      </c>
      <c r="H154" s="17"/>
      <c r="I154" s="27" t="s">
        <v>4322</v>
      </c>
      <c r="J154" s="94">
        <v>45582</v>
      </c>
      <c r="K154" s="17" t="s">
        <v>4358</v>
      </c>
      <c r="L154" s="27"/>
      <c r="M154" s="27"/>
      <c r="N154" s="27"/>
      <c r="O154" s="27"/>
      <c r="P154" s="27"/>
      <c r="Q154" s="27"/>
      <c r="R154" s="27"/>
      <c r="S154" s="27"/>
      <c r="T154" s="27"/>
      <c r="U154" s="27"/>
      <c r="V154" s="27"/>
      <c r="W154" s="27"/>
      <c r="X154" s="27"/>
      <c r="Y154" s="27"/>
      <c r="Z154" s="27"/>
    </row>
    <row r="155" spans="1:26" ht="15.75" customHeight="1">
      <c r="A155" s="27">
        <v>149</v>
      </c>
      <c r="B155" s="17" t="s">
        <v>846</v>
      </c>
      <c r="C155" s="7" t="s">
        <v>847</v>
      </c>
      <c r="D155" s="17" t="s">
        <v>946</v>
      </c>
      <c r="E155" s="61"/>
      <c r="F155" s="17" t="s">
        <v>944</v>
      </c>
      <c r="G155" s="17" t="s">
        <v>949</v>
      </c>
      <c r="H155" s="17"/>
      <c r="I155" s="27" t="s">
        <v>4322</v>
      </c>
      <c r="J155" s="94">
        <v>45582</v>
      </c>
      <c r="K155" s="17" t="s">
        <v>4358</v>
      </c>
      <c r="L155" s="27"/>
      <c r="M155" s="27"/>
      <c r="N155" s="27"/>
      <c r="O155" s="27"/>
      <c r="P155" s="27"/>
      <c r="Q155" s="27"/>
      <c r="R155" s="27"/>
      <c r="S155" s="27"/>
      <c r="T155" s="27"/>
      <c r="U155" s="27"/>
      <c r="V155" s="27"/>
      <c r="W155" s="27"/>
      <c r="X155" s="27"/>
      <c r="Y155" s="27"/>
      <c r="Z155" s="27"/>
    </row>
    <row r="156" spans="1:26" ht="15.75" customHeight="1">
      <c r="A156" s="27">
        <v>150</v>
      </c>
      <c r="B156" s="17" t="s">
        <v>854</v>
      </c>
      <c r="C156" s="17" t="s">
        <v>855</v>
      </c>
      <c r="D156" s="61"/>
      <c r="E156" s="61"/>
      <c r="F156" s="17" t="s">
        <v>944</v>
      </c>
      <c r="G156" s="17" t="s">
        <v>949</v>
      </c>
      <c r="H156" s="17"/>
      <c r="I156" s="27" t="s">
        <v>4322</v>
      </c>
      <c r="J156" s="94">
        <v>45582</v>
      </c>
      <c r="K156" s="17" t="s">
        <v>4358</v>
      </c>
      <c r="L156" s="27"/>
      <c r="M156" s="27"/>
      <c r="N156" s="27"/>
      <c r="O156" s="27"/>
      <c r="P156" s="27"/>
      <c r="Q156" s="27"/>
      <c r="R156" s="27"/>
      <c r="S156" s="27"/>
      <c r="T156" s="27"/>
      <c r="U156" s="27"/>
      <c r="V156" s="27"/>
      <c r="W156" s="27"/>
      <c r="X156" s="27"/>
      <c r="Y156" s="27"/>
      <c r="Z156" s="27"/>
    </row>
    <row r="157" spans="1:26" ht="15.75" customHeight="1">
      <c r="A157" s="75">
        <v>151</v>
      </c>
      <c r="B157" s="18" t="s">
        <v>854</v>
      </c>
      <c r="C157" s="18" t="s">
        <v>855</v>
      </c>
      <c r="D157" s="18" t="s">
        <v>946</v>
      </c>
      <c r="E157" s="85"/>
      <c r="F157" s="18" t="s">
        <v>944</v>
      </c>
      <c r="G157" s="18" t="s">
        <v>949</v>
      </c>
      <c r="H157" s="18" t="s">
        <v>4365</v>
      </c>
      <c r="I157" s="75" t="s">
        <v>4322</v>
      </c>
      <c r="J157" s="86">
        <v>45582</v>
      </c>
      <c r="K157" s="18" t="s">
        <v>4363</v>
      </c>
      <c r="L157" s="27"/>
      <c r="M157" s="27"/>
      <c r="N157" s="27"/>
      <c r="O157" s="27"/>
      <c r="P157" s="27"/>
      <c r="Q157" s="27"/>
      <c r="R157" s="27"/>
      <c r="S157" s="27"/>
      <c r="T157" s="27"/>
      <c r="U157" s="27"/>
      <c r="V157" s="27"/>
      <c r="W157" s="27"/>
      <c r="X157" s="27"/>
      <c r="Y157" s="27"/>
      <c r="Z157" s="27"/>
    </row>
    <row r="158" spans="1:26" ht="15.75" customHeight="1">
      <c r="A158" s="75">
        <v>152</v>
      </c>
      <c r="B158" s="18" t="s">
        <v>862</v>
      </c>
      <c r="C158" s="18" t="s">
        <v>863</v>
      </c>
      <c r="D158" s="85"/>
      <c r="E158" s="85"/>
      <c r="F158" s="18" t="s">
        <v>944</v>
      </c>
      <c r="G158" s="18" t="s">
        <v>949</v>
      </c>
      <c r="H158" s="18"/>
      <c r="I158" s="75" t="s">
        <v>4322</v>
      </c>
      <c r="J158" s="86">
        <v>45582</v>
      </c>
      <c r="K158" s="18" t="s">
        <v>4363</v>
      </c>
      <c r="L158" s="27"/>
      <c r="M158" s="27"/>
      <c r="N158" s="27"/>
      <c r="O158" s="27"/>
      <c r="P158" s="27"/>
      <c r="Q158" s="27"/>
      <c r="R158" s="27"/>
      <c r="S158" s="27"/>
      <c r="T158" s="27"/>
      <c r="U158" s="27"/>
      <c r="V158" s="27"/>
      <c r="W158" s="27"/>
      <c r="X158" s="27"/>
      <c r="Y158" s="27"/>
      <c r="Z158" s="27"/>
    </row>
    <row r="159" spans="1:26" ht="15.75" customHeight="1">
      <c r="A159" s="75">
        <v>153</v>
      </c>
      <c r="B159" s="18" t="s">
        <v>871</v>
      </c>
      <c r="C159" s="18" t="s">
        <v>872</v>
      </c>
      <c r="D159" s="85"/>
      <c r="E159" s="85"/>
      <c r="F159" s="18" t="s">
        <v>944</v>
      </c>
      <c r="G159" s="18" t="s">
        <v>949</v>
      </c>
      <c r="H159" s="18"/>
      <c r="I159" s="75" t="s">
        <v>4322</v>
      </c>
      <c r="J159" s="86">
        <v>45582</v>
      </c>
      <c r="K159" s="18" t="s">
        <v>4358</v>
      </c>
      <c r="L159" s="27"/>
      <c r="M159" s="27"/>
      <c r="N159" s="27"/>
      <c r="O159" s="27"/>
      <c r="P159" s="27"/>
      <c r="Q159" s="27"/>
      <c r="R159" s="27"/>
      <c r="S159" s="27"/>
      <c r="T159" s="27"/>
      <c r="U159" s="27"/>
      <c r="V159" s="27"/>
      <c r="W159" s="27"/>
      <c r="X159" s="27"/>
      <c r="Y159" s="27"/>
      <c r="Z159" s="27"/>
    </row>
    <row r="160" spans="1:26" ht="15.75" customHeight="1">
      <c r="A160" s="75">
        <v>154</v>
      </c>
      <c r="B160" s="18" t="s">
        <v>879</v>
      </c>
      <c r="C160" s="18" t="s">
        <v>880</v>
      </c>
      <c r="D160" s="85"/>
      <c r="E160" s="85"/>
      <c r="F160" s="18" t="s">
        <v>944</v>
      </c>
      <c r="G160" s="18" t="s">
        <v>949</v>
      </c>
      <c r="H160" s="18"/>
      <c r="I160" s="75" t="s">
        <v>4322</v>
      </c>
      <c r="J160" s="86">
        <v>45582</v>
      </c>
      <c r="K160" s="18" t="s">
        <v>4358</v>
      </c>
      <c r="L160" s="27"/>
      <c r="M160" s="27"/>
      <c r="N160" s="27"/>
      <c r="O160" s="27"/>
      <c r="P160" s="27"/>
      <c r="Q160" s="27"/>
      <c r="R160" s="27"/>
      <c r="S160" s="27"/>
      <c r="T160" s="27"/>
      <c r="U160" s="27"/>
      <c r="V160" s="27"/>
      <c r="W160" s="27"/>
      <c r="X160" s="27"/>
      <c r="Y160" s="27"/>
      <c r="Z160" s="27"/>
    </row>
    <row r="161" spans="1:26" ht="15.75" customHeight="1">
      <c r="A161" s="75">
        <v>155</v>
      </c>
      <c r="B161" s="18" t="s">
        <v>887</v>
      </c>
      <c r="C161" s="18" t="s">
        <v>888</v>
      </c>
      <c r="D161" s="18" t="s">
        <v>951</v>
      </c>
      <c r="E161" s="85"/>
      <c r="F161" s="18" t="s">
        <v>944</v>
      </c>
      <c r="G161" s="18" t="s">
        <v>949</v>
      </c>
      <c r="H161" s="18"/>
      <c r="I161" s="75" t="s">
        <v>4322</v>
      </c>
      <c r="J161" s="86">
        <v>45582</v>
      </c>
      <c r="K161" s="18" t="s">
        <v>4363</v>
      </c>
      <c r="L161" s="27"/>
      <c r="M161" s="27"/>
      <c r="N161" s="27"/>
      <c r="O161" s="27"/>
      <c r="P161" s="27"/>
      <c r="Q161" s="27"/>
      <c r="R161" s="27"/>
      <c r="S161" s="27"/>
      <c r="T161" s="27"/>
      <c r="U161" s="27"/>
      <c r="V161" s="27"/>
      <c r="W161" s="27"/>
      <c r="X161" s="27"/>
      <c r="Y161" s="27"/>
      <c r="Z161" s="27"/>
    </row>
    <row r="162" spans="1:26" ht="15.75" customHeight="1">
      <c r="A162" s="75">
        <v>156</v>
      </c>
      <c r="B162" s="18" t="s">
        <v>898</v>
      </c>
      <c r="C162" s="18" t="s">
        <v>899</v>
      </c>
      <c r="D162" s="18" t="s">
        <v>951</v>
      </c>
      <c r="E162" s="85"/>
      <c r="F162" s="18" t="s">
        <v>944</v>
      </c>
      <c r="G162" s="18" t="s">
        <v>949</v>
      </c>
      <c r="H162" s="18"/>
      <c r="I162" s="75" t="s">
        <v>4315</v>
      </c>
      <c r="J162" s="86">
        <v>45582</v>
      </c>
      <c r="K162" s="18" t="s">
        <v>4363</v>
      </c>
      <c r="L162" s="27"/>
      <c r="M162" s="27"/>
      <c r="N162" s="27"/>
      <c r="O162" s="27"/>
      <c r="P162" s="27"/>
      <c r="Q162" s="27"/>
      <c r="R162" s="27"/>
      <c r="S162" s="27"/>
      <c r="T162" s="27"/>
      <c r="U162" s="27"/>
      <c r="V162" s="27"/>
      <c r="W162" s="27"/>
      <c r="X162" s="27"/>
      <c r="Y162" s="27"/>
      <c r="Z162" s="27"/>
    </row>
    <row r="163" spans="1:26" ht="15.75" customHeight="1">
      <c r="A163" s="75">
        <v>157</v>
      </c>
      <c r="B163" s="18" t="s">
        <v>910</v>
      </c>
      <c r="C163" s="18" t="s">
        <v>911</v>
      </c>
      <c r="D163" s="85"/>
      <c r="E163" s="85"/>
      <c r="F163" s="18" t="s">
        <v>944</v>
      </c>
      <c r="G163" s="18" t="s">
        <v>949</v>
      </c>
      <c r="H163" s="18"/>
      <c r="I163" s="75" t="s">
        <v>4322</v>
      </c>
      <c r="J163" s="86">
        <v>45582</v>
      </c>
      <c r="K163" s="18" t="s">
        <v>4363</v>
      </c>
      <c r="L163" s="27"/>
      <c r="M163" s="27"/>
      <c r="N163" s="27"/>
      <c r="O163" s="27"/>
      <c r="P163" s="27"/>
      <c r="Q163" s="27"/>
      <c r="R163" s="27"/>
      <c r="S163" s="27"/>
      <c r="T163" s="27"/>
      <c r="U163" s="27"/>
      <c r="V163" s="27"/>
      <c r="W163" s="27"/>
      <c r="X163" s="27"/>
      <c r="Y163" s="27"/>
      <c r="Z163" s="27"/>
    </row>
    <row r="164" spans="1:26" ht="15.75" customHeight="1">
      <c r="A164" s="75">
        <v>158</v>
      </c>
      <c r="B164" s="18" t="s">
        <v>919</v>
      </c>
      <c r="C164" s="18" t="s">
        <v>920</v>
      </c>
      <c r="D164" s="85"/>
      <c r="E164" s="85"/>
      <c r="F164" s="18" t="s">
        <v>944</v>
      </c>
      <c r="G164" s="18" t="s">
        <v>949</v>
      </c>
      <c r="H164" s="18"/>
      <c r="I164" s="18" t="s">
        <v>4322</v>
      </c>
      <c r="J164" s="86">
        <v>45582</v>
      </c>
      <c r="K164" s="18" t="s">
        <v>4363</v>
      </c>
      <c r="L164" s="27"/>
      <c r="M164" s="27"/>
      <c r="N164" s="27"/>
      <c r="O164" s="27"/>
      <c r="P164" s="27"/>
      <c r="Q164" s="27"/>
      <c r="R164" s="27"/>
      <c r="S164" s="27"/>
      <c r="T164" s="27"/>
      <c r="U164" s="27"/>
      <c r="V164" s="27"/>
      <c r="W164" s="27"/>
      <c r="X164" s="27"/>
      <c r="Y164" s="27"/>
      <c r="Z164" s="27"/>
    </row>
    <row r="165" spans="1:26" ht="15.75" customHeight="1">
      <c r="A165" s="75">
        <v>159</v>
      </c>
      <c r="B165" s="53" t="s">
        <v>3380</v>
      </c>
      <c r="C165" s="18"/>
      <c r="D165" s="18" t="s">
        <v>946</v>
      </c>
      <c r="E165" s="85"/>
      <c r="F165" s="18" t="s">
        <v>4222</v>
      </c>
      <c r="G165" s="18"/>
      <c r="H165" s="18"/>
      <c r="I165" s="18" t="s">
        <v>4322</v>
      </c>
      <c r="J165" s="86"/>
      <c r="K165" s="18"/>
      <c r="L165" s="27"/>
      <c r="M165" s="27"/>
      <c r="N165" s="27"/>
      <c r="O165" s="27"/>
      <c r="P165" s="27"/>
      <c r="Q165" s="27"/>
      <c r="R165" s="27"/>
      <c r="S165" s="27"/>
      <c r="T165" s="27"/>
      <c r="U165" s="27"/>
      <c r="V165" s="27"/>
      <c r="W165" s="27"/>
      <c r="X165" s="27"/>
      <c r="Y165" s="27"/>
      <c r="Z165" s="27"/>
    </row>
    <row r="166" spans="1:26" ht="15.75" customHeight="1">
      <c r="A166" s="75">
        <v>160</v>
      </c>
      <c r="B166" s="53" t="s">
        <v>3380</v>
      </c>
      <c r="C166" s="18"/>
      <c r="D166" s="18" t="s">
        <v>951</v>
      </c>
      <c r="E166" s="85"/>
      <c r="F166" s="18" t="s">
        <v>4222</v>
      </c>
      <c r="G166" s="18"/>
      <c r="H166" s="18"/>
      <c r="I166" s="18" t="s">
        <v>4322</v>
      </c>
      <c r="J166" s="86"/>
      <c r="K166" s="18"/>
      <c r="L166" s="27"/>
      <c r="M166" s="27"/>
      <c r="N166" s="27"/>
      <c r="O166" s="27"/>
      <c r="P166" s="27"/>
      <c r="Q166" s="27"/>
      <c r="R166" s="27"/>
      <c r="S166" s="27"/>
      <c r="T166" s="27"/>
      <c r="U166" s="27"/>
      <c r="V166" s="27"/>
      <c r="W166" s="27"/>
      <c r="X166" s="27"/>
      <c r="Y166" s="27"/>
      <c r="Z166" s="27"/>
    </row>
    <row r="167" spans="1:26" ht="15.75" customHeight="1">
      <c r="A167" s="27">
        <v>161</v>
      </c>
      <c r="B167" s="27" t="s">
        <v>3383</v>
      </c>
      <c r="C167" s="17"/>
      <c r="D167" s="61"/>
      <c r="E167" s="61"/>
      <c r="F167" s="17" t="s">
        <v>4222</v>
      </c>
      <c r="G167" s="17"/>
      <c r="H167" s="17"/>
      <c r="I167" s="27" t="s">
        <v>4322</v>
      </c>
      <c r="J167" s="94"/>
      <c r="K167" s="17"/>
      <c r="L167" s="27"/>
      <c r="M167" s="27"/>
      <c r="N167" s="27"/>
      <c r="O167" s="27"/>
      <c r="P167" s="27"/>
      <c r="Q167" s="27"/>
      <c r="R167" s="27"/>
      <c r="S167" s="27"/>
      <c r="T167" s="27"/>
      <c r="U167" s="27"/>
      <c r="V167" s="27"/>
      <c r="W167" s="27"/>
      <c r="X167" s="27"/>
      <c r="Y167" s="27"/>
      <c r="Z167" s="27"/>
    </row>
    <row r="168" spans="1:26" ht="15.75" customHeight="1">
      <c r="A168" s="27">
        <v>162</v>
      </c>
      <c r="B168" s="27" t="s">
        <v>3386</v>
      </c>
      <c r="C168" s="95"/>
      <c r="D168" s="95"/>
      <c r="E168" s="95"/>
      <c r="F168" s="17" t="s">
        <v>4222</v>
      </c>
      <c r="G168" s="95"/>
      <c r="H168" s="95"/>
      <c r="I168" s="27" t="s">
        <v>4322</v>
      </c>
      <c r="J168" s="27"/>
      <c r="K168" s="27"/>
      <c r="L168" s="27"/>
      <c r="M168" s="27"/>
      <c r="N168" s="27"/>
      <c r="O168" s="27"/>
      <c r="P168" s="27"/>
      <c r="Q168" s="27"/>
      <c r="R168" s="27"/>
      <c r="S168" s="27"/>
      <c r="T168" s="27"/>
      <c r="U168" s="27"/>
      <c r="V168" s="27"/>
      <c r="W168" s="27"/>
      <c r="X168" s="27"/>
      <c r="Y168" s="27"/>
      <c r="Z168" s="27"/>
    </row>
    <row r="169" spans="1:26" ht="15.75" customHeight="1">
      <c r="A169" s="27">
        <v>163</v>
      </c>
      <c r="B169" s="27" t="s">
        <v>3389</v>
      </c>
      <c r="C169" s="27"/>
      <c r="D169" s="27"/>
      <c r="E169" s="27"/>
      <c r="F169" s="17" t="s">
        <v>4222</v>
      </c>
      <c r="G169" s="27"/>
      <c r="H169" s="27"/>
      <c r="I169" s="27" t="s">
        <v>4322</v>
      </c>
      <c r="J169" s="27"/>
      <c r="K169" s="27"/>
      <c r="L169" s="27"/>
      <c r="M169" s="27"/>
      <c r="N169" s="27"/>
      <c r="O169" s="27"/>
      <c r="P169" s="61"/>
      <c r="Q169" s="27"/>
      <c r="R169" s="27"/>
      <c r="S169" s="27"/>
      <c r="T169" s="27"/>
      <c r="U169" s="27"/>
      <c r="V169" s="27"/>
      <c r="W169" s="27"/>
      <c r="X169" s="27"/>
      <c r="Y169" s="27"/>
      <c r="Z169" s="27"/>
    </row>
    <row r="170" spans="1:26" ht="15.75" customHeight="1">
      <c r="A170" s="27">
        <v>164</v>
      </c>
      <c r="B170" s="27" t="s">
        <v>3392</v>
      </c>
      <c r="C170" s="27"/>
      <c r="D170" s="27"/>
      <c r="E170" s="27"/>
      <c r="F170" s="17" t="s">
        <v>4222</v>
      </c>
      <c r="G170" s="27"/>
      <c r="H170" s="27"/>
      <c r="I170" s="27" t="s">
        <v>4322</v>
      </c>
      <c r="J170" s="27"/>
      <c r="K170" s="27"/>
      <c r="L170" s="27"/>
      <c r="M170" s="27"/>
      <c r="N170" s="27"/>
      <c r="O170" s="27"/>
      <c r="P170" s="61"/>
      <c r="Q170" s="27"/>
      <c r="R170" s="27"/>
      <c r="S170" s="27"/>
      <c r="T170" s="27"/>
      <c r="U170" s="27"/>
      <c r="V170" s="27"/>
      <c r="W170" s="27"/>
      <c r="X170" s="27"/>
      <c r="Y170" s="27"/>
      <c r="Z170" s="27"/>
    </row>
    <row r="171" spans="1:26" ht="15.75" customHeight="1">
      <c r="A171" s="27">
        <v>165</v>
      </c>
      <c r="B171" s="27" t="s">
        <v>3395</v>
      </c>
      <c r="C171" s="27"/>
      <c r="D171" s="27"/>
      <c r="E171" s="27"/>
      <c r="F171" s="17" t="s">
        <v>4222</v>
      </c>
      <c r="G171" s="27"/>
      <c r="H171" s="27" t="s">
        <v>4369</v>
      </c>
      <c r="I171" s="27" t="s">
        <v>4322</v>
      </c>
      <c r="J171" s="27"/>
      <c r="K171" s="27"/>
      <c r="L171" s="27"/>
      <c r="M171" s="27"/>
      <c r="N171" s="27"/>
      <c r="O171" s="27"/>
      <c r="P171" s="61"/>
      <c r="Q171" s="27"/>
      <c r="R171" s="27"/>
      <c r="S171" s="27"/>
      <c r="T171" s="27"/>
      <c r="U171" s="27"/>
      <c r="V171" s="27"/>
      <c r="W171" s="27"/>
      <c r="X171" s="27"/>
      <c r="Y171" s="27"/>
      <c r="Z171" s="27"/>
    </row>
    <row r="172" spans="1:26" ht="15.75" customHeight="1">
      <c r="A172" s="27">
        <v>166</v>
      </c>
      <c r="B172" s="27" t="s">
        <v>3395</v>
      </c>
      <c r="C172" s="27"/>
      <c r="D172" s="27" t="s">
        <v>946</v>
      </c>
      <c r="E172" s="27"/>
      <c r="F172" s="17" t="s">
        <v>4222</v>
      </c>
      <c r="G172" s="27"/>
      <c r="H172" s="27" t="s">
        <v>4370</v>
      </c>
      <c r="I172" s="27" t="s">
        <v>4322</v>
      </c>
      <c r="J172" s="27"/>
      <c r="K172" s="27"/>
      <c r="L172" s="27"/>
      <c r="M172" s="27"/>
      <c r="N172" s="27"/>
      <c r="O172" s="27"/>
      <c r="P172" s="61"/>
      <c r="Q172" s="27"/>
      <c r="R172" s="27"/>
      <c r="S172" s="27"/>
      <c r="T172" s="27"/>
      <c r="U172" s="27"/>
      <c r="V172" s="27"/>
      <c r="W172" s="27"/>
      <c r="X172" s="27"/>
      <c r="Y172" s="27"/>
      <c r="Z172" s="27"/>
    </row>
    <row r="173" spans="1:26" ht="15.75" customHeight="1">
      <c r="A173" s="27">
        <v>167</v>
      </c>
      <c r="B173" s="27" t="s">
        <v>3395</v>
      </c>
      <c r="C173" s="27"/>
      <c r="D173" s="27"/>
      <c r="E173" s="27"/>
      <c r="F173" s="17" t="s">
        <v>4222</v>
      </c>
      <c r="G173" s="27"/>
      <c r="H173" s="27" t="s">
        <v>4371</v>
      </c>
      <c r="I173" s="27" t="s">
        <v>4322</v>
      </c>
      <c r="J173" s="27"/>
      <c r="K173" s="27"/>
      <c r="L173" s="27"/>
      <c r="M173" s="27"/>
      <c r="N173" s="27"/>
      <c r="O173" s="27"/>
      <c r="P173" s="61"/>
      <c r="Q173" s="27"/>
      <c r="R173" s="27"/>
      <c r="S173" s="27"/>
      <c r="T173" s="27"/>
      <c r="U173" s="27"/>
      <c r="V173" s="27"/>
      <c r="W173" s="27"/>
      <c r="X173" s="27"/>
      <c r="Y173" s="27"/>
      <c r="Z173" s="27"/>
    </row>
    <row r="174" spans="1:26" ht="15.75" customHeight="1">
      <c r="A174" s="27">
        <v>168</v>
      </c>
      <c r="B174" s="27" t="s">
        <v>3398</v>
      </c>
      <c r="C174" s="27"/>
      <c r="D174" s="27"/>
      <c r="E174" s="27"/>
      <c r="F174" s="17" t="s">
        <v>4222</v>
      </c>
      <c r="G174" s="27"/>
      <c r="H174" s="27"/>
      <c r="I174" s="27" t="s">
        <v>4322</v>
      </c>
      <c r="J174" s="27"/>
      <c r="K174" s="27"/>
      <c r="L174" s="27"/>
      <c r="M174" s="27"/>
      <c r="N174" s="27"/>
      <c r="O174" s="27"/>
      <c r="P174" s="61"/>
      <c r="Q174" s="27"/>
      <c r="R174" s="27"/>
      <c r="S174" s="27"/>
      <c r="T174" s="27"/>
      <c r="U174" s="27"/>
      <c r="V174" s="27"/>
      <c r="W174" s="27"/>
      <c r="X174" s="27"/>
      <c r="Y174" s="27"/>
      <c r="Z174" s="27"/>
    </row>
    <row r="175" spans="1:26" ht="15.75" customHeight="1">
      <c r="A175" s="27">
        <v>169</v>
      </c>
      <c r="B175" s="27" t="s">
        <v>3401</v>
      </c>
      <c r="C175" s="27"/>
      <c r="D175" s="27"/>
      <c r="E175" s="27"/>
      <c r="F175" s="17" t="s">
        <v>4222</v>
      </c>
      <c r="G175" s="27"/>
      <c r="H175" s="27"/>
      <c r="I175" s="27" t="s">
        <v>4322</v>
      </c>
      <c r="J175" s="27"/>
      <c r="K175" s="27"/>
      <c r="L175" s="27"/>
      <c r="M175" s="27"/>
      <c r="N175" s="27"/>
      <c r="O175" s="27"/>
      <c r="P175" s="61"/>
      <c r="Q175" s="27"/>
      <c r="R175" s="27"/>
      <c r="S175" s="27"/>
      <c r="T175" s="27"/>
      <c r="U175" s="27"/>
      <c r="V175" s="27"/>
      <c r="W175" s="27"/>
      <c r="X175" s="27"/>
      <c r="Y175" s="27"/>
      <c r="Z175" s="27"/>
    </row>
    <row r="176" spans="1:26" ht="15.75" customHeight="1">
      <c r="A176" s="27">
        <v>170</v>
      </c>
      <c r="B176" s="27" t="s">
        <v>3404</v>
      </c>
      <c r="C176" s="27"/>
      <c r="D176" s="27"/>
      <c r="E176" s="27"/>
      <c r="F176" s="17" t="s">
        <v>4222</v>
      </c>
      <c r="G176" s="27"/>
      <c r="H176" s="27"/>
      <c r="I176" s="27" t="s">
        <v>4322</v>
      </c>
      <c r="J176" s="27"/>
      <c r="K176" s="27"/>
      <c r="L176" s="27"/>
      <c r="M176" s="27"/>
      <c r="N176" s="27"/>
      <c r="O176" s="27"/>
      <c r="P176" s="61"/>
      <c r="Q176" s="27"/>
      <c r="R176" s="27"/>
      <c r="S176" s="27"/>
      <c r="T176" s="27"/>
      <c r="U176" s="27"/>
      <c r="V176" s="27"/>
      <c r="W176" s="27"/>
      <c r="X176" s="27"/>
      <c r="Y176" s="27"/>
      <c r="Z176" s="27"/>
    </row>
    <row r="177" spans="1:26" ht="15.75" customHeight="1">
      <c r="A177" s="53">
        <v>171</v>
      </c>
      <c r="B177" s="53" t="s">
        <v>3407</v>
      </c>
      <c r="C177" s="53"/>
      <c r="D177" s="53"/>
      <c r="E177" s="53"/>
      <c r="F177" s="18" t="s">
        <v>4222</v>
      </c>
      <c r="G177" s="53"/>
      <c r="H177" s="53"/>
      <c r="I177" s="18" t="s">
        <v>4322</v>
      </c>
      <c r="J177" s="53"/>
      <c r="K177" s="53"/>
      <c r="L177" s="27"/>
      <c r="M177" s="27"/>
      <c r="N177" s="27"/>
      <c r="O177" s="27"/>
      <c r="P177" s="61"/>
      <c r="Q177" s="27"/>
      <c r="R177" s="27"/>
      <c r="S177" s="27"/>
      <c r="T177" s="27"/>
      <c r="U177" s="27"/>
      <c r="V177" s="27"/>
      <c r="W177" s="27"/>
      <c r="X177" s="27"/>
      <c r="Y177" s="27"/>
      <c r="Z177" s="27"/>
    </row>
    <row r="178" spans="1:26" ht="15.75" customHeight="1">
      <c r="A178" s="53">
        <v>172</v>
      </c>
      <c r="B178" s="53" t="s">
        <v>4249</v>
      </c>
      <c r="C178" s="53"/>
      <c r="D178" s="53"/>
      <c r="E178" s="53"/>
      <c r="F178" s="18" t="s">
        <v>4222</v>
      </c>
      <c r="G178" s="53"/>
      <c r="H178" s="53"/>
      <c r="I178" s="53" t="s">
        <v>4372</v>
      </c>
      <c r="J178" s="53"/>
      <c r="K178" s="53"/>
      <c r="L178" s="27"/>
      <c r="M178" s="27"/>
      <c r="N178" s="27"/>
      <c r="O178" s="27"/>
      <c r="P178" s="61"/>
      <c r="Q178" s="27"/>
      <c r="R178" s="27"/>
      <c r="S178" s="27"/>
      <c r="T178" s="27"/>
      <c r="U178" s="27"/>
      <c r="V178" s="27"/>
      <c r="W178" s="27"/>
      <c r="X178" s="27"/>
      <c r="Y178" s="27"/>
      <c r="Z178" s="27"/>
    </row>
    <row r="179" spans="1:26" ht="15.75" customHeight="1">
      <c r="A179" s="53">
        <v>173</v>
      </c>
      <c r="B179" s="53" t="s">
        <v>3413</v>
      </c>
      <c r="C179" s="53"/>
      <c r="D179" s="53"/>
      <c r="E179" s="53"/>
      <c r="F179" s="18" t="s">
        <v>4222</v>
      </c>
      <c r="G179" s="53"/>
      <c r="H179" s="53"/>
      <c r="I179" s="53" t="s">
        <v>4372</v>
      </c>
      <c r="J179" s="53"/>
      <c r="K179" s="53"/>
      <c r="L179" s="27"/>
      <c r="M179" s="27"/>
      <c r="N179" s="27"/>
      <c r="O179" s="27"/>
      <c r="P179" s="61"/>
      <c r="Q179" s="27"/>
      <c r="R179" s="27"/>
      <c r="S179" s="27"/>
      <c r="T179" s="27"/>
      <c r="U179" s="27"/>
      <c r="V179" s="27"/>
      <c r="W179" s="27"/>
      <c r="X179" s="27"/>
      <c r="Y179" s="27"/>
      <c r="Z179" s="27"/>
    </row>
    <row r="180" spans="1:26" ht="15.75" customHeight="1">
      <c r="A180" s="53">
        <v>174</v>
      </c>
      <c r="B180" s="53" t="s">
        <v>4254</v>
      </c>
      <c r="C180" s="53"/>
      <c r="D180" s="53"/>
      <c r="E180" s="53"/>
      <c r="F180" s="18" t="s">
        <v>4222</v>
      </c>
      <c r="G180" s="53"/>
      <c r="H180" s="53"/>
      <c r="I180" s="53" t="s">
        <v>4315</v>
      </c>
      <c r="J180" s="53"/>
      <c r="K180" s="53"/>
      <c r="L180" s="27"/>
      <c r="M180" s="27"/>
      <c r="N180" s="27"/>
      <c r="O180" s="27"/>
      <c r="P180" s="61"/>
      <c r="Q180" s="27"/>
      <c r="R180" s="27"/>
      <c r="S180" s="27"/>
      <c r="T180" s="27"/>
      <c r="U180" s="27"/>
      <c r="V180" s="27"/>
      <c r="W180" s="27"/>
      <c r="X180" s="27"/>
      <c r="Y180" s="27"/>
      <c r="Z180" s="27"/>
    </row>
    <row r="181" spans="1:26" ht="15.75" customHeight="1">
      <c r="A181" s="53">
        <v>175</v>
      </c>
      <c r="B181" s="53" t="s">
        <v>3419</v>
      </c>
      <c r="C181" s="53"/>
      <c r="D181" s="53"/>
      <c r="E181" s="53"/>
      <c r="F181" s="18" t="s">
        <v>4222</v>
      </c>
      <c r="G181" s="53"/>
      <c r="H181" s="53"/>
      <c r="I181" s="53" t="s">
        <v>4372</v>
      </c>
      <c r="J181" s="53"/>
      <c r="K181" s="53"/>
      <c r="L181" s="27"/>
      <c r="M181" s="27"/>
      <c r="N181" s="27"/>
      <c r="O181" s="27"/>
      <c r="P181" s="61"/>
      <c r="Q181" s="27"/>
      <c r="R181" s="27"/>
      <c r="S181" s="27"/>
      <c r="T181" s="27"/>
      <c r="U181" s="27"/>
      <c r="V181" s="27"/>
      <c r="W181" s="27"/>
      <c r="X181" s="27"/>
      <c r="Y181" s="27"/>
      <c r="Z181" s="27"/>
    </row>
    <row r="182" spans="1:26" ht="15.75" customHeight="1">
      <c r="A182" s="53">
        <v>176</v>
      </c>
      <c r="B182" s="53" t="s">
        <v>3421</v>
      </c>
      <c r="C182" s="53"/>
      <c r="D182" s="53"/>
      <c r="E182" s="53"/>
      <c r="F182" s="18" t="s">
        <v>4222</v>
      </c>
      <c r="G182" s="53"/>
      <c r="H182" s="53"/>
      <c r="I182" s="53" t="s">
        <v>4372</v>
      </c>
      <c r="J182" s="53"/>
      <c r="K182" s="53"/>
      <c r="L182" s="27"/>
      <c r="M182" s="27"/>
      <c r="N182" s="27"/>
      <c r="O182" s="27"/>
      <c r="P182" s="61"/>
      <c r="Q182" s="27"/>
      <c r="R182" s="27"/>
      <c r="S182" s="27"/>
      <c r="T182" s="27"/>
      <c r="U182" s="27"/>
      <c r="V182" s="27"/>
      <c r="W182" s="27"/>
      <c r="X182" s="27"/>
      <c r="Y182" s="27"/>
      <c r="Z182" s="27"/>
    </row>
    <row r="183" spans="1:26" ht="15.75" customHeight="1">
      <c r="A183" s="53">
        <v>177</v>
      </c>
      <c r="B183" s="55" t="s">
        <v>3424</v>
      </c>
      <c r="C183" s="53"/>
      <c r="D183" s="53"/>
      <c r="E183" s="53"/>
      <c r="F183" s="18" t="s">
        <v>4222</v>
      </c>
      <c r="G183" s="53"/>
      <c r="H183" s="53"/>
      <c r="I183" s="53" t="s">
        <v>4315</v>
      </c>
      <c r="J183" s="53"/>
      <c r="K183" s="53"/>
      <c r="L183" s="27"/>
      <c r="M183" s="27"/>
      <c r="N183" s="27"/>
      <c r="O183" s="27"/>
      <c r="P183" s="61"/>
      <c r="Q183" s="27"/>
      <c r="R183" s="27"/>
      <c r="S183" s="27"/>
      <c r="T183" s="27"/>
      <c r="U183" s="27"/>
      <c r="V183" s="27"/>
      <c r="W183" s="27"/>
      <c r="X183" s="27"/>
      <c r="Y183" s="27"/>
      <c r="Z183" s="27"/>
    </row>
    <row r="184" spans="1:26" ht="15.75" customHeight="1">
      <c r="A184" s="53">
        <v>178</v>
      </c>
      <c r="B184" s="55" t="s">
        <v>3427</v>
      </c>
      <c r="C184" s="53"/>
      <c r="D184" s="53"/>
      <c r="E184" s="53"/>
      <c r="F184" s="18" t="s">
        <v>4222</v>
      </c>
      <c r="G184" s="53"/>
      <c r="H184" s="53"/>
      <c r="I184" s="53" t="s">
        <v>4315</v>
      </c>
      <c r="J184" s="53"/>
      <c r="K184" s="53"/>
      <c r="L184" s="27"/>
      <c r="M184" s="27"/>
      <c r="N184" s="27"/>
      <c r="O184" s="27"/>
      <c r="P184" s="61"/>
      <c r="Q184" s="27"/>
      <c r="R184" s="27"/>
      <c r="S184" s="27"/>
      <c r="T184" s="27"/>
      <c r="U184" s="27"/>
      <c r="V184" s="27"/>
      <c r="W184" s="27"/>
      <c r="X184" s="27"/>
      <c r="Y184" s="27"/>
      <c r="Z184" s="27"/>
    </row>
    <row r="185" spans="1:26" ht="15.75" customHeight="1">
      <c r="A185" s="53">
        <v>179</v>
      </c>
      <c r="B185" s="53" t="s">
        <v>3430</v>
      </c>
      <c r="C185" s="53"/>
      <c r="D185" s="53"/>
      <c r="E185" s="53"/>
      <c r="F185" s="18" t="s">
        <v>4222</v>
      </c>
      <c r="G185" s="53"/>
      <c r="H185" s="53"/>
      <c r="I185" s="53"/>
      <c r="J185" s="53"/>
      <c r="K185" s="53"/>
      <c r="L185" s="27"/>
      <c r="M185" s="27"/>
      <c r="N185" s="27"/>
      <c r="O185" s="27"/>
      <c r="P185" s="61"/>
      <c r="Q185" s="27"/>
      <c r="R185" s="27"/>
      <c r="S185" s="27"/>
      <c r="T185" s="27"/>
      <c r="U185" s="27"/>
      <c r="V185" s="27"/>
      <c r="W185" s="27"/>
      <c r="X185" s="27"/>
      <c r="Y185" s="27"/>
      <c r="Z185" s="27"/>
    </row>
    <row r="186" spans="1:26" ht="15.75" customHeight="1">
      <c r="A186" s="53">
        <v>180</v>
      </c>
      <c r="B186" s="55" t="s">
        <v>3432</v>
      </c>
      <c r="C186" s="53"/>
      <c r="D186" s="53"/>
      <c r="E186" s="53"/>
      <c r="F186" s="18" t="s">
        <v>4222</v>
      </c>
      <c r="G186" s="53"/>
      <c r="H186" s="53"/>
      <c r="I186" s="53" t="s">
        <v>4315</v>
      </c>
      <c r="J186" s="53"/>
      <c r="K186" s="53"/>
      <c r="L186" s="27"/>
      <c r="M186" s="27"/>
      <c r="N186" s="27"/>
      <c r="O186" s="27"/>
      <c r="P186" s="61"/>
      <c r="Q186" s="27"/>
      <c r="R186" s="27"/>
      <c r="S186" s="27"/>
      <c r="T186" s="27"/>
      <c r="U186" s="27"/>
      <c r="V186" s="27"/>
      <c r="W186" s="27"/>
      <c r="X186" s="27"/>
      <c r="Y186" s="27"/>
      <c r="Z186" s="27"/>
    </row>
    <row r="187" spans="1:26" ht="15.75" customHeight="1">
      <c r="A187" s="27">
        <v>181</v>
      </c>
      <c r="B187" s="27" t="s">
        <v>4269</v>
      </c>
      <c r="C187" s="27"/>
      <c r="D187" s="27"/>
      <c r="E187" s="27"/>
      <c r="F187" s="17" t="s">
        <v>4222</v>
      </c>
      <c r="G187" s="27"/>
      <c r="H187" s="27"/>
      <c r="I187" s="27" t="s">
        <v>4372</v>
      </c>
      <c r="J187" s="27"/>
      <c r="K187" s="27"/>
      <c r="L187" s="27"/>
      <c r="M187" s="27"/>
      <c r="N187" s="27"/>
      <c r="O187" s="27"/>
      <c r="P187" s="61"/>
      <c r="Q187" s="27"/>
      <c r="R187" s="27"/>
      <c r="S187" s="27"/>
      <c r="T187" s="27"/>
      <c r="U187" s="27"/>
      <c r="V187" s="27"/>
      <c r="W187" s="27"/>
      <c r="X187" s="27"/>
      <c r="Y187" s="27"/>
      <c r="Z187" s="27"/>
    </row>
    <row r="188" spans="1:26" ht="15.75" customHeight="1">
      <c r="A188" s="27">
        <v>182</v>
      </c>
      <c r="B188" s="27" t="s">
        <v>3438</v>
      </c>
      <c r="C188" s="27"/>
      <c r="D188" s="27"/>
      <c r="E188" s="27"/>
      <c r="F188" s="17" t="s">
        <v>4222</v>
      </c>
      <c r="G188" s="27"/>
      <c r="H188" s="27"/>
      <c r="I188" s="27" t="s">
        <v>4322</v>
      </c>
      <c r="J188" s="27"/>
      <c r="K188" s="27"/>
      <c r="L188" s="27"/>
      <c r="M188" s="27"/>
      <c r="N188" s="27"/>
      <c r="O188" s="27"/>
      <c r="P188" s="61"/>
      <c r="Q188" s="27"/>
      <c r="R188" s="27"/>
      <c r="S188" s="27"/>
      <c r="T188" s="27"/>
      <c r="U188" s="27"/>
      <c r="V188" s="27"/>
      <c r="W188" s="27"/>
      <c r="X188" s="27"/>
      <c r="Y188" s="27"/>
      <c r="Z188" s="27"/>
    </row>
    <row r="189" spans="1:26" ht="15.75" customHeight="1">
      <c r="A189" s="27">
        <v>183</v>
      </c>
      <c r="B189" s="30" t="s">
        <v>3441</v>
      </c>
      <c r="C189" s="27"/>
      <c r="D189" s="27"/>
      <c r="E189" s="27"/>
      <c r="F189" s="17" t="s">
        <v>4222</v>
      </c>
      <c r="G189" s="27"/>
      <c r="H189" s="27"/>
      <c r="I189" s="27" t="s">
        <v>4372</v>
      </c>
      <c r="J189" s="27"/>
      <c r="K189" s="27"/>
      <c r="L189" s="27"/>
      <c r="M189" s="27"/>
      <c r="N189" s="27"/>
      <c r="O189" s="27"/>
      <c r="P189" s="61"/>
      <c r="Q189" s="27"/>
      <c r="R189" s="27"/>
      <c r="S189" s="27"/>
      <c r="T189" s="27"/>
      <c r="U189" s="27"/>
      <c r="V189" s="27"/>
      <c r="W189" s="27"/>
      <c r="X189" s="27"/>
      <c r="Y189" s="27"/>
      <c r="Z189" s="27"/>
    </row>
    <row r="190" spans="1:26" ht="15.75" customHeight="1">
      <c r="A190" s="27">
        <v>184</v>
      </c>
      <c r="B190" s="27" t="s">
        <v>3444</v>
      </c>
      <c r="C190" s="27"/>
      <c r="D190" s="27"/>
      <c r="E190" s="27"/>
      <c r="F190" s="17" t="s">
        <v>4222</v>
      </c>
      <c r="G190" s="27"/>
      <c r="H190" s="27"/>
      <c r="I190" s="27" t="s">
        <v>4372</v>
      </c>
      <c r="J190" s="27"/>
      <c r="K190" s="27"/>
      <c r="L190" s="27"/>
      <c r="M190" s="27"/>
      <c r="N190" s="27"/>
      <c r="O190" s="27"/>
      <c r="P190" s="61"/>
      <c r="Q190" s="27"/>
      <c r="R190" s="27"/>
      <c r="S190" s="27"/>
      <c r="T190" s="27"/>
      <c r="U190" s="27"/>
      <c r="V190" s="27"/>
      <c r="W190" s="27"/>
      <c r="X190" s="27"/>
      <c r="Y190" s="27"/>
      <c r="Z190" s="27"/>
    </row>
    <row r="191" spans="1:26" ht="15.75" customHeight="1">
      <c r="A191" s="27">
        <v>185</v>
      </c>
      <c r="B191" s="27" t="s">
        <v>3447</v>
      </c>
      <c r="C191" s="27"/>
      <c r="D191" s="27"/>
      <c r="E191" s="27"/>
      <c r="F191" s="17" t="s">
        <v>4222</v>
      </c>
      <c r="G191" s="27"/>
      <c r="H191" s="27"/>
      <c r="I191" s="17" t="s">
        <v>4322</v>
      </c>
      <c r="J191" s="27"/>
      <c r="K191" s="27"/>
      <c r="L191" s="27"/>
      <c r="M191" s="27"/>
      <c r="N191" s="27"/>
      <c r="O191" s="27"/>
      <c r="P191" s="61"/>
      <c r="Q191" s="27"/>
      <c r="R191" s="27"/>
      <c r="S191" s="27"/>
      <c r="T191" s="27"/>
      <c r="U191" s="27"/>
      <c r="V191" s="27"/>
      <c r="W191" s="27"/>
      <c r="X191" s="27"/>
      <c r="Y191" s="27"/>
      <c r="Z191" s="27"/>
    </row>
    <row r="192" spans="1:26" ht="15.75" customHeight="1">
      <c r="A192" s="27">
        <v>186</v>
      </c>
      <c r="B192" s="30" t="s">
        <v>4280</v>
      </c>
      <c r="C192" s="27"/>
      <c r="D192" s="27"/>
      <c r="E192" s="27"/>
      <c r="F192" s="17" t="s">
        <v>4222</v>
      </c>
      <c r="G192" s="27"/>
      <c r="H192" s="27"/>
      <c r="I192" s="17" t="s">
        <v>4322</v>
      </c>
      <c r="J192" s="27"/>
      <c r="K192" s="27"/>
      <c r="L192" s="27"/>
      <c r="M192" s="27"/>
      <c r="N192" s="27"/>
      <c r="O192" s="27"/>
      <c r="P192" s="61"/>
      <c r="Q192" s="27"/>
      <c r="R192" s="27"/>
      <c r="S192" s="27"/>
      <c r="T192" s="27"/>
      <c r="U192" s="27"/>
      <c r="V192" s="27"/>
      <c r="W192" s="27"/>
      <c r="X192" s="27"/>
      <c r="Y192" s="27"/>
      <c r="Z192" s="27"/>
    </row>
    <row r="193" spans="1:26" ht="15.75" customHeight="1">
      <c r="A193" s="27">
        <v>187</v>
      </c>
      <c r="B193" s="27" t="s">
        <v>3453</v>
      </c>
      <c r="C193" s="27"/>
      <c r="D193" s="27"/>
      <c r="E193" s="27"/>
      <c r="F193" s="17" t="s">
        <v>4222</v>
      </c>
      <c r="G193" s="27"/>
      <c r="H193" s="27"/>
      <c r="I193" s="27" t="s">
        <v>4372</v>
      </c>
      <c r="J193" s="27"/>
      <c r="K193" s="27"/>
      <c r="L193" s="27"/>
      <c r="M193" s="27"/>
      <c r="N193" s="27"/>
      <c r="O193" s="27"/>
      <c r="P193" s="61"/>
      <c r="Q193" s="27"/>
      <c r="R193" s="27"/>
      <c r="S193" s="27"/>
      <c r="T193" s="27"/>
      <c r="U193" s="27"/>
      <c r="V193" s="27"/>
      <c r="W193" s="27"/>
      <c r="X193" s="27"/>
      <c r="Y193" s="27"/>
      <c r="Z193" s="27"/>
    </row>
    <row r="194" spans="1:26" ht="15.75" customHeight="1">
      <c r="A194" s="27">
        <v>188</v>
      </c>
      <c r="B194" s="27" t="s">
        <v>3455</v>
      </c>
      <c r="C194" s="27"/>
      <c r="D194" s="27"/>
      <c r="E194" s="27"/>
      <c r="F194" s="17" t="s">
        <v>4222</v>
      </c>
      <c r="G194" s="27"/>
      <c r="H194" s="27"/>
      <c r="I194" s="17" t="s">
        <v>4359</v>
      </c>
      <c r="J194" s="27"/>
      <c r="K194" s="27"/>
      <c r="L194" s="27"/>
      <c r="M194" s="27"/>
      <c r="N194" s="27"/>
      <c r="O194" s="27"/>
      <c r="P194" s="61"/>
      <c r="Q194" s="27"/>
      <c r="R194" s="27"/>
      <c r="S194" s="27"/>
      <c r="T194" s="27"/>
      <c r="U194" s="27"/>
      <c r="V194" s="27"/>
      <c r="W194" s="27"/>
      <c r="X194" s="27"/>
      <c r="Y194" s="27"/>
      <c r="Z194" s="27"/>
    </row>
    <row r="195" spans="1:26" ht="15.75" customHeight="1">
      <c r="A195" s="27">
        <v>189</v>
      </c>
      <c r="B195" s="27" t="s">
        <v>3458</v>
      </c>
      <c r="C195" s="95"/>
      <c r="D195" s="95"/>
      <c r="E195" s="95"/>
      <c r="F195" s="17" t="s">
        <v>4222</v>
      </c>
      <c r="G195" s="95"/>
      <c r="H195" s="95"/>
      <c r="I195" s="17" t="s">
        <v>4322</v>
      </c>
      <c r="J195" s="27"/>
      <c r="K195" s="27"/>
      <c r="L195" s="27"/>
      <c r="M195" s="27"/>
      <c r="N195" s="27"/>
      <c r="O195" s="27"/>
      <c r="P195" s="61"/>
      <c r="Q195" s="27"/>
      <c r="R195" s="27"/>
      <c r="S195" s="27"/>
      <c r="T195" s="27"/>
      <c r="U195" s="27"/>
      <c r="V195" s="27"/>
      <c r="W195" s="27"/>
      <c r="X195" s="27"/>
      <c r="Y195" s="27"/>
      <c r="Z195" s="27"/>
    </row>
    <row r="196" spans="1:26" ht="15.75" customHeight="1">
      <c r="A196" s="27">
        <v>190</v>
      </c>
      <c r="B196" s="27" t="s">
        <v>3461</v>
      </c>
      <c r="C196" s="27"/>
      <c r="D196" s="27"/>
      <c r="E196" s="27"/>
      <c r="F196" s="17" t="s">
        <v>4222</v>
      </c>
      <c r="G196" s="27"/>
      <c r="H196" s="27"/>
      <c r="I196" s="17" t="s">
        <v>4322</v>
      </c>
      <c r="J196" s="27"/>
      <c r="K196" s="27"/>
      <c r="L196" s="27"/>
      <c r="M196" s="27"/>
      <c r="N196" s="27"/>
      <c r="O196" s="27"/>
      <c r="P196" s="61"/>
      <c r="Q196" s="27"/>
      <c r="R196" s="27"/>
      <c r="S196" s="27"/>
      <c r="T196" s="27"/>
      <c r="U196" s="27"/>
      <c r="V196" s="27"/>
      <c r="W196" s="27"/>
      <c r="X196" s="27"/>
      <c r="Y196" s="27"/>
      <c r="Z196" s="27"/>
    </row>
    <row r="197" spans="1:26" ht="15.75" customHeight="1">
      <c r="A197" s="53">
        <v>191</v>
      </c>
      <c r="B197" s="55" t="s">
        <v>3464</v>
      </c>
      <c r="C197" s="53"/>
      <c r="D197" s="53"/>
      <c r="E197" s="53"/>
      <c r="F197" s="18" t="s">
        <v>4222</v>
      </c>
      <c r="G197" s="53"/>
      <c r="H197" s="53"/>
      <c r="I197" s="18" t="s">
        <v>4322</v>
      </c>
      <c r="J197" s="53"/>
      <c r="K197" s="53"/>
      <c r="L197" s="27"/>
      <c r="M197" s="27"/>
      <c r="N197" s="27"/>
      <c r="O197" s="27"/>
      <c r="P197" s="61"/>
      <c r="Q197" s="27"/>
      <c r="R197" s="27"/>
      <c r="S197" s="27"/>
      <c r="T197" s="27"/>
      <c r="U197" s="27"/>
      <c r="V197" s="27"/>
      <c r="W197" s="27"/>
      <c r="X197" s="27"/>
      <c r="Y197" s="27"/>
      <c r="Z197" s="27"/>
    </row>
    <row r="198" spans="1:26" ht="15.75" customHeight="1">
      <c r="A198" s="53">
        <v>192</v>
      </c>
      <c r="B198" s="53" t="s">
        <v>3467</v>
      </c>
      <c r="C198" s="53"/>
      <c r="D198" s="53"/>
      <c r="E198" s="53"/>
      <c r="F198" s="18" t="s">
        <v>4222</v>
      </c>
      <c r="G198" s="53"/>
      <c r="H198" s="53"/>
      <c r="I198" s="18" t="s">
        <v>4322</v>
      </c>
      <c r="J198" s="53"/>
      <c r="K198" s="53"/>
      <c r="L198" s="27"/>
      <c r="M198" s="27"/>
      <c r="N198" s="27"/>
      <c r="O198" s="27"/>
      <c r="P198" s="61"/>
      <c r="Q198" s="27"/>
      <c r="R198" s="27"/>
      <c r="S198" s="27"/>
      <c r="T198" s="27"/>
      <c r="U198" s="27"/>
      <c r="V198" s="27"/>
      <c r="W198" s="27"/>
      <c r="X198" s="27"/>
      <c r="Y198" s="27"/>
      <c r="Z198" s="27"/>
    </row>
    <row r="199" spans="1:26" ht="15.75" customHeight="1">
      <c r="A199" s="53">
        <v>193</v>
      </c>
      <c r="B199" s="53" t="s">
        <v>3470</v>
      </c>
      <c r="C199" s="53"/>
      <c r="D199" s="53"/>
      <c r="E199" s="53"/>
      <c r="F199" s="18" t="s">
        <v>4222</v>
      </c>
      <c r="G199" s="53"/>
      <c r="H199" s="53"/>
      <c r="I199" s="53" t="s">
        <v>4372</v>
      </c>
      <c r="J199" s="53"/>
      <c r="K199" s="53"/>
      <c r="L199" s="27"/>
      <c r="M199" s="27"/>
      <c r="N199" s="27"/>
      <c r="O199" s="27"/>
      <c r="P199" s="61"/>
      <c r="Q199" s="27"/>
      <c r="R199" s="27"/>
      <c r="S199" s="27"/>
      <c r="T199" s="27"/>
      <c r="U199" s="27"/>
      <c r="V199" s="27"/>
      <c r="W199" s="27"/>
      <c r="X199" s="27"/>
      <c r="Y199" s="27"/>
      <c r="Z199" s="27"/>
    </row>
    <row r="200" spans="1:26" ht="15.75" customHeight="1">
      <c r="A200" s="53">
        <v>194</v>
      </c>
      <c r="B200" s="53" t="s">
        <v>3472</v>
      </c>
      <c r="C200" s="53"/>
      <c r="D200" s="53"/>
      <c r="E200" s="53"/>
      <c r="F200" s="18" t="s">
        <v>4222</v>
      </c>
      <c r="G200" s="53"/>
      <c r="H200" s="53"/>
      <c r="I200" s="53" t="s">
        <v>4372</v>
      </c>
      <c r="J200" s="53"/>
      <c r="K200" s="53"/>
      <c r="L200" s="27"/>
      <c r="M200" s="27"/>
      <c r="N200" s="27"/>
      <c r="O200" s="27"/>
      <c r="P200" s="61"/>
      <c r="Q200" s="27"/>
      <c r="R200" s="27"/>
      <c r="S200" s="27"/>
      <c r="T200" s="27"/>
      <c r="U200" s="27"/>
      <c r="V200" s="27"/>
      <c r="W200" s="27"/>
      <c r="X200" s="27"/>
      <c r="Y200" s="27"/>
      <c r="Z200" s="27"/>
    </row>
    <row r="201" spans="1:26" ht="15.75" customHeight="1">
      <c r="A201" s="53">
        <v>195</v>
      </c>
      <c r="B201" s="53" t="s">
        <v>3475</v>
      </c>
      <c r="C201" s="53"/>
      <c r="D201" s="53"/>
      <c r="E201" s="53"/>
      <c r="F201" s="18" t="s">
        <v>4222</v>
      </c>
      <c r="G201" s="53"/>
      <c r="H201" s="53"/>
      <c r="I201" s="53"/>
      <c r="J201" s="53"/>
      <c r="K201" s="53"/>
      <c r="L201" s="27"/>
      <c r="M201" s="27"/>
      <c r="N201" s="27"/>
      <c r="O201" s="27"/>
      <c r="P201" s="61"/>
      <c r="Q201" s="27"/>
      <c r="R201" s="27"/>
      <c r="S201" s="27"/>
      <c r="T201" s="27"/>
      <c r="U201" s="27"/>
      <c r="V201" s="27"/>
      <c r="W201" s="27"/>
      <c r="X201" s="27"/>
      <c r="Y201" s="27"/>
      <c r="Z201" s="27"/>
    </row>
    <row r="202" spans="1:26" ht="15.75" customHeight="1">
      <c r="A202" s="53">
        <v>196</v>
      </c>
      <c r="B202" s="55" t="s">
        <v>3477</v>
      </c>
      <c r="C202" s="53"/>
      <c r="D202" s="53"/>
      <c r="E202" s="53"/>
      <c r="F202" s="18" t="s">
        <v>4222</v>
      </c>
      <c r="G202" s="53"/>
      <c r="H202" s="53"/>
      <c r="I202" s="53" t="s">
        <v>4359</v>
      </c>
      <c r="J202" s="53"/>
      <c r="K202" s="53"/>
      <c r="L202" s="27"/>
      <c r="M202" s="27"/>
      <c r="N202" s="27"/>
      <c r="O202" s="27"/>
      <c r="P202" s="61"/>
      <c r="Q202" s="27"/>
      <c r="R202" s="27"/>
      <c r="S202" s="27"/>
      <c r="T202" s="27"/>
      <c r="U202" s="27"/>
      <c r="V202" s="27"/>
      <c r="W202" s="27"/>
      <c r="X202" s="27"/>
      <c r="Y202" s="27"/>
      <c r="Z202" s="27"/>
    </row>
    <row r="203" spans="1:26" ht="15.75" customHeight="1">
      <c r="A203" s="53">
        <v>197</v>
      </c>
      <c r="B203" s="53" t="s">
        <v>3480</v>
      </c>
      <c r="C203" s="53"/>
      <c r="D203" s="53"/>
      <c r="E203" s="53"/>
      <c r="F203" s="18" t="s">
        <v>4222</v>
      </c>
      <c r="G203" s="53"/>
      <c r="H203" s="53"/>
      <c r="I203" s="53"/>
      <c r="J203" s="53"/>
      <c r="K203" s="53"/>
      <c r="L203" s="27"/>
      <c r="M203" s="27"/>
      <c r="N203" s="27"/>
      <c r="O203" s="27"/>
      <c r="P203" s="61"/>
      <c r="Q203" s="27"/>
      <c r="R203" s="27"/>
      <c r="S203" s="27"/>
      <c r="T203" s="27"/>
      <c r="U203" s="27"/>
      <c r="V203" s="27"/>
      <c r="W203" s="27"/>
      <c r="X203" s="27"/>
      <c r="Y203" s="27"/>
      <c r="Z203" s="27"/>
    </row>
    <row r="204" spans="1:26" ht="15.75" customHeight="1">
      <c r="A204" s="108" t="s">
        <v>4373</v>
      </c>
      <c r="B204" s="101"/>
      <c r="C204" s="101"/>
      <c r="D204" s="101"/>
      <c r="E204" s="101"/>
      <c r="F204" s="101"/>
      <c r="G204" s="101"/>
      <c r="H204" s="102"/>
      <c r="I204" s="96">
        <f>COUNTA(B7:B203)</f>
        <v>197</v>
      </c>
      <c r="J204" s="27"/>
      <c r="K204" s="27"/>
      <c r="L204" s="27"/>
      <c r="M204" s="27"/>
      <c r="N204" s="27"/>
      <c r="O204" s="27"/>
      <c r="P204" s="61"/>
      <c r="Q204" s="27"/>
      <c r="R204" s="27"/>
      <c r="S204" s="27"/>
      <c r="T204" s="27"/>
      <c r="U204" s="27"/>
      <c r="V204" s="27"/>
      <c r="W204" s="27"/>
      <c r="X204" s="27"/>
      <c r="Y204" s="27"/>
      <c r="Z204" s="27"/>
    </row>
    <row r="205" spans="1:26" ht="15.75" customHeight="1">
      <c r="A205" s="27"/>
      <c r="B205" s="27"/>
      <c r="C205" s="27"/>
      <c r="D205" s="27"/>
      <c r="E205" s="27"/>
      <c r="F205" s="27"/>
      <c r="G205" s="27"/>
      <c r="H205" s="27"/>
      <c r="I205" s="27"/>
      <c r="J205" s="27"/>
      <c r="K205" s="27"/>
      <c r="L205" s="27"/>
      <c r="M205" s="27"/>
      <c r="N205" s="27"/>
      <c r="O205" s="27"/>
      <c r="P205" s="61"/>
      <c r="Q205" s="27"/>
      <c r="R205" s="27"/>
      <c r="S205" s="27"/>
      <c r="T205" s="27"/>
      <c r="U205" s="27"/>
      <c r="V205" s="27"/>
      <c r="W205" s="27"/>
      <c r="X205" s="27"/>
      <c r="Y205" s="27"/>
      <c r="Z205" s="27"/>
    </row>
    <row r="206" spans="1:26" ht="15.75" customHeight="1">
      <c r="A206" s="27"/>
      <c r="B206" s="27"/>
      <c r="C206" s="27"/>
      <c r="D206" s="27"/>
      <c r="E206" s="27"/>
      <c r="F206" s="27"/>
      <c r="G206" s="27"/>
      <c r="H206" s="27"/>
      <c r="I206" s="27"/>
      <c r="J206" s="27"/>
      <c r="K206" s="27"/>
      <c r="L206" s="27"/>
      <c r="M206" s="27"/>
      <c r="N206" s="27"/>
      <c r="O206" s="27"/>
      <c r="P206" s="61"/>
      <c r="Q206" s="27"/>
      <c r="R206" s="27"/>
      <c r="S206" s="27"/>
      <c r="T206" s="27"/>
      <c r="U206" s="27"/>
      <c r="V206" s="27"/>
      <c r="W206" s="27"/>
      <c r="X206" s="27"/>
      <c r="Y206" s="27"/>
      <c r="Z206" s="27"/>
    </row>
    <row r="207" spans="1:26" ht="15.75" customHeight="1">
      <c r="A207" s="27"/>
      <c r="B207" s="27"/>
      <c r="C207" s="27"/>
      <c r="D207" s="27"/>
      <c r="E207" s="27"/>
      <c r="F207" s="27"/>
      <c r="G207" s="27"/>
      <c r="H207" s="27"/>
      <c r="I207" s="27"/>
      <c r="J207" s="27"/>
      <c r="K207" s="27"/>
      <c r="L207" s="27"/>
      <c r="M207" s="27"/>
      <c r="N207" s="27"/>
      <c r="O207" s="27"/>
      <c r="P207" s="61"/>
      <c r="Q207" s="27"/>
      <c r="R207" s="27"/>
      <c r="S207" s="27"/>
      <c r="T207" s="27"/>
      <c r="U207" s="27"/>
      <c r="V207" s="27"/>
      <c r="W207" s="27"/>
      <c r="X207" s="27"/>
      <c r="Y207" s="27"/>
      <c r="Z207" s="27"/>
    </row>
    <row r="208" spans="1:26" ht="15.75" customHeight="1">
      <c r="A208" s="27"/>
      <c r="B208" s="27"/>
      <c r="C208" s="27"/>
      <c r="D208" s="27"/>
      <c r="E208" s="27"/>
      <c r="F208" s="27"/>
      <c r="G208" s="27"/>
      <c r="H208" s="27"/>
      <c r="I208" s="27"/>
      <c r="J208" s="27"/>
      <c r="K208" s="27"/>
      <c r="L208" s="27"/>
      <c r="M208" s="27"/>
      <c r="N208" s="27"/>
      <c r="O208" s="27"/>
      <c r="P208" s="61"/>
      <c r="Q208" s="27"/>
      <c r="R208" s="27"/>
      <c r="S208" s="27"/>
      <c r="T208" s="27"/>
      <c r="U208" s="27"/>
      <c r="V208" s="27"/>
      <c r="W208" s="27"/>
      <c r="X208" s="27"/>
      <c r="Y208" s="27"/>
      <c r="Z208" s="27"/>
    </row>
    <row r="209" spans="1:26" ht="15.75" customHeight="1">
      <c r="A209" s="27"/>
      <c r="B209" s="27"/>
      <c r="C209" s="27"/>
      <c r="D209" s="27"/>
      <c r="E209" s="27"/>
      <c r="F209" s="27"/>
      <c r="G209" s="27"/>
      <c r="H209" s="27"/>
      <c r="I209" s="27"/>
      <c r="J209" s="27"/>
      <c r="K209" s="27"/>
      <c r="L209" s="27"/>
      <c r="M209" s="27"/>
      <c r="N209" s="27"/>
      <c r="O209" s="27"/>
      <c r="P209" s="61"/>
      <c r="Q209" s="27"/>
      <c r="R209" s="27"/>
      <c r="S209" s="27"/>
      <c r="T209" s="27"/>
      <c r="U209" s="27"/>
      <c r="V209" s="27"/>
      <c r="W209" s="27"/>
      <c r="X209" s="27"/>
      <c r="Y209" s="27"/>
      <c r="Z209" s="27"/>
    </row>
    <row r="210" spans="1:26" ht="15.75" customHeight="1">
      <c r="A210" s="27"/>
      <c r="B210" s="27"/>
      <c r="C210" s="27"/>
      <c r="D210" s="27"/>
      <c r="E210" s="27"/>
      <c r="F210" s="27"/>
      <c r="G210" s="27"/>
      <c r="H210" s="27"/>
      <c r="I210" s="27"/>
      <c r="J210" s="27"/>
      <c r="K210" s="27"/>
      <c r="L210" s="27"/>
      <c r="M210" s="27"/>
      <c r="N210" s="27"/>
      <c r="O210" s="27"/>
      <c r="P210" s="61"/>
      <c r="Q210" s="27"/>
      <c r="R210" s="27"/>
      <c r="S210" s="27"/>
      <c r="T210" s="27"/>
      <c r="U210" s="27"/>
      <c r="V210" s="27"/>
      <c r="W210" s="27"/>
      <c r="X210" s="27"/>
      <c r="Y210" s="27"/>
      <c r="Z210" s="27"/>
    </row>
    <row r="211" spans="1:26" ht="15.75" customHeight="1">
      <c r="A211" s="27"/>
      <c r="B211" s="27"/>
      <c r="C211" s="27"/>
      <c r="D211" s="27"/>
      <c r="E211" s="27"/>
      <c r="F211" s="27"/>
      <c r="G211" s="27"/>
      <c r="H211" s="27"/>
      <c r="I211" s="27"/>
      <c r="J211" s="27"/>
      <c r="K211" s="27"/>
      <c r="L211" s="27"/>
      <c r="M211" s="27"/>
      <c r="N211" s="27"/>
      <c r="O211" s="27"/>
      <c r="P211" s="61"/>
      <c r="Q211" s="27"/>
      <c r="R211" s="27"/>
      <c r="S211" s="27"/>
      <c r="T211" s="27"/>
      <c r="U211" s="27"/>
      <c r="V211" s="27"/>
      <c r="W211" s="27"/>
      <c r="X211" s="27"/>
      <c r="Y211" s="27"/>
      <c r="Z211" s="27"/>
    </row>
    <row r="212" spans="1:26" ht="15.75" customHeight="1">
      <c r="A212" s="27"/>
      <c r="B212" s="27"/>
      <c r="C212" s="27"/>
      <c r="D212" s="27"/>
      <c r="E212" s="27"/>
      <c r="F212" s="27"/>
      <c r="G212" s="27"/>
      <c r="H212" s="27"/>
      <c r="I212" s="27"/>
      <c r="J212" s="27"/>
      <c r="K212" s="27"/>
      <c r="L212" s="27"/>
      <c r="M212" s="27"/>
      <c r="N212" s="27"/>
      <c r="O212" s="27"/>
      <c r="P212" s="61"/>
      <c r="Q212" s="27"/>
      <c r="R212" s="27"/>
      <c r="S212" s="27"/>
      <c r="T212" s="27"/>
      <c r="U212" s="27"/>
      <c r="V212" s="27"/>
      <c r="W212" s="27"/>
      <c r="X212" s="27"/>
      <c r="Y212" s="27"/>
      <c r="Z212" s="27"/>
    </row>
    <row r="213" spans="1:26" ht="15.75" customHeight="1">
      <c r="A213" s="27"/>
      <c r="B213" s="27"/>
      <c r="C213" s="27"/>
      <c r="D213" s="27"/>
      <c r="E213" s="27"/>
      <c r="F213" s="27"/>
      <c r="G213" s="27"/>
      <c r="H213" s="27"/>
      <c r="I213" s="27"/>
      <c r="J213" s="27"/>
      <c r="K213" s="27"/>
      <c r="L213" s="27"/>
      <c r="M213" s="27"/>
      <c r="N213" s="27"/>
      <c r="O213" s="27"/>
      <c r="P213" s="61"/>
      <c r="Q213" s="27"/>
      <c r="R213" s="27"/>
      <c r="S213" s="27"/>
      <c r="T213" s="27"/>
      <c r="U213" s="27"/>
      <c r="V213" s="27"/>
      <c r="W213" s="27"/>
      <c r="X213" s="27"/>
      <c r="Y213" s="27"/>
      <c r="Z213" s="27"/>
    </row>
    <row r="214" spans="1:26" ht="15.75" customHeight="1">
      <c r="A214" s="27"/>
      <c r="B214" s="27"/>
      <c r="C214" s="27"/>
      <c r="D214" s="27"/>
      <c r="E214" s="27"/>
      <c r="F214" s="27"/>
      <c r="G214" s="27"/>
      <c r="H214" s="27"/>
      <c r="I214" s="27"/>
      <c r="J214" s="27"/>
      <c r="K214" s="27"/>
      <c r="L214" s="27"/>
      <c r="M214" s="27"/>
      <c r="N214" s="27"/>
      <c r="O214" s="27"/>
      <c r="P214" s="61"/>
      <c r="Q214" s="27"/>
      <c r="R214" s="27"/>
      <c r="S214" s="27"/>
      <c r="T214" s="27"/>
      <c r="U214" s="27"/>
      <c r="V214" s="27"/>
      <c r="W214" s="27"/>
      <c r="X214" s="27"/>
      <c r="Y214" s="27"/>
      <c r="Z214" s="27"/>
    </row>
    <row r="215" spans="1:26" ht="15.75" customHeight="1">
      <c r="A215" s="27"/>
      <c r="B215" s="27"/>
      <c r="C215" s="27"/>
      <c r="D215" s="27"/>
      <c r="E215" s="27"/>
      <c r="F215" s="27"/>
      <c r="G215" s="27"/>
      <c r="H215" s="27"/>
      <c r="I215" s="27"/>
      <c r="J215" s="27"/>
      <c r="K215" s="27"/>
      <c r="L215" s="27"/>
      <c r="M215" s="27"/>
      <c r="N215" s="27"/>
      <c r="O215" s="27"/>
      <c r="P215" s="61"/>
      <c r="Q215" s="27"/>
      <c r="R215" s="27"/>
      <c r="S215" s="27"/>
      <c r="T215" s="27"/>
      <c r="U215" s="27"/>
      <c r="V215" s="27"/>
      <c r="W215" s="27"/>
      <c r="X215" s="27"/>
      <c r="Y215" s="27"/>
      <c r="Z215" s="27"/>
    </row>
    <row r="216" spans="1:26" ht="15.75" customHeight="1">
      <c r="A216" s="27"/>
      <c r="B216" s="27"/>
      <c r="C216" s="27"/>
      <c r="D216" s="27"/>
      <c r="E216" s="27"/>
      <c r="F216" s="27"/>
      <c r="G216" s="27"/>
      <c r="H216" s="27"/>
      <c r="I216" s="27"/>
      <c r="J216" s="27"/>
      <c r="K216" s="27"/>
      <c r="L216" s="27"/>
      <c r="M216" s="27"/>
      <c r="N216" s="27"/>
      <c r="O216" s="27"/>
      <c r="P216" s="61"/>
      <c r="Q216" s="27"/>
      <c r="R216" s="27"/>
      <c r="S216" s="27"/>
      <c r="T216" s="27"/>
      <c r="U216" s="27"/>
      <c r="V216" s="27"/>
      <c r="W216" s="27"/>
      <c r="X216" s="27"/>
      <c r="Y216" s="27"/>
      <c r="Z216" s="27"/>
    </row>
    <row r="217" spans="1:26" ht="15.75" customHeight="1">
      <c r="A217" s="27"/>
      <c r="B217" s="27"/>
      <c r="C217" s="27"/>
      <c r="D217" s="27"/>
      <c r="E217" s="27"/>
      <c r="F217" s="27"/>
      <c r="G217" s="27"/>
      <c r="H217" s="27"/>
      <c r="I217" s="27"/>
      <c r="J217" s="27"/>
      <c r="K217" s="27"/>
      <c r="L217" s="27"/>
      <c r="M217" s="27"/>
      <c r="N217" s="27"/>
      <c r="O217" s="27"/>
      <c r="P217" s="61"/>
      <c r="Q217" s="27"/>
      <c r="R217" s="27"/>
      <c r="S217" s="27"/>
      <c r="T217" s="27"/>
      <c r="U217" s="27"/>
      <c r="V217" s="27"/>
      <c r="W217" s="27"/>
      <c r="X217" s="27"/>
      <c r="Y217" s="27"/>
      <c r="Z217" s="27"/>
    </row>
    <row r="218" spans="1:26" ht="15.75" customHeight="1">
      <c r="A218" s="27"/>
      <c r="B218" s="27"/>
      <c r="C218" s="27"/>
      <c r="D218" s="27"/>
      <c r="E218" s="27"/>
      <c r="F218" s="27"/>
      <c r="G218" s="27"/>
      <c r="H218" s="27"/>
      <c r="I218" s="27"/>
      <c r="J218" s="27"/>
      <c r="K218" s="27"/>
      <c r="L218" s="27"/>
      <c r="M218" s="27"/>
      <c r="N218" s="27"/>
      <c r="O218" s="27"/>
      <c r="P218" s="61"/>
      <c r="Q218" s="27"/>
      <c r="R218" s="27"/>
      <c r="S218" s="27"/>
      <c r="T218" s="27"/>
      <c r="U218" s="27"/>
      <c r="V218" s="27"/>
      <c r="W218" s="27"/>
      <c r="X218" s="27"/>
      <c r="Y218" s="27"/>
      <c r="Z218" s="27"/>
    </row>
    <row r="219" spans="1:26" ht="15.75" customHeight="1">
      <c r="A219" s="27"/>
      <c r="B219" s="27"/>
      <c r="C219" s="27"/>
      <c r="D219" s="27"/>
      <c r="E219" s="27"/>
      <c r="F219" s="27"/>
      <c r="G219" s="27"/>
      <c r="H219" s="27"/>
      <c r="I219" s="27"/>
      <c r="J219" s="27"/>
      <c r="K219" s="27"/>
      <c r="L219" s="27"/>
      <c r="M219" s="27"/>
      <c r="N219" s="27"/>
      <c r="O219" s="27"/>
      <c r="P219" s="61"/>
      <c r="Q219" s="27"/>
      <c r="R219" s="27"/>
      <c r="S219" s="27"/>
      <c r="T219" s="27"/>
      <c r="U219" s="27"/>
      <c r="V219" s="27"/>
      <c r="W219" s="27"/>
      <c r="X219" s="27"/>
      <c r="Y219" s="27"/>
      <c r="Z219" s="27"/>
    </row>
    <row r="220" spans="1:26" ht="15.75" customHeight="1">
      <c r="A220" s="27"/>
      <c r="B220" s="27"/>
      <c r="C220" s="27"/>
      <c r="D220" s="27"/>
      <c r="E220" s="27"/>
      <c r="F220" s="27"/>
      <c r="G220" s="27"/>
      <c r="H220" s="27"/>
      <c r="I220" s="27"/>
      <c r="J220" s="27"/>
      <c r="K220" s="27"/>
      <c r="L220" s="27"/>
      <c r="M220" s="27"/>
      <c r="N220" s="27"/>
      <c r="O220" s="27"/>
      <c r="P220" s="61"/>
      <c r="Q220" s="27"/>
      <c r="R220" s="27"/>
      <c r="S220" s="27"/>
      <c r="T220" s="27"/>
      <c r="U220" s="27"/>
      <c r="V220" s="27"/>
      <c r="W220" s="27"/>
      <c r="X220" s="27"/>
      <c r="Y220" s="27"/>
      <c r="Z220" s="27"/>
    </row>
    <row r="221" spans="1:26" ht="15.75" customHeight="1">
      <c r="A221" s="27"/>
      <c r="B221" s="27"/>
      <c r="C221" s="27"/>
      <c r="D221" s="27"/>
      <c r="E221" s="27"/>
      <c r="F221" s="27"/>
      <c r="G221" s="27"/>
      <c r="H221" s="27"/>
      <c r="I221" s="27"/>
      <c r="J221" s="27"/>
      <c r="K221" s="27"/>
      <c r="L221" s="27"/>
      <c r="M221" s="27"/>
      <c r="N221" s="27"/>
      <c r="O221" s="27"/>
      <c r="P221" s="61"/>
      <c r="Q221" s="27"/>
      <c r="R221" s="27"/>
      <c r="S221" s="27"/>
      <c r="T221" s="27"/>
      <c r="U221" s="27"/>
      <c r="V221" s="27"/>
      <c r="W221" s="27"/>
      <c r="X221" s="27"/>
      <c r="Y221" s="27"/>
      <c r="Z221" s="27"/>
    </row>
    <row r="222" spans="1:26" ht="15.75" customHeight="1">
      <c r="A222" s="27"/>
      <c r="B222" s="27"/>
      <c r="C222" s="27"/>
      <c r="D222" s="27"/>
      <c r="E222" s="27"/>
      <c r="F222" s="27"/>
      <c r="G222" s="27"/>
      <c r="H222" s="27"/>
      <c r="I222" s="27"/>
      <c r="J222" s="27"/>
      <c r="K222" s="27"/>
      <c r="L222" s="27"/>
      <c r="M222" s="27"/>
      <c r="N222" s="27"/>
      <c r="O222" s="27"/>
      <c r="P222" s="61"/>
      <c r="Q222" s="27"/>
      <c r="R222" s="27"/>
      <c r="S222" s="27"/>
      <c r="T222" s="27"/>
      <c r="U222" s="27"/>
      <c r="V222" s="27"/>
      <c r="W222" s="27"/>
      <c r="X222" s="27"/>
      <c r="Y222" s="27"/>
      <c r="Z222" s="27"/>
    </row>
    <row r="223" spans="1:26" ht="15.75" customHeight="1">
      <c r="A223" s="27"/>
      <c r="B223" s="27"/>
      <c r="C223" s="27"/>
      <c r="D223" s="27"/>
      <c r="E223" s="27"/>
      <c r="F223" s="27"/>
      <c r="G223" s="27"/>
      <c r="H223" s="27"/>
      <c r="I223" s="27"/>
      <c r="J223" s="27"/>
      <c r="K223" s="27"/>
      <c r="L223" s="27"/>
      <c r="M223" s="27"/>
      <c r="N223" s="27"/>
      <c r="O223" s="27"/>
      <c r="P223" s="61"/>
      <c r="Q223" s="27"/>
      <c r="R223" s="27"/>
      <c r="S223" s="27"/>
      <c r="T223" s="27"/>
      <c r="U223" s="27"/>
      <c r="V223" s="27"/>
      <c r="W223" s="27"/>
      <c r="X223" s="27"/>
      <c r="Y223" s="27"/>
      <c r="Z223" s="27"/>
    </row>
    <row r="224" spans="1:26" ht="15.75" customHeight="1">
      <c r="A224" s="27"/>
      <c r="B224" s="27"/>
      <c r="C224" s="27"/>
      <c r="D224" s="27"/>
      <c r="E224" s="27"/>
      <c r="F224" s="27"/>
      <c r="G224" s="27"/>
      <c r="H224" s="27"/>
      <c r="I224" s="27"/>
      <c r="J224" s="27"/>
      <c r="K224" s="27"/>
      <c r="L224" s="27"/>
      <c r="M224" s="27"/>
      <c r="N224" s="27"/>
      <c r="O224" s="27"/>
      <c r="P224" s="61"/>
      <c r="Q224" s="27"/>
      <c r="R224" s="27"/>
      <c r="S224" s="27"/>
      <c r="T224" s="27"/>
      <c r="U224" s="27"/>
      <c r="V224" s="27"/>
      <c r="W224" s="27"/>
      <c r="X224" s="27"/>
      <c r="Y224" s="27"/>
      <c r="Z224" s="27"/>
    </row>
    <row r="225" spans="1:26" ht="15.75" customHeight="1">
      <c r="A225" s="27"/>
      <c r="B225" s="27"/>
      <c r="C225" s="27"/>
      <c r="D225" s="27"/>
      <c r="E225" s="27"/>
      <c r="F225" s="27"/>
      <c r="G225" s="27"/>
      <c r="H225" s="27"/>
      <c r="I225" s="27"/>
      <c r="J225" s="27"/>
      <c r="K225" s="27"/>
      <c r="L225" s="27"/>
      <c r="M225" s="27"/>
      <c r="N225" s="27"/>
      <c r="O225" s="27"/>
      <c r="P225" s="61"/>
      <c r="Q225" s="27"/>
      <c r="R225" s="27"/>
      <c r="S225" s="27"/>
      <c r="T225" s="27"/>
      <c r="U225" s="27"/>
      <c r="V225" s="27"/>
      <c r="W225" s="27"/>
      <c r="X225" s="27"/>
      <c r="Y225" s="27"/>
      <c r="Z225" s="27"/>
    </row>
    <row r="226" spans="1:26" ht="15.75" customHeight="1">
      <c r="A226" s="27"/>
      <c r="B226" s="27"/>
      <c r="C226" s="27"/>
      <c r="D226" s="27"/>
      <c r="E226" s="27"/>
      <c r="F226" s="27"/>
      <c r="G226" s="27"/>
      <c r="H226" s="27"/>
      <c r="I226" s="27"/>
      <c r="J226" s="27"/>
      <c r="K226" s="27"/>
      <c r="L226" s="27"/>
      <c r="M226" s="27"/>
      <c r="N226" s="27"/>
      <c r="O226" s="27"/>
      <c r="P226" s="61"/>
      <c r="Q226" s="27"/>
      <c r="R226" s="27"/>
      <c r="S226" s="27"/>
      <c r="T226" s="27"/>
      <c r="U226" s="27"/>
      <c r="V226" s="27"/>
      <c r="W226" s="27"/>
      <c r="X226" s="27"/>
      <c r="Y226" s="27"/>
      <c r="Z226" s="27"/>
    </row>
    <row r="227" spans="1:26" ht="15.75" customHeight="1">
      <c r="A227" s="27"/>
      <c r="B227" s="27"/>
      <c r="C227" s="27"/>
      <c r="D227" s="27"/>
      <c r="E227" s="27"/>
      <c r="F227" s="27"/>
      <c r="G227" s="27"/>
      <c r="H227" s="27"/>
      <c r="I227" s="27"/>
      <c r="J227" s="27"/>
      <c r="K227" s="27"/>
      <c r="L227" s="27"/>
      <c r="M227" s="27"/>
      <c r="N227" s="27"/>
      <c r="O227" s="27"/>
      <c r="P227" s="61"/>
      <c r="Q227" s="27"/>
      <c r="R227" s="27"/>
      <c r="S227" s="27"/>
      <c r="T227" s="27"/>
      <c r="U227" s="27"/>
      <c r="V227" s="27"/>
      <c r="W227" s="27"/>
      <c r="X227" s="27"/>
      <c r="Y227" s="27"/>
      <c r="Z227" s="27"/>
    </row>
    <row r="228" spans="1:26"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row r="406" spans="1:26" ht="15.75" customHeight="1"/>
    <row r="407" spans="1:26" ht="15.75" customHeight="1"/>
    <row r="408" spans="1:26" ht="15.75" customHeight="1"/>
    <row r="409" spans="1:26" ht="15.75" customHeight="1"/>
    <row r="410" spans="1:26" ht="15.75" customHeight="1"/>
    <row r="411" spans="1:26" ht="15.75" customHeight="1"/>
    <row r="412" spans="1:26" ht="15.75" customHeight="1"/>
    <row r="413" spans="1:26" ht="15.75" customHeight="1"/>
    <row r="414" spans="1:26" ht="15.75" customHeight="1"/>
    <row r="415" spans="1:26" ht="15.75" customHeight="1"/>
    <row r="416" spans="1:2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Z165" xr:uid="{00000000-0009-0000-0000-000007000000}"/>
  <mergeCells count="4">
    <mergeCell ref="A5:K5"/>
    <mergeCell ref="M6:N6"/>
    <mergeCell ref="M7:N7"/>
    <mergeCell ref="A204:H204"/>
  </mergeCells>
  <phoneticPr fontId="27" type="noConversion"/>
  <dataValidations count="3">
    <dataValidation type="list" allowBlank="1" showErrorMessage="1" sqref="F7:F164 F167:F176 F187:F196" xr:uid="{00000000-0002-0000-0700-000000000000}">
      <formula1>"서울대공원,천연기념물센터"</formula1>
    </dataValidation>
    <dataValidation type="list" allowBlank="1" showErrorMessage="1" sqref="I7:I177 I188 I191:I192 I194:I198" xr:uid="{00000000-0002-0000-0700-000001000000}">
      <formula1>"NARIS,한반도,NARIS,한반도,한국외래생물,요청 필요"</formula1>
    </dataValidation>
    <dataValidation type="list" allowBlank="1" showErrorMessage="1" sqref="F165:F166 F177:F186 F197:F203" xr:uid="{00000000-0002-0000-0700-000002000000}">
      <formula1>"서울대공원,천연기념물센터,한남대학교"</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워크시트</vt:lpstr>
      </vt:variant>
      <vt:variant>
        <vt:i4>8</vt:i4>
      </vt:variant>
    </vt:vector>
  </HeadingPairs>
  <TitlesOfParts>
    <vt:vector size="8" baseType="lpstr">
      <vt:lpstr>Nature_천연기념물센터</vt:lpstr>
      <vt:lpstr>Specimen_천연기념물센터</vt:lpstr>
      <vt:lpstr>Nature_서울대공원</vt:lpstr>
      <vt:lpstr>Specimen_서울대공원</vt:lpstr>
      <vt:lpstr>Nature</vt:lpstr>
      <vt:lpstr>Specimen</vt:lpstr>
      <vt:lpstr>Observation</vt:lpstr>
      <vt:lpstr>기관별 표본 리스트_250923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leeyeeun</cp:lastModifiedBy>
  <dcterms:created xsi:type="dcterms:W3CDTF">2025-10-31T05:39:04Z</dcterms:created>
  <dcterms:modified xsi:type="dcterms:W3CDTF">2025-10-31T05:42:47Z</dcterms:modified>
</cp:coreProperties>
</file>