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ropbox\Cruinne\Manuscripts\Hull 2024 Kynurenine Proteotoxicity\"/>
    </mc:Choice>
  </mc:AlternateContent>
  <xr:revisionPtr revIDLastSave="0" documentId="13_ncr:1_{75E5792D-4178-44FC-B07A-4D615A13DC39}" xr6:coauthVersionLast="47" xr6:coauthVersionMax="47" xr10:uidLastSave="{00000000-0000-0000-0000-000000000000}"/>
  <bookViews>
    <workbookView xWindow="-103" yWindow="-103" windowWidth="33120" windowHeight="18000" activeTab="1" xr2:uid="{00000000-000D-0000-FFFF-FFFF00000000}"/>
  </bookViews>
  <sheets>
    <sheet name="Table S1" sheetId="1" r:id="rId1"/>
    <sheet name="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2" l="1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R13" i="2"/>
  <c r="S13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S5" i="2"/>
  <c r="R5" i="2"/>
</calcChain>
</file>

<file path=xl/sharedStrings.xml><?xml version="1.0" encoding="utf-8"?>
<sst xmlns="http://schemas.openxmlformats.org/spreadsheetml/2006/main" count="333" uniqueCount="38">
  <si>
    <t>RNAi Target</t>
  </si>
  <si>
    <t>Target RNAi</t>
  </si>
  <si>
    <t>EV RNAi</t>
  </si>
  <si>
    <t>Change in Age at Paralysis (Target vs. EV RNAi)</t>
  </si>
  <si>
    <t>Worm Gene</t>
  </si>
  <si>
    <t>Strain Background</t>
  </si>
  <si>
    <t>Temperature</t>
  </si>
  <si>
    <t>Experiment ID</t>
  </si>
  <si>
    <t>Median</t>
  </si>
  <si>
    <t>Mean</t>
  </si>
  <si>
    <t>SD</t>
  </si>
  <si>
    <t>SE</t>
  </si>
  <si>
    <t>N</t>
  </si>
  <si>
    <t>% Median</t>
  </si>
  <si>
    <t>% Mean</t>
  </si>
  <si>
    <t>P</t>
  </si>
  <si>
    <t>P (Bonferroni)</t>
  </si>
  <si>
    <t>Aß</t>
  </si>
  <si>
    <t>25°C</t>
  </si>
  <si>
    <t>pooled</t>
  </si>
  <si>
    <t>Q35</t>
  </si>
  <si>
    <t>kynu-1</t>
  </si>
  <si>
    <t>tdo-2</t>
  </si>
  <si>
    <t>15°C</t>
  </si>
  <si>
    <r>
      <t xml:space="preserve">Table S1. Summary statistics for paralysis experiments in </t>
    </r>
    <r>
      <rPr>
        <b/>
        <i/>
        <sz val="11"/>
        <color theme="1"/>
        <rFont val="Calibri"/>
        <family val="2"/>
        <scheme val="minor"/>
      </rPr>
      <t>C. elegans</t>
    </r>
    <r>
      <rPr>
        <b/>
        <sz val="11"/>
        <color theme="1"/>
        <rFont val="Calibri"/>
        <family val="2"/>
        <scheme val="minor"/>
      </rPr>
      <t xml:space="preserve"> Alzheimer's (Aβ) and Huntington's (Q35) disease models. </t>
    </r>
    <r>
      <rPr>
        <sz val="11"/>
        <color theme="1"/>
        <rFont val="Calibri"/>
        <family val="2"/>
        <scheme val="minor"/>
      </rPr>
      <t>EV = empty vector; SD = standard deviation; SE = standard error.</t>
    </r>
  </si>
  <si>
    <t>Trait</t>
  </si>
  <si>
    <t>haao-1</t>
  </si>
  <si>
    <t>Age</t>
  </si>
  <si>
    <t>aggregate number</t>
  </si>
  <si>
    <t>total aggregate volume</t>
  </si>
  <si>
    <t>tdo-2(RNAi)</t>
  </si>
  <si>
    <t>kynu-1(RNAi)</t>
  </si>
  <si>
    <t>haao-1(RNAi)</t>
  </si>
  <si>
    <t>1mM 3HAA</t>
  </si>
  <si>
    <t>20°C</t>
  </si>
  <si>
    <t>Intervention</t>
  </si>
  <si>
    <t>Control</t>
  </si>
  <si>
    <r>
      <t xml:space="preserve">Table S1. Summary statistics for Q35::YFP aggregate quantification experiments in </t>
    </r>
    <r>
      <rPr>
        <b/>
        <i/>
        <sz val="11"/>
        <color theme="1"/>
        <rFont val="Calibri"/>
        <family val="2"/>
        <scheme val="minor"/>
      </rPr>
      <t>C. elegans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EV = empty vector; SD = standard deviation; SE = standard error.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</si>
</sst>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6"/>
  <sheetViews>
    <sheetView workbookViewId="0">
      <selection sqref="A1:U1"/>
    </sheetView>
  </sheetViews>
  <sheetFormatPr defaultColWidth="9.15234375" defaultRowHeight="14.6" x14ac:dyDescent="0.4"/>
  <cols>
    <col min="1" max="1" width="13.23046875" style="2" customWidth="1"/>
    <col min="2" max="2" width="17" style="2" bestFit="1" customWidth="1"/>
    <col min="3" max="3" width="12.53515625" style="2" bestFit="1" customWidth="1"/>
    <col min="4" max="4" width="13.69140625" style="2" bestFit="1" customWidth="1"/>
    <col min="5" max="5" width="2.3046875" style="2" customWidth="1"/>
    <col min="6" max="6" width="9.15234375" style="2"/>
    <col min="7" max="7" width="6.15234375" style="11" bestFit="1" customWidth="1"/>
    <col min="8" max="9" width="3.53515625" style="11" bestFit="1" customWidth="1"/>
    <col min="10" max="10" width="4" style="2" bestFit="1" customWidth="1"/>
    <col min="11" max="11" width="2.3046875" style="2" customWidth="1"/>
    <col min="12" max="12" width="8.53515625" style="2" customWidth="1"/>
    <col min="13" max="13" width="6.15234375" style="11" bestFit="1" customWidth="1"/>
    <col min="14" max="15" width="3.53515625" style="11" bestFit="1" customWidth="1"/>
    <col min="16" max="16" width="4" style="2" bestFit="1" customWidth="1"/>
    <col min="17" max="17" width="2.3046875" style="2" customWidth="1"/>
    <col min="18" max="18" width="14.69140625" style="11" customWidth="1"/>
    <col min="19" max="19" width="14.3828125" style="11" customWidth="1"/>
    <col min="20" max="20" width="14.69140625" style="12" customWidth="1"/>
    <col min="21" max="21" width="13.69140625" style="2" bestFit="1" customWidth="1"/>
    <col min="22" max="16384" width="9.15234375" style="2"/>
  </cols>
  <sheetData>
    <row r="1" spans="1:21" x14ac:dyDescent="0.4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3" spans="1:21" x14ac:dyDescent="0.4">
      <c r="F3" s="3" t="s">
        <v>35</v>
      </c>
      <c r="G3" s="4"/>
      <c r="H3" s="4"/>
      <c r="I3" s="4"/>
      <c r="J3" s="5"/>
      <c r="L3" s="3" t="s">
        <v>36</v>
      </c>
      <c r="M3" s="4"/>
      <c r="N3" s="4"/>
      <c r="O3" s="4"/>
      <c r="P3" s="5"/>
      <c r="R3" s="6" t="s">
        <v>3</v>
      </c>
      <c r="S3" s="4"/>
      <c r="T3" s="7"/>
    </row>
    <row r="4" spans="1:21" s="1" customFormat="1" ht="15" thickBot="1" x14ac:dyDescent="0.45">
      <c r="A4" s="8" t="s">
        <v>35</v>
      </c>
      <c r="B4" s="8" t="s">
        <v>5</v>
      </c>
      <c r="C4" s="8" t="s">
        <v>6</v>
      </c>
      <c r="D4" s="8" t="s">
        <v>7</v>
      </c>
      <c r="E4" s="8"/>
      <c r="F4" s="8" t="s">
        <v>8</v>
      </c>
      <c r="G4" s="9" t="s">
        <v>9</v>
      </c>
      <c r="H4" s="9" t="s">
        <v>10</v>
      </c>
      <c r="I4" s="9" t="s">
        <v>11</v>
      </c>
      <c r="J4" s="8" t="s">
        <v>12</v>
      </c>
      <c r="K4" s="8"/>
      <c r="L4" s="8" t="s">
        <v>8</v>
      </c>
      <c r="M4" s="9" t="s">
        <v>9</v>
      </c>
      <c r="N4" s="9" t="s">
        <v>10</v>
      </c>
      <c r="O4" s="9" t="s">
        <v>11</v>
      </c>
      <c r="P4" s="8" t="s">
        <v>12</v>
      </c>
      <c r="Q4" s="8"/>
      <c r="R4" s="9" t="s">
        <v>13</v>
      </c>
      <c r="S4" s="9" t="s">
        <v>14</v>
      </c>
      <c r="T4" s="10" t="s">
        <v>15</v>
      </c>
      <c r="U4" s="10" t="s">
        <v>16</v>
      </c>
    </row>
    <row r="5" spans="1:21" x14ac:dyDescent="0.4">
      <c r="A5" s="2" t="s">
        <v>30</v>
      </c>
      <c r="B5" s="2" t="s">
        <v>20</v>
      </c>
      <c r="C5" s="2" t="s">
        <v>23</v>
      </c>
      <c r="D5" s="2" t="s">
        <v>19</v>
      </c>
      <c r="F5" s="2">
        <v>25</v>
      </c>
      <c r="G5" s="11">
        <v>24.009661835748801</v>
      </c>
      <c r="H5" s="11">
        <v>4.8154244305181901</v>
      </c>
      <c r="I5" s="11">
        <v>0.33469513452187399</v>
      </c>
      <c r="J5" s="2">
        <v>207</v>
      </c>
      <c r="L5" s="2">
        <v>21</v>
      </c>
      <c r="M5" s="11">
        <v>21.343971631205701</v>
      </c>
      <c r="N5" s="11">
        <v>5.87929253227344</v>
      </c>
      <c r="O5" s="11">
        <v>0.35010677540510599</v>
      </c>
      <c r="P5" s="2">
        <v>282</v>
      </c>
      <c r="R5" s="11">
        <v>19.047619047619001</v>
      </c>
      <c r="S5" s="11">
        <v>12.4891948443455</v>
      </c>
      <c r="T5" s="12">
        <v>1.7383062097161E-4</v>
      </c>
      <c r="U5" s="12">
        <v>3.4766124194321999E-4</v>
      </c>
    </row>
    <row r="6" spans="1:21" x14ac:dyDescent="0.4">
      <c r="A6" s="2" t="s">
        <v>31</v>
      </c>
      <c r="B6" s="2" t="s">
        <v>20</v>
      </c>
      <c r="C6" s="2" t="s">
        <v>23</v>
      </c>
      <c r="D6" s="2" t="s">
        <v>19</v>
      </c>
      <c r="F6" s="2">
        <v>22</v>
      </c>
      <c r="G6" s="11">
        <v>23.344051446945301</v>
      </c>
      <c r="H6" s="11">
        <v>5.43839703992938</v>
      </c>
      <c r="I6" s="11">
        <v>0.30838320402877101</v>
      </c>
      <c r="J6" s="2">
        <v>311</v>
      </c>
      <c r="L6" s="2">
        <v>21</v>
      </c>
      <c r="M6" s="11">
        <v>21.343971631205701</v>
      </c>
      <c r="N6" s="11">
        <v>5.87929253227344</v>
      </c>
      <c r="O6" s="11">
        <v>0.35010677540510599</v>
      </c>
      <c r="P6" s="2">
        <v>282</v>
      </c>
      <c r="R6" s="11">
        <v>4.7619047619047699</v>
      </c>
      <c r="S6" s="11">
        <v>9.3707012466948996</v>
      </c>
      <c r="T6" s="12">
        <v>1.5207783920650399E-3</v>
      </c>
      <c r="U6" s="12">
        <v>1.5207783920650399E-3</v>
      </c>
    </row>
    <row r="7" spans="1:21" x14ac:dyDescent="0.4">
      <c r="A7" s="2" t="s">
        <v>32</v>
      </c>
      <c r="B7" s="2" t="s">
        <v>20</v>
      </c>
      <c r="C7" s="2" t="s">
        <v>23</v>
      </c>
      <c r="D7" s="2" t="s">
        <v>19</v>
      </c>
      <c r="F7" s="2">
        <v>24</v>
      </c>
      <c r="G7" s="11">
        <v>24.759493670886101</v>
      </c>
      <c r="H7" s="11">
        <v>6.6484321743206696</v>
      </c>
      <c r="I7" s="11">
        <v>0.37400352997277397</v>
      </c>
      <c r="J7" s="2">
        <v>316</v>
      </c>
      <c r="L7" s="2">
        <v>21</v>
      </c>
      <c r="M7" s="11">
        <v>21.343971631205701</v>
      </c>
      <c r="N7" s="11">
        <v>5.87929253227344</v>
      </c>
      <c r="O7" s="11">
        <v>0.35010677540510599</v>
      </c>
      <c r="P7" s="2">
        <v>282</v>
      </c>
      <c r="R7" s="11">
        <v>14.285714285714301</v>
      </c>
      <c r="S7" s="11">
        <v>16.002279700778701</v>
      </c>
      <c r="T7" s="12">
        <v>1.14825762233229E-9</v>
      </c>
      <c r="U7" s="12">
        <v>3.4447728669968799E-9</v>
      </c>
    </row>
    <row r="8" spans="1:21" x14ac:dyDescent="0.4">
      <c r="A8" s="2" t="s">
        <v>30</v>
      </c>
      <c r="B8" s="2" t="s">
        <v>17</v>
      </c>
      <c r="C8" s="2" t="s">
        <v>23</v>
      </c>
      <c r="D8" s="2" t="s">
        <v>19</v>
      </c>
      <c r="F8" s="2">
        <v>25</v>
      </c>
      <c r="G8" s="11">
        <v>25.6889534883721</v>
      </c>
      <c r="H8" s="11">
        <v>5.5561923403908597</v>
      </c>
      <c r="I8" s="11">
        <v>0.29956981425802498</v>
      </c>
      <c r="J8" s="2">
        <v>344</v>
      </c>
      <c r="L8" s="2">
        <v>21</v>
      </c>
      <c r="M8" s="11">
        <v>20.657407407407401</v>
      </c>
      <c r="N8" s="11">
        <v>5.04760431569734</v>
      </c>
      <c r="O8" s="11">
        <v>0.28042246198318499</v>
      </c>
      <c r="P8" s="2">
        <v>324</v>
      </c>
      <c r="R8" s="11">
        <v>19.047619047619001</v>
      </c>
      <c r="S8" s="11">
        <v>24.3571033950779</v>
      </c>
      <c r="T8" s="12">
        <v>1.49238540680177E-31</v>
      </c>
      <c r="U8" s="12">
        <v>4.4771562204052997E-31</v>
      </c>
    </row>
    <row r="9" spans="1:21" x14ac:dyDescent="0.4">
      <c r="A9" s="2" t="s">
        <v>31</v>
      </c>
      <c r="B9" s="2" t="s">
        <v>17</v>
      </c>
      <c r="C9" s="2" t="s">
        <v>23</v>
      </c>
      <c r="D9" s="2" t="s">
        <v>19</v>
      </c>
      <c r="F9" s="2">
        <v>22</v>
      </c>
      <c r="G9" s="11">
        <v>22.075144508670501</v>
      </c>
      <c r="H9" s="11">
        <v>5.3991131370789498</v>
      </c>
      <c r="I9" s="11">
        <v>0.29025812046204202</v>
      </c>
      <c r="J9" s="2">
        <v>346</v>
      </c>
      <c r="L9" s="2">
        <v>21</v>
      </c>
      <c r="M9" s="11">
        <v>20.657407407407401</v>
      </c>
      <c r="N9" s="11">
        <v>5.04760431569734</v>
      </c>
      <c r="O9" s="11">
        <v>0.28042246198318499</v>
      </c>
      <c r="P9" s="2">
        <v>324</v>
      </c>
      <c r="R9" s="11">
        <v>4.7619047619047699</v>
      </c>
      <c r="S9" s="11">
        <v>6.8630930944157296</v>
      </c>
      <c r="T9" s="12">
        <v>1.79266902578544E-4</v>
      </c>
      <c r="U9" s="12">
        <v>1.79266902578544E-4</v>
      </c>
    </row>
    <row r="10" spans="1:21" x14ac:dyDescent="0.4">
      <c r="A10" s="2" t="s">
        <v>32</v>
      </c>
      <c r="B10" s="2" t="s">
        <v>17</v>
      </c>
      <c r="C10" s="2" t="s">
        <v>23</v>
      </c>
      <c r="D10" s="2" t="s">
        <v>19</v>
      </c>
      <c r="F10" s="2">
        <v>25</v>
      </c>
      <c r="G10" s="11">
        <v>23.992592592592601</v>
      </c>
      <c r="H10" s="11">
        <v>5.4914024334290996</v>
      </c>
      <c r="I10" s="11">
        <v>0.27286998073233898</v>
      </c>
      <c r="J10" s="2">
        <v>405</v>
      </c>
      <c r="L10" s="2">
        <v>21</v>
      </c>
      <c r="M10" s="11">
        <v>20.657407407407401</v>
      </c>
      <c r="N10" s="11">
        <v>5.04760431569734</v>
      </c>
      <c r="O10" s="11">
        <v>0.28042246198318499</v>
      </c>
      <c r="P10" s="2">
        <v>324</v>
      </c>
      <c r="R10" s="11">
        <v>19.047619047619001</v>
      </c>
      <c r="S10" s="11">
        <v>16.145226355894302</v>
      </c>
      <c r="T10" s="12">
        <v>5.4988684246441799E-18</v>
      </c>
      <c r="U10" s="12">
        <v>1.09977368492884E-17</v>
      </c>
    </row>
    <row r="11" spans="1:21" x14ac:dyDescent="0.4">
      <c r="A11" s="2" t="s">
        <v>30</v>
      </c>
      <c r="B11" s="2" t="s">
        <v>17</v>
      </c>
      <c r="C11" s="2" t="s">
        <v>18</v>
      </c>
      <c r="D11" s="2" t="s">
        <v>19</v>
      </c>
      <c r="F11" s="2">
        <v>12</v>
      </c>
      <c r="G11" s="11">
        <v>11.684684684684701</v>
      </c>
      <c r="H11" s="11">
        <v>2.36966051717167</v>
      </c>
      <c r="I11" s="11">
        <v>0.129856596426837</v>
      </c>
      <c r="J11" s="2">
        <v>333</v>
      </c>
      <c r="L11" s="2">
        <v>11</v>
      </c>
      <c r="M11" s="11">
        <v>10.924198250728899</v>
      </c>
      <c r="N11" s="11">
        <v>1.45889166218039</v>
      </c>
      <c r="O11" s="11">
        <v>7.8772745467652103E-2</v>
      </c>
      <c r="P11" s="2">
        <v>343</v>
      </c>
      <c r="R11" s="11">
        <v>9.0909090909090793</v>
      </c>
      <c r="S11" s="11">
        <v>6.9614851039988999</v>
      </c>
      <c r="T11" s="12">
        <v>2.8490045272603799E-15</v>
      </c>
      <c r="U11" s="12">
        <v>8.5470135817811503E-15</v>
      </c>
    </row>
    <row r="12" spans="1:21" x14ac:dyDescent="0.4">
      <c r="A12" s="2" t="s">
        <v>31</v>
      </c>
      <c r="B12" s="2" t="s">
        <v>17</v>
      </c>
      <c r="C12" s="2" t="s">
        <v>18</v>
      </c>
      <c r="D12" s="2" t="s">
        <v>19</v>
      </c>
      <c r="F12" s="2">
        <v>11</v>
      </c>
      <c r="G12" s="11">
        <v>11.3049853372434</v>
      </c>
      <c r="H12" s="11">
        <v>1.48134195018977</v>
      </c>
      <c r="I12" s="11">
        <v>8.0219164116015707E-2</v>
      </c>
      <c r="J12" s="2">
        <v>341</v>
      </c>
      <c r="L12" s="2">
        <v>11</v>
      </c>
      <c r="M12" s="11">
        <v>10.924198250728899</v>
      </c>
      <c r="N12" s="11">
        <v>1.45889166218039</v>
      </c>
      <c r="O12" s="11">
        <v>7.8772745467652103E-2</v>
      </c>
      <c r="P12" s="2">
        <v>343</v>
      </c>
      <c r="R12" s="11">
        <v>0</v>
      </c>
      <c r="S12" s="11">
        <v>3.4857211282218499</v>
      </c>
      <c r="T12" s="12">
        <v>1.77025837494894E-4</v>
      </c>
      <c r="U12" s="12">
        <v>1.77025837494894E-4</v>
      </c>
    </row>
    <row r="13" spans="1:21" x14ac:dyDescent="0.4">
      <c r="A13" s="2" t="s">
        <v>32</v>
      </c>
      <c r="B13" s="2" t="s">
        <v>17</v>
      </c>
      <c r="C13" s="2" t="s">
        <v>18</v>
      </c>
      <c r="D13" s="2" t="s">
        <v>19</v>
      </c>
      <c r="F13" s="2">
        <v>12</v>
      </c>
      <c r="G13" s="11">
        <v>11.198347107438</v>
      </c>
      <c r="H13" s="11">
        <v>1.92254924905804</v>
      </c>
      <c r="I13" s="11">
        <v>0.100907666043088</v>
      </c>
      <c r="J13" s="2">
        <v>363</v>
      </c>
      <c r="L13" s="2">
        <v>11</v>
      </c>
      <c r="M13" s="11">
        <v>10.924198250728899</v>
      </c>
      <c r="N13" s="11">
        <v>1.45889166218039</v>
      </c>
      <c r="O13" s="11">
        <v>7.8772745467652103E-2</v>
      </c>
      <c r="P13" s="2">
        <v>343</v>
      </c>
      <c r="R13" s="11">
        <v>9.0909090909090793</v>
      </c>
      <c r="S13" s="11">
        <v>2.5095558540491298</v>
      </c>
      <c r="T13" s="12">
        <v>2.8163602511652801E-5</v>
      </c>
      <c r="U13" s="12">
        <v>5.6327205023305602E-5</v>
      </c>
    </row>
    <row r="14" spans="1:21" x14ac:dyDescent="0.4">
      <c r="A14" s="2" t="s">
        <v>30</v>
      </c>
      <c r="B14" s="2" t="s">
        <v>20</v>
      </c>
      <c r="C14" s="2" t="s">
        <v>18</v>
      </c>
      <c r="D14" s="2" t="s">
        <v>19</v>
      </c>
      <c r="F14" s="2">
        <v>11</v>
      </c>
      <c r="G14" s="11">
        <v>10.739393939393899</v>
      </c>
      <c r="H14" s="11">
        <v>1.5330578264883601</v>
      </c>
      <c r="I14" s="11">
        <v>0.119348389925975</v>
      </c>
      <c r="J14" s="2">
        <v>165</v>
      </c>
      <c r="L14" s="2">
        <v>11</v>
      </c>
      <c r="M14" s="11">
        <v>10.481308411215</v>
      </c>
      <c r="N14" s="11">
        <v>1.45561310210281</v>
      </c>
      <c r="O14" s="11">
        <v>9.95036631790195E-2</v>
      </c>
      <c r="P14" s="2">
        <v>214</v>
      </c>
      <c r="R14" s="11">
        <v>0</v>
      </c>
      <c r="S14" s="11">
        <v>2.4623407503470398</v>
      </c>
      <c r="T14" s="12">
        <v>0.118918949368729</v>
      </c>
      <c r="U14" s="12">
        <v>0.237837898737458</v>
      </c>
    </row>
    <row r="15" spans="1:21" x14ac:dyDescent="0.4">
      <c r="A15" s="2" t="s">
        <v>31</v>
      </c>
      <c r="B15" s="2" t="s">
        <v>20</v>
      </c>
      <c r="C15" s="2" t="s">
        <v>18</v>
      </c>
      <c r="D15" s="2" t="s">
        <v>19</v>
      </c>
      <c r="F15" s="2">
        <v>11</v>
      </c>
      <c r="G15" s="11">
        <v>10.7459459459459</v>
      </c>
      <c r="H15" s="11">
        <v>1.40088670657042</v>
      </c>
      <c r="I15" s="11">
        <v>0.102995239056741</v>
      </c>
      <c r="J15" s="2">
        <v>185</v>
      </c>
      <c r="L15" s="2">
        <v>11</v>
      </c>
      <c r="M15" s="11">
        <v>10.481308411215</v>
      </c>
      <c r="N15" s="11">
        <v>1.45561310210281</v>
      </c>
      <c r="O15" s="11">
        <v>9.95036631790195E-2</v>
      </c>
      <c r="P15" s="2">
        <v>214</v>
      </c>
      <c r="R15" s="11">
        <v>0</v>
      </c>
      <c r="S15" s="11">
        <v>2.52485209239466</v>
      </c>
      <c r="T15" s="12">
        <v>0.130375193436196</v>
      </c>
      <c r="U15" s="12">
        <v>0.237837898737458</v>
      </c>
    </row>
    <row r="16" spans="1:21" x14ac:dyDescent="0.4">
      <c r="A16" s="2" t="s">
        <v>32</v>
      </c>
      <c r="B16" s="2" t="s">
        <v>20</v>
      </c>
      <c r="C16" s="2" t="s">
        <v>18</v>
      </c>
      <c r="D16" s="2" t="s">
        <v>19</v>
      </c>
      <c r="F16" s="2">
        <v>11</v>
      </c>
      <c r="G16" s="11">
        <v>11.0053191489362</v>
      </c>
      <c r="H16" s="11">
        <v>1.6615083522290599</v>
      </c>
      <c r="I16" s="11">
        <v>0.121177950835787</v>
      </c>
      <c r="J16" s="2">
        <v>188</v>
      </c>
      <c r="L16" s="2">
        <v>11</v>
      </c>
      <c r="M16" s="11">
        <v>10.481308411215</v>
      </c>
      <c r="N16" s="11">
        <v>1.45561310210281</v>
      </c>
      <c r="O16" s="11">
        <v>9.95036631790195E-2</v>
      </c>
      <c r="P16" s="2">
        <v>214</v>
      </c>
      <c r="R16" s="11">
        <v>0</v>
      </c>
      <c r="S16" s="11">
        <v>4.9994782823154802</v>
      </c>
      <c r="T16" s="12">
        <v>9.2183795683636405E-4</v>
      </c>
      <c r="U16" s="12">
        <v>2.76551387050909E-3</v>
      </c>
    </row>
    <row r="17" spans="1:21" x14ac:dyDescent="0.4">
      <c r="A17" s="2" t="s">
        <v>30</v>
      </c>
      <c r="B17" s="2" t="s">
        <v>20</v>
      </c>
      <c r="C17" s="2" t="s">
        <v>23</v>
      </c>
      <c r="D17" s="2">
        <v>1</v>
      </c>
      <c r="F17" s="2">
        <v>22</v>
      </c>
      <c r="G17" s="11">
        <v>22.354838709677399</v>
      </c>
      <c r="H17" s="11">
        <v>3.7891899474500401</v>
      </c>
      <c r="I17" s="11">
        <v>0.48122760455399999</v>
      </c>
      <c r="J17" s="2">
        <v>62</v>
      </c>
      <c r="L17" s="2">
        <v>16</v>
      </c>
      <c r="M17" s="11">
        <v>18.2710280373832</v>
      </c>
      <c r="N17" s="11">
        <v>4.5107764908733596</v>
      </c>
      <c r="O17" s="11">
        <v>0.43607322276566302</v>
      </c>
      <c r="P17" s="2">
        <v>107</v>
      </c>
      <c r="R17" s="11">
        <v>37.5</v>
      </c>
      <c r="S17" s="11">
        <v>22.3512911475948</v>
      </c>
      <c r="T17" s="12">
        <v>7.0988659355818004E-6</v>
      </c>
      <c r="U17" s="12">
        <v>1.4197731871163601E-5</v>
      </c>
    </row>
    <row r="18" spans="1:21" x14ac:dyDescent="0.4">
      <c r="A18" s="2" t="s">
        <v>31</v>
      </c>
      <c r="B18" s="2" t="s">
        <v>20</v>
      </c>
      <c r="C18" s="2" t="s">
        <v>23</v>
      </c>
      <c r="D18" s="2">
        <v>1</v>
      </c>
      <c r="F18" s="2">
        <v>21</v>
      </c>
      <c r="G18" s="11">
        <v>20.396396396396401</v>
      </c>
      <c r="H18" s="11">
        <v>3.6546386155730199</v>
      </c>
      <c r="I18" s="11">
        <v>0.346882946355697</v>
      </c>
      <c r="J18" s="2">
        <v>111</v>
      </c>
      <c r="L18" s="2">
        <v>16</v>
      </c>
      <c r="M18" s="11">
        <v>18.2710280373832</v>
      </c>
      <c r="N18" s="11">
        <v>4.5107764908733596</v>
      </c>
      <c r="O18" s="11">
        <v>0.43607322276566302</v>
      </c>
      <c r="P18" s="2">
        <v>107</v>
      </c>
      <c r="R18" s="11">
        <v>31.25</v>
      </c>
      <c r="S18" s="11">
        <v>11.6324508651873</v>
      </c>
      <c r="T18" s="12">
        <v>1.83436506769857E-3</v>
      </c>
      <c r="U18" s="12">
        <v>1.83436506769857E-3</v>
      </c>
    </row>
    <row r="19" spans="1:21" x14ac:dyDescent="0.4">
      <c r="A19" s="2" t="s">
        <v>32</v>
      </c>
      <c r="B19" s="2" t="s">
        <v>20</v>
      </c>
      <c r="C19" s="2" t="s">
        <v>23</v>
      </c>
      <c r="D19" s="2">
        <v>1</v>
      </c>
      <c r="F19" s="2">
        <v>21</v>
      </c>
      <c r="G19" s="11">
        <v>22.513043478260901</v>
      </c>
      <c r="H19" s="11">
        <v>5.2986712319407596</v>
      </c>
      <c r="I19" s="11">
        <v>0.49410364010693902</v>
      </c>
      <c r="J19" s="2">
        <v>115</v>
      </c>
      <c r="L19" s="2">
        <v>16</v>
      </c>
      <c r="M19" s="11">
        <v>18.2710280373832</v>
      </c>
      <c r="N19" s="11">
        <v>4.5107764908733596</v>
      </c>
      <c r="O19" s="11">
        <v>0.43607322276566302</v>
      </c>
      <c r="P19" s="2">
        <v>107</v>
      </c>
      <c r="R19" s="11">
        <v>31.25</v>
      </c>
      <c r="S19" s="11">
        <v>23.217168909151599</v>
      </c>
      <c r="T19" s="12">
        <v>4.2388796067183696E-9</v>
      </c>
      <c r="U19" s="12">
        <v>1.2716638820155101E-8</v>
      </c>
    </row>
    <row r="20" spans="1:21" x14ac:dyDescent="0.4">
      <c r="A20" s="2" t="s">
        <v>30</v>
      </c>
      <c r="B20" s="2" t="s">
        <v>17</v>
      </c>
      <c r="C20" s="2" t="s">
        <v>23</v>
      </c>
      <c r="D20" s="2">
        <v>1</v>
      </c>
      <c r="F20" s="2">
        <v>28</v>
      </c>
      <c r="G20" s="11">
        <v>26.2314049586777</v>
      </c>
      <c r="H20" s="11">
        <v>6.2453425033995398</v>
      </c>
      <c r="I20" s="11">
        <v>0.56775840939995803</v>
      </c>
      <c r="J20" s="2">
        <v>121</v>
      </c>
      <c r="L20" s="2">
        <v>18</v>
      </c>
      <c r="M20" s="11">
        <v>18.495867768595001</v>
      </c>
      <c r="N20" s="11">
        <v>5.32594455510029</v>
      </c>
      <c r="O20" s="11">
        <v>0.48417677773639001</v>
      </c>
      <c r="P20" s="2">
        <v>121</v>
      </c>
      <c r="R20" s="11">
        <v>55.5555555555556</v>
      </c>
      <c r="S20" s="11">
        <v>41.823056300268497</v>
      </c>
      <c r="T20" s="12">
        <v>2.1209191278056901E-24</v>
      </c>
      <c r="U20" s="12">
        <v>6.36275738341707E-24</v>
      </c>
    </row>
    <row r="21" spans="1:21" x14ac:dyDescent="0.4">
      <c r="A21" s="2" t="s">
        <v>31</v>
      </c>
      <c r="B21" s="2" t="s">
        <v>17</v>
      </c>
      <c r="C21" s="2" t="s">
        <v>23</v>
      </c>
      <c r="D21" s="2">
        <v>1</v>
      </c>
      <c r="F21" s="2">
        <v>21</v>
      </c>
      <c r="G21" s="11">
        <v>19</v>
      </c>
      <c r="H21" s="11">
        <v>5.4060897561558203</v>
      </c>
      <c r="I21" s="11">
        <v>0.48548119171910997</v>
      </c>
      <c r="J21" s="2">
        <v>124</v>
      </c>
      <c r="L21" s="2">
        <v>18</v>
      </c>
      <c r="M21" s="11">
        <v>18.495867768595001</v>
      </c>
      <c r="N21" s="11">
        <v>5.32594455510029</v>
      </c>
      <c r="O21" s="11">
        <v>0.48417677773639001</v>
      </c>
      <c r="P21" s="2">
        <v>121</v>
      </c>
      <c r="R21" s="11">
        <v>16.6666666666667</v>
      </c>
      <c r="S21" s="11">
        <v>2.7256478999108502</v>
      </c>
      <c r="T21" s="12">
        <v>0.434603588516563</v>
      </c>
      <c r="U21" s="12">
        <v>0.434603588516563</v>
      </c>
    </row>
    <row r="22" spans="1:21" x14ac:dyDescent="0.4">
      <c r="A22" s="2" t="s">
        <v>32</v>
      </c>
      <c r="B22" s="2" t="s">
        <v>17</v>
      </c>
      <c r="C22" s="2" t="s">
        <v>23</v>
      </c>
      <c r="D22" s="2">
        <v>1</v>
      </c>
      <c r="F22" s="2">
        <v>25</v>
      </c>
      <c r="G22" s="11">
        <v>23.0621118012422</v>
      </c>
      <c r="H22" s="11">
        <v>5.3297354542552302</v>
      </c>
      <c r="I22" s="11">
        <v>0.42004199740000298</v>
      </c>
      <c r="J22" s="2">
        <v>161</v>
      </c>
      <c r="L22" s="2">
        <v>18</v>
      </c>
      <c r="M22" s="11">
        <v>18.495867768595001</v>
      </c>
      <c r="N22" s="11">
        <v>5.32594455510029</v>
      </c>
      <c r="O22" s="11">
        <v>0.48417677773639001</v>
      </c>
      <c r="P22" s="2">
        <v>121</v>
      </c>
      <c r="R22" s="11">
        <v>38.8888888888889</v>
      </c>
      <c r="S22" s="11">
        <v>24.687914564357101</v>
      </c>
      <c r="T22" s="12">
        <v>1.6675659891098599E-12</v>
      </c>
      <c r="U22" s="12">
        <v>3.3351319782197198E-12</v>
      </c>
    </row>
    <row r="23" spans="1:21" x14ac:dyDescent="0.4">
      <c r="A23" s="2" t="s">
        <v>30</v>
      </c>
      <c r="B23" s="2" t="s">
        <v>17</v>
      </c>
      <c r="C23" s="2" t="s">
        <v>18</v>
      </c>
      <c r="D23" s="2">
        <v>2</v>
      </c>
      <c r="F23" s="2">
        <v>12</v>
      </c>
      <c r="G23" s="11">
        <v>11.504201680672301</v>
      </c>
      <c r="H23" s="11">
        <v>2.5367018538762802</v>
      </c>
      <c r="I23" s="11">
        <v>0.232539077685706</v>
      </c>
      <c r="J23" s="2">
        <v>119</v>
      </c>
      <c r="L23" s="2">
        <v>11</v>
      </c>
      <c r="M23" s="11">
        <v>11.0330578512397</v>
      </c>
      <c r="N23" s="11">
        <v>1.37229905601242</v>
      </c>
      <c r="O23" s="11">
        <v>0.124754459637493</v>
      </c>
      <c r="P23" s="2">
        <v>121</v>
      </c>
      <c r="R23" s="11">
        <v>9.0909090909090793</v>
      </c>
      <c r="S23" s="11">
        <v>4.2702923866175597</v>
      </c>
      <c r="T23" s="12">
        <v>2.2393953622980601E-5</v>
      </c>
      <c r="U23" s="12">
        <v>6.7181860868941799E-5</v>
      </c>
    </row>
    <row r="24" spans="1:21" x14ac:dyDescent="0.4">
      <c r="A24" s="2" t="s">
        <v>31</v>
      </c>
      <c r="B24" s="2" t="s">
        <v>17</v>
      </c>
      <c r="C24" s="2" t="s">
        <v>18</v>
      </c>
      <c r="D24" s="2">
        <v>2</v>
      </c>
      <c r="F24" s="2">
        <v>12</v>
      </c>
      <c r="G24" s="11">
        <v>11.439655172413801</v>
      </c>
      <c r="H24" s="11">
        <v>1.3537227922788799</v>
      </c>
      <c r="I24" s="11">
        <v>0.12569000585510401</v>
      </c>
      <c r="J24" s="2">
        <v>116</v>
      </c>
      <c r="L24" s="2">
        <v>11</v>
      </c>
      <c r="M24" s="11">
        <v>11.0330578512397</v>
      </c>
      <c r="N24" s="11">
        <v>1.37229905601242</v>
      </c>
      <c r="O24" s="11">
        <v>0.124754459637493</v>
      </c>
      <c r="P24" s="2">
        <v>121</v>
      </c>
      <c r="R24" s="11">
        <v>9.0909090909090793</v>
      </c>
      <c r="S24" s="11">
        <v>3.68526410951806</v>
      </c>
      <c r="T24" s="12">
        <v>1.6792643251084701E-2</v>
      </c>
      <c r="U24" s="12">
        <v>3.3585286502169402E-2</v>
      </c>
    </row>
    <row r="25" spans="1:21" x14ac:dyDescent="0.4">
      <c r="A25" s="2" t="s">
        <v>32</v>
      </c>
      <c r="B25" s="2" t="s">
        <v>17</v>
      </c>
      <c r="C25" s="2" t="s">
        <v>18</v>
      </c>
      <c r="D25" s="2">
        <v>2</v>
      </c>
      <c r="F25" s="2">
        <v>12</v>
      </c>
      <c r="G25" s="11">
        <v>11.1370967741935</v>
      </c>
      <c r="H25" s="11">
        <v>2.08037945290135</v>
      </c>
      <c r="I25" s="11">
        <v>0.186823589984322</v>
      </c>
      <c r="J25" s="2">
        <v>124</v>
      </c>
      <c r="L25" s="2">
        <v>11</v>
      </c>
      <c r="M25" s="11">
        <v>11.0330578512397</v>
      </c>
      <c r="N25" s="11">
        <v>1.37229905601242</v>
      </c>
      <c r="O25" s="11">
        <v>0.124754459637493</v>
      </c>
      <c r="P25" s="2">
        <v>121</v>
      </c>
      <c r="R25" s="11">
        <v>9.0909090909090793</v>
      </c>
      <c r="S25" s="11">
        <v>0.942974507671135</v>
      </c>
      <c r="T25" s="12">
        <v>2.92546172656773E-2</v>
      </c>
      <c r="U25" s="12">
        <v>3.3585286502169402E-2</v>
      </c>
    </row>
    <row r="26" spans="1:21" x14ac:dyDescent="0.4">
      <c r="A26" s="2" t="s">
        <v>30</v>
      </c>
      <c r="B26" s="2" t="s">
        <v>20</v>
      </c>
      <c r="C26" s="2" t="s">
        <v>18</v>
      </c>
      <c r="D26" s="2">
        <v>3</v>
      </c>
      <c r="F26" s="2">
        <v>10.5</v>
      </c>
      <c r="G26" s="11">
        <v>10.522222222222201</v>
      </c>
      <c r="H26" s="11">
        <v>1.37620878404548</v>
      </c>
      <c r="I26" s="11">
        <v>0.14506514311715099</v>
      </c>
      <c r="J26" s="2">
        <v>90</v>
      </c>
      <c r="L26" s="2">
        <v>10</v>
      </c>
      <c r="M26" s="11">
        <v>10.163265306122399</v>
      </c>
      <c r="N26" s="11">
        <v>1.2912095069496501</v>
      </c>
      <c r="O26" s="11">
        <v>0.130431856899519</v>
      </c>
      <c r="P26" s="2">
        <v>98</v>
      </c>
      <c r="R26" s="11">
        <v>5</v>
      </c>
      <c r="S26" s="11">
        <v>3.5319053993755798</v>
      </c>
      <c r="T26" s="12">
        <v>8.3236869593934004E-2</v>
      </c>
      <c r="U26" s="12">
        <v>0.16647373918786801</v>
      </c>
    </row>
    <row r="27" spans="1:21" x14ac:dyDescent="0.4">
      <c r="A27" s="2" t="s">
        <v>31</v>
      </c>
      <c r="B27" s="2" t="s">
        <v>20</v>
      </c>
      <c r="C27" s="2" t="s">
        <v>18</v>
      </c>
      <c r="D27" s="2">
        <v>3</v>
      </c>
      <c r="F27" s="2">
        <v>10</v>
      </c>
      <c r="G27" s="11">
        <v>10.21875</v>
      </c>
      <c r="H27" s="11">
        <v>1.30066589516037</v>
      </c>
      <c r="I27" s="11">
        <v>0.132748657040968</v>
      </c>
      <c r="J27" s="2">
        <v>96</v>
      </c>
      <c r="L27" s="2">
        <v>10</v>
      </c>
      <c r="M27" s="11">
        <v>10.163265306122399</v>
      </c>
      <c r="N27" s="11">
        <v>1.2912095069496501</v>
      </c>
      <c r="O27" s="11">
        <v>0.130431856899519</v>
      </c>
      <c r="P27" s="2">
        <v>98</v>
      </c>
      <c r="R27" s="11">
        <v>0</v>
      </c>
      <c r="S27" s="11">
        <v>0.54593373494025199</v>
      </c>
      <c r="T27" s="12">
        <v>0.64139710872366595</v>
      </c>
      <c r="U27" s="12">
        <v>0.64139710872366595</v>
      </c>
    </row>
    <row r="28" spans="1:21" x14ac:dyDescent="0.4">
      <c r="A28" s="2" t="s">
        <v>32</v>
      </c>
      <c r="B28" s="2" t="s">
        <v>20</v>
      </c>
      <c r="C28" s="2" t="s">
        <v>18</v>
      </c>
      <c r="D28" s="2">
        <v>3</v>
      </c>
      <c r="F28" s="2">
        <v>11</v>
      </c>
      <c r="G28" s="11">
        <v>10.783505154639199</v>
      </c>
      <c r="H28" s="11">
        <v>1.57445329489588</v>
      </c>
      <c r="I28" s="11">
        <v>0.159861511515452</v>
      </c>
      <c r="J28" s="2">
        <v>97</v>
      </c>
      <c r="L28" s="2">
        <v>10</v>
      </c>
      <c r="M28" s="11">
        <v>10.163265306122399</v>
      </c>
      <c r="N28" s="11">
        <v>1.2912095069496501</v>
      </c>
      <c r="O28" s="11">
        <v>0.130431856899519</v>
      </c>
      <c r="P28" s="2">
        <v>98</v>
      </c>
      <c r="R28" s="11">
        <v>10</v>
      </c>
      <c r="S28" s="11">
        <v>6.1027615617115201</v>
      </c>
      <c r="T28" s="12">
        <v>1.4924934306976101E-3</v>
      </c>
      <c r="U28" s="12">
        <v>4.4774802920928298E-3</v>
      </c>
    </row>
    <row r="29" spans="1:21" x14ac:dyDescent="0.4">
      <c r="A29" s="2" t="s">
        <v>30</v>
      </c>
      <c r="B29" s="2" t="s">
        <v>17</v>
      </c>
      <c r="C29" s="2" t="s">
        <v>18</v>
      </c>
      <c r="D29" s="2">
        <v>3</v>
      </c>
      <c r="F29" s="2">
        <v>12</v>
      </c>
      <c r="G29" s="11">
        <v>11.756302521008401</v>
      </c>
      <c r="H29" s="11">
        <v>2.07411573364368</v>
      </c>
      <c r="I29" s="11">
        <v>0.190133877569373</v>
      </c>
      <c r="J29" s="2">
        <v>119</v>
      </c>
      <c r="L29" s="2">
        <v>11</v>
      </c>
      <c r="M29" s="11">
        <v>11.090909090909101</v>
      </c>
      <c r="N29" s="11">
        <v>1.2398346997259899</v>
      </c>
      <c r="O29" s="11">
        <v>0.112712245429635</v>
      </c>
      <c r="P29" s="2">
        <v>121</v>
      </c>
      <c r="R29" s="11">
        <v>9.0909090909090793</v>
      </c>
      <c r="S29" s="11">
        <v>5.9994489599117102</v>
      </c>
      <c r="T29" s="12">
        <v>2.2393953622980601E-5</v>
      </c>
      <c r="U29" s="12">
        <v>6.7181860868941799E-5</v>
      </c>
    </row>
    <row r="30" spans="1:21" x14ac:dyDescent="0.4">
      <c r="A30" s="2" t="s">
        <v>31</v>
      </c>
      <c r="B30" s="2" t="s">
        <v>17</v>
      </c>
      <c r="C30" s="2" t="s">
        <v>18</v>
      </c>
      <c r="D30" s="2">
        <v>3</v>
      </c>
      <c r="F30" s="2">
        <v>12</v>
      </c>
      <c r="G30" s="11">
        <v>11.5</v>
      </c>
      <c r="H30" s="11">
        <v>1.1926499038290499</v>
      </c>
      <c r="I30" s="11">
        <v>0.110734763609182</v>
      </c>
      <c r="J30" s="2">
        <v>116</v>
      </c>
      <c r="L30" s="2">
        <v>11</v>
      </c>
      <c r="M30" s="11">
        <v>11.090909090909101</v>
      </c>
      <c r="N30" s="11">
        <v>1.2398346997259899</v>
      </c>
      <c r="O30" s="11">
        <v>0.112712245429635</v>
      </c>
      <c r="P30" s="2">
        <v>121</v>
      </c>
      <c r="R30" s="11">
        <v>9.0909090909090793</v>
      </c>
      <c r="S30" s="11">
        <v>3.6885245901638402</v>
      </c>
      <c r="T30" s="12">
        <v>1.6792643251084701E-2</v>
      </c>
      <c r="U30" s="12">
        <v>3.3585286502169402E-2</v>
      </c>
    </row>
    <row r="31" spans="1:21" x14ac:dyDescent="0.4">
      <c r="A31" s="2" t="s">
        <v>32</v>
      </c>
      <c r="B31" s="2" t="s">
        <v>17</v>
      </c>
      <c r="C31" s="2" t="s">
        <v>18</v>
      </c>
      <c r="D31" s="2">
        <v>3</v>
      </c>
      <c r="F31" s="2">
        <v>12</v>
      </c>
      <c r="G31" s="11">
        <v>11.3467741935484</v>
      </c>
      <c r="H31" s="11">
        <v>1.6706399915210699</v>
      </c>
      <c r="I31" s="11">
        <v>0.150027900127575</v>
      </c>
      <c r="J31" s="2">
        <v>124</v>
      </c>
      <c r="L31" s="2">
        <v>11</v>
      </c>
      <c r="M31" s="11">
        <v>11.090909090909101</v>
      </c>
      <c r="N31" s="11">
        <v>1.2398346997259899</v>
      </c>
      <c r="O31" s="11">
        <v>0.112712245429635</v>
      </c>
      <c r="P31" s="2">
        <v>121</v>
      </c>
      <c r="R31" s="11">
        <v>9.0909090909090793</v>
      </c>
      <c r="S31" s="11">
        <v>2.30698043363302</v>
      </c>
      <c r="T31" s="12">
        <v>2.92546172656773E-2</v>
      </c>
      <c r="U31" s="12">
        <v>3.3585286502169402E-2</v>
      </c>
    </row>
    <row r="32" spans="1:21" x14ac:dyDescent="0.4">
      <c r="A32" s="2" t="s">
        <v>30</v>
      </c>
      <c r="B32" s="2" t="s">
        <v>20</v>
      </c>
      <c r="C32" s="2" t="s">
        <v>23</v>
      </c>
      <c r="D32" s="2">
        <v>4</v>
      </c>
      <c r="F32" s="2">
        <v>22</v>
      </c>
      <c r="G32" s="11">
        <v>22.521739130434799</v>
      </c>
      <c r="H32" s="11">
        <v>3.72849853469884</v>
      </c>
      <c r="I32" s="11">
        <v>0.77744568727539098</v>
      </c>
      <c r="J32" s="2">
        <v>23</v>
      </c>
      <c r="L32" s="2">
        <v>19</v>
      </c>
      <c r="M32" s="11">
        <v>20</v>
      </c>
      <c r="N32" s="11">
        <v>4.2711151052651601</v>
      </c>
      <c r="O32" s="11">
        <v>0.74350570584153297</v>
      </c>
      <c r="P32" s="2">
        <v>33</v>
      </c>
      <c r="R32" s="11">
        <v>15.789473684210501</v>
      </c>
      <c r="S32" s="11">
        <v>12.608695652173999</v>
      </c>
      <c r="T32" s="12">
        <v>4.9543487183441003E-2</v>
      </c>
      <c r="U32" s="12">
        <v>9.9086974366882102E-2</v>
      </c>
    </row>
    <row r="33" spans="1:21" x14ac:dyDescent="0.4">
      <c r="A33" s="2" t="s">
        <v>31</v>
      </c>
      <c r="B33" s="2" t="s">
        <v>20</v>
      </c>
      <c r="C33" s="2" t="s">
        <v>23</v>
      </c>
      <c r="D33" s="2">
        <v>4</v>
      </c>
      <c r="F33" s="2">
        <v>21</v>
      </c>
      <c r="G33" s="11">
        <v>22.40625</v>
      </c>
      <c r="H33" s="11">
        <v>3.87991120226997</v>
      </c>
      <c r="I33" s="11">
        <v>0.48498890028374603</v>
      </c>
      <c r="J33" s="2">
        <v>64</v>
      </c>
      <c r="L33" s="2">
        <v>19</v>
      </c>
      <c r="M33" s="11">
        <v>20</v>
      </c>
      <c r="N33" s="11">
        <v>4.2711151052651601</v>
      </c>
      <c r="O33" s="11">
        <v>0.74350570584153297</v>
      </c>
      <c r="P33" s="2">
        <v>33</v>
      </c>
      <c r="R33" s="11">
        <v>10.526315789473699</v>
      </c>
      <c r="S33" s="11">
        <v>12.03125</v>
      </c>
      <c r="T33" s="12">
        <v>1.44264968165548E-2</v>
      </c>
      <c r="U33" s="12">
        <v>4.3279490449664303E-2</v>
      </c>
    </row>
    <row r="34" spans="1:21" x14ac:dyDescent="0.4">
      <c r="A34" s="2" t="s">
        <v>32</v>
      </c>
      <c r="B34" s="2" t="s">
        <v>20</v>
      </c>
      <c r="C34" s="2" t="s">
        <v>23</v>
      </c>
      <c r="D34" s="2">
        <v>4</v>
      </c>
      <c r="F34" s="2">
        <v>21</v>
      </c>
      <c r="G34" s="11">
        <v>21.98</v>
      </c>
      <c r="H34" s="11">
        <v>3.53547733693769</v>
      </c>
      <c r="I34" s="11">
        <v>0.49999199993599902</v>
      </c>
      <c r="J34" s="2">
        <v>50</v>
      </c>
      <c r="L34" s="2">
        <v>19</v>
      </c>
      <c r="M34" s="11">
        <v>20</v>
      </c>
      <c r="N34" s="11">
        <v>4.2711151052651601</v>
      </c>
      <c r="O34" s="11">
        <v>0.74350570584153297</v>
      </c>
      <c r="P34" s="2">
        <v>33</v>
      </c>
      <c r="R34" s="11">
        <v>10.526315789473699</v>
      </c>
      <c r="S34" s="11">
        <v>9.9</v>
      </c>
      <c r="T34" s="12">
        <v>8.67030592435903E-2</v>
      </c>
      <c r="U34" s="12">
        <v>9.9086974366882102E-2</v>
      </c>
    </row>
    <row r="35" spans="1:21" x14ac:dyDescent="0.4">
      <c r="A35" s="2" t="s">
        <v>30</v>
      </c>
      <c r="B35" s="2" t="s">
        <v>17</v>
      </c>
      <c r="C35" s="2" t="s">
        <v>23</v>
      </c>
      <c r="D35" s="2">
        <v>4</v>
      </c>
      <c r="F35" s="2">
        <v>25</v>
      </c>
      <c r="G35" s="11">
        <v>25.98</v>
      </c>
      <c r="H35" s="11">
        <v>4.3404608050298101</v>
      </c>
      <c r="I35" s="11">
        <v>0.43404608050298099</v>
      </c>
      <c r="J35" s="2">
        <v>100</v>
      </c>
      <c r="L35" s="2">
        <v>22</v>
      </c>
      <c r="M35" s="11">
        <v>22.597701149425301</v>
      </c>
      <c r="N35" s="11">
        <v>4.1006300892764198</v>
      </c>
      <c r="O35" s="11">
        <v>0.43963369194462698</v>
      </c>
      <c r="P35" s="2">
        <v>87</v>
      </c>
      <c r="R35" s="11">
        <v>13.636363636363599</v>
      </c>
      <c r="S35" s="11">
        <v>14.967446592065</v>
      </c>
      <c r="T35" s="12">
        <v>1.3174804774293399E-6</v>
      </c>
      <c r="U35" s="12">
        <v>3.95244143228802E-6</v>
      </c>
    </row>
    <row r="36" spans="1:21" x14ac:dyDescent="0.4">
      <c r="A36" s="2" t="s">
        <v>31</v>
      </c>
      <c r="B36" s="2" t="s">
        <v>17</v>
      </c>
      <c r="C36" s="2" t="s">
        <v>23</v>
      </c>
      <c r="D36" s="2">
        <v>4</v>
      </c>
      <c r="F36" s="2">
        <v>22</v>
      </c>
      <c r="G36" s="11">
        <v>23.194174757281601</v>
      </c>
      <c r="H36" s="11">
        <v>3.71054192893074</v>
      </c>
      <c r="I36" s="11">
        <v>0.365610560043167</v>
      </c>
      <c r="J36" s="2">
        <v>103</v>
      </c>
      <c r="L36" s="2">
        <v>22</v>
      </c>
      <c r="M36" s="11">
        <v>22.597701149425301</v>
      </c>
      <c r="N36" s="11">
        <v>4.1006300892764198</v>
      </c>
      <c r="O36" s="11">
        <v>0.43963369194462698</v>
      </c>
      <c r="P36" s="2">
        <v>87</v>
      </c>
      <c r="R36" s="11">
        <v>0</v>
      </c>
      <c r="S36" s="11">
        <v>2.6395322422939</v>
      </c>
      <c r="T36" s="12">
        <v>0.36544304439110298</v>
      </c>
      <c r="U36" s="12">
        <v>0.36544304439110298</v>
      </c>
    </row>
    <row r="37" spans="1:21" x14ac:dyDescent="0.4">
      <c r="A37" s="2" t="s">
        <v>32</v>
      </c>
      <c r="B37" s="2" t="s">
        <v>17</v>
      </c>
      <c r="C37" s="2" t="s">
        <v>23</v>
      </c>
      <c r="D37" s="2">
        <v>4</v>
      </c>
      <c r="F37" s="2">
        <v>25</v>
      </c>
      <c r="G37" s="11">
        <v>24.412844036697201</v>
      </c>
      <c r="H37" s="11">
        <v>3.9287484506544201</v>
      </c>
      <c r="I37" s="11">
        <v>0.37630585340586697</v>
      </c>
      <c r="J37" s="2">
        <v>109</v>
      </c>
      <c r="L37" s="2">
        <v>22</v>
      </c>
      <c r="M37" s="11">
        <v>22.597701149425301</v>
      </c>
      <c r="N37" s="11">
        <v>4.1006300892764198</v>
      </c>
      <c r="O37" s="11">
        <v>0.43963369194462698</v>
      </c>
      <c r="P37" s="2">
        <v>87</v>
      </c>
      <c r="R37" s="11">
        <v>13.636363636363599</v>
      </c>
      <c r="S37" s="11">
        <v>8.0324227463202096</v>
      </c>
      <c r="T37" s="12">
        <v>2.74661374417844E-3</v>
      </c>
      <c r="U37" s="12">
        <v>5.4932274883568704E-3</v>
      </c>
    </row>
    <row r="38" spans="1:21" x14ac:dyDescent="0.4">
      <c r="A38" s="2" t="s">
        <v>30</v>
      </c>
      <c r="B38" s="2" t="s">
        <v>20</v>
      </c>
      <c r="C38" s="2" t="s">
        <v>18</v>
      </c>
      <c r="D38" s="2">
        <v>5</v>
      </c>
      <c r="F38" s="2">
        <v>11</v>
      </c>
      <c r="G38" s="11">
        <v>11</v>
      </c>
      <c r="H38" s="11">
        <v>1.6653327995729099</v>
      </c>
      <c r="I38" s="11">
        <v>0.192296068024746</v>
      </c>
      <c r="J38" s="2">
        <v>75</v>
      </c>
      <c r="L38" s="2">
        <v>11</v>
      </c>
      <c r="M38" s="11">
        <v>10.75</v>
      </c>
      <c r="N38" s="11">
        <v>1.53057911059609</v>
      </c>
      <c r="O38" s="11">
        <v>0.14211070277443599</v>
      </c>
      <c r="P38" s="2">
        <v>116</v>
      </c>
      <c r="R38" s="11">
        <v>0</v>
      </c>
      <c r="S38" s="11">
        <v>2.32558139534884</v>
      </c>
      <c r="T38" s="12">
        <v>0.26418480097366298</v>
      </c>
      <c r="U38" s="12">
        <v>0.26418480097366298</v>
      </c>
    </row>
    <row r="39" spans="1:21" x14ac:dyDescent="0.4">
      <c r="A39" s="2" t="s">
        <v>31</v>
      </c>
      <c r="B39" s="2" t="s">
        <v>20</v>
      </c>
      <c r="C39" s="2" t="s">
        <v>18</v>
      </c>
      <c r="D39" s="2">
        <v>5</v>
      </c>
      <c r="F39" s="2">
        <v>11</v>
      </c>
      <c r="G39" s="11">
        <v>11.314606741573</v>
      </c>
      <c r="H39" s="11">
        <v>1.2772469130158399</v>
      </c>
      <c r="I39" s="11">
        <v>0.13538790200414499</v>
      </c>
      <c r="J39" s="2">
        <v>89</v>
      </c>
      <c r="L39" s="2">
        <v>11</v>
      </c>
      <c r="M39" s="11">
        <v>10.75</v>
      </c>
      <c r="N39" s="11">
        <v>1.53057911059609</v>
      </c>
      <c r="O39" s="11">
        <v>0.14211070277443599</v>
      </c>
      <c r="P39" s="2">
        <v>116</v>
      </c>
      <c r="R39" s="11">
        <v>0</v>
      </c>
      <c r="S39" s="11">
        <v>5.2521557355627904</v>
      </c>
      <c r="T39" s="12">
        <v>5.0534326039860702E-2</v>
      </c>
      <c r="U39" s="12">
        <v>0.101068652079721</v>
      </c>
    </row>
    <row r="40" spans="1:21" x14ac:dyDescent="0.4">
      <c r="A40" s="2" t="s">
        <v>32</v>
      </c>
      <c r="B40" s="2" t="s">
        <v>20</v>
      </c>
      <c r="C40" s="2" t="s">
        <v>18</v>
      </c>
      <c r="D40" s="2">
        <v>5</v>
      </c>
      <c r="F40" s="2">
        <v>11</v>
      </c>
      <c r="G40" s="11">
        <v>11.2417582417582</v>
      </c>
      <c r="H40" s="11">
        <v>1.7182962385837199</v>
      </c>
      <c r="I40" s="11">
        <v>0.180126389190363</v>
      </c>
      <c r="J40" s="2">
        <v>91</v>
      </c>
      <c r="L40" s="2">
        <v>11</v>
      </c>
      <c r="M40" s="11">
        <v>10.75</v>
      </c>
      <c r="N40" s="11">
        <v>1.53057911059609</v>
      </c>
      <c r="O40" s="11">
        <v>0.14211070277443599</v>
      </c>
      <c r="P40" s="2">
        <v>116</v>
      </c>
      <c r="R40" s="11">
        <v>0</v>
      </c>
      <c r="S40" s="11">
        <v>4.57449527216931</v>
      </c>
      <c r="T40" s="12">
        <v>2.6116577848384E-2</v>
      </c>
      <c r="U40" s="12">
        <v>7.8349733545151901E-2</v>
      </c>
    </row>
    <row r="41" spans="1:21" x14ac:dyDescent="0.4">
      <c r="A41" s="2" t="s">
        <v>30</v>
      </c>
      <c r="B41" s="2" t="s">
        <v>17</v>
      </c>
      <c r="C41" s="2" t="s">
        <v>18</v>
      </c>
      <c r="D41" s="2">
        <v>5</v>
      </c>
      <c r="F41" s="2">
        <v>12</v>
      </c>
      <c r="G41" s="11">
        <v>11.821052631578899</v>
      </c>
      <c r="H41" s="11">
        <v>2.4835413907030399</v>
      </c>
      <c r="I41" s="11">
        <v>0.25480597033687702</v>
      </c>
      <c r="J41" s="2">
        <v>95</v>
      </c>
      <c r="L41" s="2">
        <v>11</v>
      </c>
      <c r="M41" s="11">
        <v>10.5940594059406</v>
      </c>
      <c r="N41" s="11">
        <v>1.7244784995704701</v>
      </c>
      <c r="O41" s="11">
        <v>0.171592024079014</v>
      </c>
      <c r="P41" s="2">
        <v>101</v>
      </c>
      <c r="R41" s="11">
        <v>9.0909090909090793</v>
      </c>
      <c r="S41" s="11">
        <v>11.581898671912899</v>
      </c>
      <c r="T41" s="12">
        <v>1.56566520467433E-7</v>
      </c>
      <c r="U41" s="12">
        <v>4.6969956140229801E-7</v>
      </c>
    </row>
    <row r="42" spans="1:21" x14ac:dyDescent="0.4">
      <c r="A42" s="2" t="s">
        <v>31</v>
      </c>
      <c r="B42" s="2" t="s">
        <v>17</v>
      </c>
      <c r="C42" s="2" t="s">
        <v>18</v>
      </c>
      <c r="D42" s="2">
        <v>5</v>
      </c>
      <c r="F42" s="2">
        <v>11</v>
      </c>
      <c r="G42" s="11">
        <v>10.954128440367001</v>
      </c>
      <c r="H42" s="11">
        <v>1.7939005786986499</v>
      </c>
      <c r="I42" s="11">
        <v>0.17182451273510099</v>
      </c>
      <c r="J42" s="2">
        <v>109</v>
      </c>
      <c r="L42" s="2">
        <v>11</v>
      </c>
      <c r="M42" s="11">
        <v>10.5940594059406</v>
      </c>
      <c r="N42" s="11">
        <v>1.7244784995704701</v>
      </c>
      <c r="O42" s="11">
        <v>0.171592024079014</v>
      </c>
      <c r="P42" s="2">
        <v>101</v>
      </c>
      <c r="R42" s="11">
        <v>0</v>
      </c>
      <c r="S42" s="11">
        <v>3.3987824744921902</v>
      </c>
      <c r="T42" s="12">
        <v>8.3531173402752804E-2</v>
      </c>
      <c r="U42" s="12">
        <v>8.3531173402752804E-2</v>
      </c>
    </row>
    <row r="43" spans="1:21" x14ac:dyDescent="0.4">
      <c r="A43" s="2" t="s">
        <v>32</v>
      </c>
      <c r="B43" s="2" t="s">
        <v>17</v>
      </c>
      <c r="C43" s="2" t="s">
        <v>18</v>
      </c>
      <c r="D43" s="2">
        <v>5</v>
      </c>
      <c r="F43" s="2">
        <v>12</v>
      </c>
      <c r="G43" s="11">
        <v>11.104347826087</v>
      </c>
      <c r="H43" s="11">
        <v>1.9885494518606499</v>
      </c>
      <c r="I43" s="11">
        <v>0.18543319252836901</v>
      </c>
      <c r="J43" s="2">
        <v>115</v>
      </c>
      <c r="L43" s="2">
        <v>11</v>
      </c>
      <c r="M43" s="11">
        <v>10.5940594059406</v>
      </c>
      <c r="N43" s="11">
        <v>1.7244784995704701</v>
      </c>
      <c r="O43" s="11">
        <v>0.171592024079014</v>
      </c>
      <c r="P43" s="2">
        <v>101</v>
      </c>
      <c r="R43" s="11">
        <v>9.0909090909090793</v>
      </c>
      <c r="S43" s="11">
        <v>4.8167411621295804</v>
      </c>
      <c r="T43" s="12">
        <v>2.2959170402939702E-3</v>
      </c>
      <c r="U43" s="12">
        <v>4.5918340805879403E-3</v>
      </c>
    </row>
    <row r="44" spans="1:21" x14ac:dyDescent="0.4">
      <c r="A44" s="2" t="s">
        <v>30</v>
      </c>
      <c r="B44" s="2" t="s">
        <v>20</v>
      </c>
      <c r="C44" s="2" t="s">
        <v>23</v>
      </c>
      <c r="D44" s="2">
        <v>6</v>
      </c>
      <c r="F44" s="2">
        <v>25</v>
      </c>
      <c r="G44" s="11">
        <v>25.131147540983601</v>
      </c>
      <c r="H44" s="11">
        <v>5.1341844048321699</v>
      </c>
      <c r="I44" s="11">
        <v>0.46482721541134397</v>
      </c>
      <c r="J44" s="2">
        <v>122</v>
      </c>
      <c r="L44" s="2">
        <v>25</v>
      </c>
      <c r="M44" s="11">
        <v>23.971830985915499</v>
      </c>
      <c r="N44" s="11">
        <v>5.88498167571887</v>
      </c>
      <c r="O44" s="11">
        <v>0.49385669161808898</v>
      </c>
      <c r="P44" s="2">
        <v>142</v>
      </c>
      <c r="R44" s="11">
        <v>0</v>
      </c>
      <c r="S44" s="11">
        <v>4.83616189246976</v>
      </c>
      <c r="T44" s="12">
        <v>0.232111817738236</v>
      </c>
      <c r="U44" s="12">
        <v>0.232111817738236</v>
      </c>
    </row>
    <row r="45" spans="1:21" x14ac:dyDescent="0.4">
      <c r="A45" s="2" t="s">
        <v>31</v>
      </c>
      <c r="B45" s="2" t="s">
        <v>20</v>
      </c>
      <c r="C45" s="2" t="s">
        <v>23</v>
      </c>
      <c r="D45" s="2">
        <v>6</v>
      </c>
      <c r="F45" s="2">
        <v>25</v>
      </c>
      <c r="G45" s="11">
        <v>26.1911764705882</v>
      </c>
      <c r="H45" s="11">
        <v>5.8341221249523203</v>
      </c>
      <c r="I45" s="11">
        <v>0.50027184498896504</v>
      </c>
      <c r="J45" s="2">
        <v>136</v>
      </c>
      <c r="L45" s="2">
        <v>25</v>
      </c>
      <c r="M45" s="11">
        <v>23.971830985915499</v>
      </c>
      <c r="N45" s="11">
        <v>5.88498167571887</v>
      </c>
      <c r="O45" s="11">
        <v>0.49385669161808898</v>
      </c>
      <c r="P45" s="2">
        <v>142</v>
      </c>
      <c r="R45" s="11">
        <v>0</v>
      </c>
      <c r="S45" s="11">
        <v>9.2581392133820106</v>
      </c>
      <c r="T45" s="12">
        <v>6.6852402019250204E-3</v>
      </c>
      <c r="U45" s="12">
        <v>1.3370480403849999E-2</v>
      </c>
    </row>
    <row r="46" spans="1:21" x14ac:dyDescent="0.4">
      <c r="A46" s="2" t="s">
        <v>32</v>
      </c>
      <c r="B46" s="2" t="s">
        <v>20</v>
      </c>
      <c r="C46" s="2" t="s">
        <v>23</v>
      </c>
      <c r="D46" s="2">
        <v>6</v>
      </c>
      <c r="F46" s="2">
        <v>27</v>
      </c>
      <c r="G46" s="11">
        <v>27.390728476821199</v>
      </c>
      <c r="H46" s="11">
        <v>7.3249763328811204</v>
      </c>
      <c r="I46" s="11">
        <v>0.59609812004705498</v>
      </c>
      <c r="J46" s="2">
        <v>151</v>
      </c>
      <c r="L46" s="2">
        <v>25</v>
      </c>
      <c r="M46" s="11">
        <v>23.971830985915499</v>
      </c>
      <c r="N46" s="11">
        <v>5.88498167571887</v>
      </c>
      <c r="O46" s="11">
        <v>0.49385669161808898</v>
      </c>
      <c r="P46" s="2">
        <v>142</v>
      </c>
      <c r="R46" s="11">
        <v>8.0000000000000107</v>
      </c>
      <c r="S46" s="11">
        <v>14.262145819876901</v>
      </c>
      <c r="T46" s="12">
        <v>4.3318344542021101E-6</v>
      </c>
      <c r="U46" s="12">
        <v>1.29955033626063E-5</v>
      </c>
    </row>
    <row r="47" spans="1:21" x14ac:dyDescent="0.4">
      <c r="A47" s="2" t="s">
        <v>30</v>
      </c>
      <c r="B47" s="2" t="s">
        <v>17</v>
      </c>
      <c r="C47" s="2" t="s">
        <v>23</v>
      </c>
      <c r="D47" s="2">
        <v>6</v>
      </c>
      <c r="F47" s="2">
        <v>23</v>
      </c>
      <c r="G47" s="11">
        <v>24.918699186991901</v>
      </c>
      <c r="H47" s="11">
        <v>5.6303381116035096</v>
      </c>
      <c r="I47" s="11">
        <v>0.50767049081436499</v>
      </c>
      <c r="J47" s="2">
        <v>123</v>
      </c>
      <c r="L47" s="2">
        <v>22</v>
      </c>
      <c r="M47" s="11">
        <v>21.4568965517241</v>
      </c>
      <c r="N47" s="11">
        <v>4.5417455276109804</v>
      </c>
      <c r="O47" s="11">
        <v>0.42169048583191698</v>
      </c>
      <c r="P47" s="2">
        <v>116</v>
      </c>
      <c r="R47" s="11">
        <v>4.5454545454545396</v>
      </c>
      <c r="S47" s="11">
        <v>16.1337527396973</v>
      </c>
      <c r="T47" s="12">
        <v>4.5810827737383599E-7</v>
      </c>
      <c r="U47" s="12">
        <v>9.1621655474767305E-7</v>
      </c>
    </row>
    <row r="48" spans="1:21" x14ac:dyDescent="0.4">
      <c r="A48" s="2" t="s">
        <v>31</v>
      </c>
      <c r="B48" s="2" t="s">
        <v>17</v>
      </c>
      <c r="C48" s="2" t="s">
        <v>23</v>
      </c>
      <c r="D48" s="2">
        <v>6</v>
      </c>
      <c r="F48" s="2">
        <v>23</v>
      </c>
      <c r="G48" s="11">
        <v>24.310924369747902</v>
      </c>
      <c r="H48" s="11">
        <v>5.1429120664942198</v>
      </c>
      <c r="I48" s="11">
        <v>0.47144997617035</v>
      </c>
      <c r="J48" s="2">
        <v>119</v>
      </c>
      <c r="L48" s="2">
        <v>22</v>
      </c>
      <c r="M48" s="11">
        <v>21.4568965517241</v>
      </c>
      <c r="N48" s="11">
        <v>4.5417455276109804</v>
      </c>
      <c r="O48" s="11">
        <v>0.42169048583191698</v>
      </c>
      <c r="P48" s="2">
        <v>116</v>
      </c>
      <c r="R48" s="11">
        <v>4.5454545454545396</v>
      </c>
      <c r="S48" s="11">
        <v>13.3012144190744</v>
      </c>
      <c r="T48" s="12">
        <v>1.86538538185863E-5</v>
      </c>
      <c r="U48" s="12">
        <v>1.86538538185863E-5</v>
      </c>
    </row>
    <row r="49" spans="1:21" x14ac:dyDescent="0.4">
      <c r="A49" s="2" t="s">
        <v>32</v>
      </c>
      <c r="B49" s="2" t="s">
        <v>17</v>
      </c>
      <c r="C49" s="2" t="s">
        <v>23</v>
      </c>
      <c r="D49" s="2">
        <v>6</v>
      </c>
      <c r="F49" s="2">
        <v>25</v>
      </c>
      <c r="G49" s="11">
        <v>24.762962962963002</v>
      </c>
      <c r="H49" s="11">
        <v>6.5083506557258799</v>
      </c>
      <c r="I49" s="11">
        <v>0.56014963779787696</v>
      </c>
      <c r="J49" s="2">
        <v>135</v>
      </c>
      <c r="L49" s="2">
        <v>22</v>
      </c>
      <c r="M49" s="11">
        <v>21.4568965517241</v>
      </c>
      <c r="N49" s="11">
        <v>4.5417455276109804</v>
      </c>
      <c r="O49" s="11">
        <v>0.42169048583191698</v>
      </c>
      <c r="P49" s="2">
        <v>116</v>
      </c>
      <c r="R49" s="11">
        <v>13.636363636363599</v>
      </c>
      <c r="S49" s="11">
        <v>15.4079430977788</v>
      </c>
      <c r="T49" s="12">
        <v>9.7987080340965001E-8</v>
      </c>
      <c r="U49" s="12">
        <v>2.93961241022895E-7</v>
      </c>
    </row>
    <row r="51" spans="1:21" x14ac:dyDescent="0.4">
      <c r="A51" s="2" t="s">
        <v>33</v>
      </c>
      <c r="B51" s="2" t="s">
        <v>17</v>
      </c>
      <c r="C51" s="2" t="s">
        <v>34</v>
      </c>
      <c r="D51" s="2" t="s">
        <v>19</v>
      </c>
      <c r="F51" s="2">
        <v>20</v>
      </c>
      <c r="G51" s="11">
        <v>19.156363636363601</v>
      </c>
      <c r="H51" s="11">
        <v>3.8575905638983601</v>
      </c>
      <c r="I51" s="11">
        <v>0.232621463550298</v>
      </c>
      <c r="J51" s="2">
        <v>275</v>
      </c>
      <c r="L51" s="2">
        <v>16</v>
      </c>
      <c r="M51" s="11">
        <v>16.3868613138686</v>
      </c>
      <c r="N51" s="11">
        <v>3.9006796622488098</v>
      </c>
      <c r="O51" s="11">
        <v>0.23564867629681999</v>
      </c>
      <c r="P51" s="2">
        <v>274</v>
      </c>
      <c r="R51" s="11">
        <v>25</v>
      </c>
      <c r="S51" s="11">
        <v>16.900749139501801</v>
      </c>
      <c r="T51" s="12">
        <v>8.5452539176678793E-15</v>
      </c>
      <c r="U51" s="2">
        <v>2.5635761753003701E-14</v>
      </c>
    </row>
    <row r="52" spans="1:21" x14ac:dyDescent="0.4">
      <c r="A52" s="2" t="s">
        <v>32</v>
      </c>
      <c r="B52" s="2" t="s">
        <v>17</v>
      </c>
      <c r="C52" s="2" t="s">
        <v>34</v>
      </c>
      <c r="D52" s="2" t="s">
        <v>19</v>
      </c>
      <c r="F52" s="2">
        <v>19</v>
      </c>
      <c r="G52" s="11">
        <v>19.0171232876712</v>
      </c>
      <c r="H52" s="11">
        <v>3.6287070716988699</v>
      </c>
      <c r="I52" s="11">
        <v>0.212354019255174</v>
      </c>
      <c r="J52" s="2">
        <v>292</v>
      </c>
      <c r="L52" s="2">
        <v>16</v>
      </c>
      <c r="M52" s="11">
        <v>16.3868613138686</v>
      </c>
      <c r="N52" s="11">
        <v>3.9006796622488098</v>
      </c>
      <c r="O52" s="11">
        <v>0.23564867629681999</v>
      </c>
      <c r="P52" s="2">
        <v>274</v>
      </c>
      <c r="R52" s="11">
        <v>18.75</v>
      </c>
      <c r="S52" s="11">
        <v>16.0510418891295</v>
      </c>
      <c r="T52" s="12">
        <v>2.6315518125732902E-13</v>
      </c>
      <c r="U52" s="2">
        <v>5.2631036251465803E-13</v>
      </c>
    </row>
    <row r="53" spans="1:21" x14ac:dyDescent="0.4">
      <c r="A53" s="2" t="s">
        <v>33</v>
      </c>
      <c r="B53" s="2" t="s">
        <v>20</v>
      </c>
      <c r="C53" s="2" t="s">
        <v>34</v>
      </c>
      <c r="D53" s="2" t="s">
        <v>19</v>
      </c>
      <c r="F53" s="2">
        <v>22</v>
      </c>
      <c r="G53" s="11">
        <v>21.193050193050201</v>
      </c>
      <c r="H53" s="11">
        <v>4.7867043540175098</v>
      </c>
      <c r="I53" s="11">
        <v>0.29743133643727898</v>
      </c>
      <c r="J53" s="2">
        <v>259</v>
      </c>
      <c r="L53" s="2">
        <v>20</v>
      </c>
      <c r="M53" s="11">
        <v>19.239130434782599</v>
      </c>
      <c r="N53" s="11">
        <v>4.6703727744744299</v>
      </c>
      <c r="O53" s="11">
        <v>0.281123405341828</v>
      </c>
      <c r="P53" s="2">
        <v>276</v>
      </c>
      <c r="R53" s="11">
        <v>10</v>
      </c>
      <c r="S53" s="11">
        <v>10.1559671051197</v>
      </c>
      <c r="T53" s="12">
        <v>1.8178428934626901E-6</v>
      </c>
      <c r="U53" s="2">
        <v>5.4535286803880701E-6</v>
      </c>
    </row>
    <row r="54" spans="1:21" x14ac:dyDescent="0.4">
      <c r="A54" s="2" t="s">
        <v>32</v>
      </c>
      <c r="B54" s="2" t="s">
        <v>20</v>
      </c>
      <c r="C54" s="2" t="s">
        <v>34</v>
      </c>
      <c r="D54" s="2" t="s">
        <v>19</v>
      </c>
      <c r="F54" s="2">
        <v>21</v>
      </c>
      <c r="G54" s="11">
        <v>20.772357723577201</v>
      </c>
      <c r="H54" s="11">
        <v>4.4205966711456997</v>
      </c>
      <c r="I54" s="11">
        <v>0.28184694953678102</v>
      </c>
      <c r="J54" s="2">
        <v>246</v>
      </c>
      <c r="L54" s="2">
        <v>20</v>
      </c>
      <c r="M54" s="11">
        <v>19.239130434782599</v>
      </c>
      <c r="N54" s="11">
        <v>4.6703727744744299</v>
      </c>
      <c r="O54" s="11">
        <v>0.281123405341828</v>
      </c>
      <c r="P54" s="2">
        <v>276</v>
      </c>
      <c r="R54" s="11">
        <v>5</v>
      </c>
      <c r="S54" s="11">
        <v>7.96931698130527</v>
      </c>
      <c r="T54" s="12">
        <v>1.3239090490415801E-3</v>
      </c>
      <c r="U54" s="2">
        <v>2.6478180980831702E-3</v>
      </c>
    </row>
    <row r="55" spans="1:21" x14ac:dyDescent="0.4">
      <c r="A55" s="2" t="s">
        <v>33</v>
      </c>
      <c r="B55" s="2" t="s">
        <v>17</v>
      </c>
      <c r="C55" s="2" t="s">
        <v>34</v>
      </c>
      <c r="D55" s="2">
        <v>7</v>
      </c>
      <c r="F55" s="2">
        <v>18</v>
      </c>
      <c r="G55" s="11">
        <v>18.588235294117599</v>
      </c>
      <c r="H55" s="11">
        <v>3.9624535407098098</v>
      </c>
      <c r="I55" s="11">
        <v>0.42978843033566699</v>
      </c>
      <c r="J55" s="2">
        <v>85</v>
      </c>
      <c r="L55" s="2">
        <v>16</v>
      </c>
      <c r="M55" s="11">
        <v>16.453333333333301</v>
      </c>
      <c r="N55" s="11">
        <v>4.0736333768380399</v>
      </c>
      <c r="O55" s="11">
        <v>0.470382665339457</v>
      </c>
      <c r="P55" s="2">
        <v>75</v>
      </c>
      <c r="R55" s="11">
        <v>12.5</v>
      </c>
      <c r="S55" s="11">
        <v>12.975498140909499</v>
      </c>
      <c r="T55" s="12">
        <v>1.9829447968719499E-3</v>
      </c>
      <c r="U55" s="2">
        <v>5.94883439061586E-3</v>
      </c>
    </row>
    <row r="56" spans="1:21" x14ac:dyDescent="0.4">
      <c r="A56" s="2" t="s">
        <v>32</v>
      </c>
      <c r="B56" s="2" t="s">
        <v>17</v>
      </c>
      <c r="C56" s="2" t="s">
        <v>34</v>
      </c>
      <c r="D56" s="2">
        <v>7</v>
      </c>
      <c r="F56" s="2">
        <v>18</v>
      </c>
      <c r="G56" s="11">
        <v>18.600000000000001</v>
      </c>
      <c r="H56" s="11">
        <v>3.8810078874207701</v>
      </c>
      <c r="I56" s="11">
        <v>0.40909415137759902</v>
      </c>
      <c r="J56" s="2">
        <v>90</v>
      </c>
      <c r="L56" s="2">
        <v>16</v>
      </c>
      <c r="M56" s="11">
        <v>16.453333333333301</v>
      </c>
      <c r="N56" s="11">
        <v>4.0736333768380399</v>
      </c>
      <c r="O56" s="11">
        <v>0.470382665339457</v>
      </c>
      <c r="P56" s="2">
        <v>75</v>
      </c>
      <c r="R56" s="11">
        <v>12.5</v>
      </c>
      <c r="S56" s="11">
        <v>13.047001620745799</v>
      </c>
      <c r="T56" s="12">
        <v>2.5973597937020798E-3</v>
      </c>
      <c r="U56" s="2">
        <v>5.94883439061586E-3</v>
      </c>
    </row>
    <row r="57" spans="1:21" x14ac:dyDescent="0.4">
      <c r="A57" s="2" t="s">
        <v>33</v>
      </c>
      <c r="B57" s="2" t="s">
        <v>20</v>
      </c>
      <c r="C57" s="2" t="s">
        <v>34</v>
      </c>
      <c r="D57" s="2">
        <v>7</v>
      </c>
      <c r="F57" s="2">
        <v>21</v>
      </c>
      <c r="G57" s="11">
        <v>20.6938775510204</v>
      </c>
      <c r="H57" s="11">
        <v>4.5634040357138597</v>
      </c>
      <c r="I57" s="11">
        <v>0.46097341984961798</v>
      </c>
      <c r="J57" s="2">
        <v>98</v>
      </c>
      <c r="L57" s="2">
        <v>18</v>
      </c>
      <c r="M57" s="11">
        <v>17.692307692307701</v>
      </c>
      <c r="N57" s="11">
        <v>4.07536773151622</v>
      </c>
      <c r="O57" s="11">
        <v>0.42721461970142599</v>
      </c>
      <c r="P57" s="2">
        <v>91</v>
      </c>
      <c r="R57" s="11">
        <v>16.6666666666667</v>
      </c>
      <c r="S57" s="11">
        <v>16.965394853593502</v>
      </c>
      <c r="T57" s="12">
        <v>1.61886453175485E-6</v>
      </c>
      <c r="U57" s="2">
        <v>4.8565935952645597E-6</v>
      </c>
    </row>
    <row r="58" spans="1:21" x14ac:dyDescent="0.4">
      <c r="A58" s="2" t="s">
        <v>32</v>
      </c>
      <c r="B58" s="2" t="s">
        <v>20</v>
      </c>
      <c r="C58" s="2" t="s">
        <v>34</v>
      </c>
      <c r="D58" s="2">
        <v>7</v>
      </c>
      <c r="F58" s="2">
        <v>20</v>
      </c>
      <c r="G58" s="11">
        <v>20.2765957446809</v>
      </c>
      <c r="H58" s="11">
        <v>4.1524262462077104</v>
      </c>
      <c r="I58" s="11">
        <v>0.42829006538612802</v>
      </c>
      <c r="J58" s="2">
        <v>94</v>
      </c>
      <c r="L58" s="2">
        <v>18</v>
      </c>
      <c r="M58" s="11">
        <v>17.692307692307701</v>
      </c>
      <c r="N58" s="11">
        <v>4.07536773151622</v>
      </c>
      <c r="O58" s="11">
        <v>0.42721461970142599</v>
      </c>
      <c r="P58" s="2">
        <v>91</v>
      </c>
      <c r="R58" s="11">
        <v>11.1111111111111</v>
      </c>
      <c r="S58" s="11">
        <v>14.606845513413701</v>
      </c>
      <c r="T58" s="12">
        <v>7.0041362091632505E-5</v>
      </c>
      <c r="U58" s="2">
        <v>1.4008272418326501E-4</v>
      </c>
    </row>
    <row r="59" spans="1:21" x14ac:dyDescent="0.4">
      <c r="A59" s="2" t="s">
        <v>33</v>
      </c>
      <c r="B59" s="2" t="s">
        <v>17</v>
      </c>
      <c r="C59" s="2" t="s">
        <v>34</v>
      </c>
      <c r="D59" s="2">
        <v>8</v>
      </c>
      <c r="F59" s="2">
        <v>19</v>
      </c>
      <c r="G59" s="11">
        <v>19.273684210526302</v>
      </c>
      <c r="H59" s="11">
        <v>3.8782581691518199</v>
      </c>
      <c r="I59" s="11">
        <v>0.397900892534717</v>
      </c>
      <c r="J59" s="2">
        <v>95</v>
      </c>
      <c r="L59" s="2">
        <v>17</v>
      </c>
      <c r="M59" s="11">
        <v>16.509803921568601</v>
      </c>
      <c r="N59" s="11">
        <v>4.1296277618871802</v>
      </c>
      <c r="O59" s="11">
        <v>0.40889407818408602</v>
      </c>
      <c r="P59" s="2">
        <v>102</v>
      </c>
      <c r="R59" s="11">
        <v>11.764705882352899</v>
      </c>
      <c r="S59" s="11">
        <v>16.740842605325799</v>
      </c>
      <c r="T59" s="12">
        <v>1.12419263576667E-5</v>
      </c>
      <c r="U59" s="2">
        <v>3.3725779073000102E-5</v>
      </c>
    </row>
    <row r="60" spans="1:21" x14ac:dyDescent="0.4">
      <c r="A60" s="2" t="s">
        <v>32</v>
      </c>
      <c r="B60" s="2" t="s">
        <v>17</v>
      </c>
      <c r="C60" s="2" t="s">
        <v>34</v>
      </c>
      <c r="D60" s="2">
        <v>8</v>
      </c>
      <c r="F60" s="2">
        <v>19</v>
      </c>
      <c r="G60" s="11">
        <v>18.7575757575758</v>
      </c>
      <c r="H60" s="11">
        <v>3.6655395212211999</v>
      </c>
      <c r="I60" s="11">
        <v>0.368400583215445</v>
      </c>
      <c r="J60" s="2">
        <v>99</v>
      </c>
      <c r="L60" s="2">
        <v>17</v>
      </c>
      <c r="M60" s="11">
        <v>16.509803921568601</v>
      </c>
      <c r="N60" s="11">
        <v>4.1296277618871802</v>
      </c>
      <c r="O60" s="11">
        <v>0.40889407818408602</v>
      </c>
      <c r="P60" s="2">
        <v>102</v>
      </c>
      <c r="R60" s="11">
        <v>11.764705882352899</v>
      </c>
      <c r="S60" s="11">
        <v>13.614770028072099</v>
      </c>
      <c r="T60" s="12">
        <v>4.82902440714254E-4</v>
      </c>
      <c r="U60" s="2">
        <v>9.6580488142850897E-4</v>
      </c>
    </row>
    <row r="61" spans="1:21" x14ac:dyDescent="0.4">
      <c r="A61" s="2" t="s">
        <v>33</v>
      </c>
      <c r="B61" s="2" t="s">
        <v>20</v>
      </c>
      <c r="C61" s="2" t="s">
        <v>34</v>
      </c>
      <c r="D61" s="2">
        <v>8</v>
      </c>
      <c r="F61" s="2">
        <v>23</v>
      </c>
      <c r="G61" s="11">
        <v>21.475000000000001</v>
      </c>
      <c r="H61" s="11">
        <v>4.7670090203396898</v>
      </c>
      <c r="I61" s="11">
        <v>0.53296781094171197</v>
      </c>
      <c r="J61" s="2">
        <v>80</v>
      </c>
      <c r="L61" s="2">
        <v>19</v>
      </c>
      <c r="M61" s="11">
        <v>18.979797979798001</v>
      </c>
      <c r="N61" s="11">
        <v>4.4720903253825002</v>
      </c>
      <c r="O61" s="11">
        <v>0.44946198902642898</v>
      </c>
      <c r="P61" s="2">
        <v>99</v>
      </c>
      <c r="R61" s="11">
        <v>21.052631578947398</v>
      </c>
      <c r="S61" s="11">
        <v>13.1466205428418</v>
      </c>
      <c r="T61" s="12">
        <v>2.3785811894862401E-4</v>
      </c>
      <c r="U61" s="2">
        <v>7.1357435684587102E-4</v>
      </c>
    </row>
    <row r="62" spans="1:21" x14ac:dyDescent="0.4">
      <c r="A62" s="2" t="s">
        <v>32</v>
      </c>
      <c r="B62" s="2" t="s">
        <v>20</v>
      </c>
      <c r="C62" s="2" t="s">
        <v>34</v>
      </c>
      <c r="D62" s="2">
        <v>8</v>
      </c>
      <c r="F62" s="2">
        <v>21</v>
      </c>
      <c r="G62" s="11">
        <v>20.804347826087</v>
      </c>
      <c r="H62" s="11">
        <v>4.2432532905440201</v>
      </c>
      <c r="I62" s="11">
        <v>0.44238973678677002</v>
      </c>
      <c r="J62" s="2">
        <v>92</v>
      </c>
      <c r="L62" s="2">
        <v>19</v>
      </c>
      <c r="M62" s="11">
        <v>18.979797979798001</v>
      </c>
      <c r="N62" s="11">
        <v>4.4720903253825002</v>
      </c>
      <c r="O62" s="11">
        <v>0.44946198902642898</v>
      </c>
      <c r="P62" s="2">
        <v>99</v>
      </c>
      <c r="R62" s="11">
        <v>10.526315789473699</v>
      </c>
      <c r="S62" s="11">
        <v>9.6131152092927508</v>
      </c>
      <c r="T62" s="12">
        <v>1.0550882638341801E-2</v>
      </c>
      <c r="U62" s="2">
        <v>2.1101765276683601E-2</v>
      </c>
    </row>
    <row r="63" spans="1:21" x14ac:dyDescent="0.4">
      <c r="A63" s="2" t="s">
        <v>33</v>
      </c>
      <c r="B63" s="2" t="s">
        <v>17</v>
      </c>
      <c r="C63" s="2" t="s">
        <v>34</v>
      </c>
      <c r="D63" s="2">
        <v>9</v>
      </c>
      <c r="F63" s="2">
        <v>20</v>
      </c>
      <c r="G63" s="11">
        <v>19.5473684210526</v>
      </c>
      <c r="H63" s="11">
        <v>3.6785821669500298</v>
      </c>
      <c r="I63" s="11">
        <v>0.37741456696572301</v>
      </c>
      <c r="J63" s="2">
        <v>95</v>
      </c>
      <c r="L63" s="2">
        <v>16</v>
      </c>
      <c r="M63" s="11">
        <v>16.206185567010301</v>
      </c>
      <c r="N63" s="11">
        <v>3.4876457788839401</v>
      </c>
      <c r="O63" s="11">
        <v>0.35411677669342601</v>
      </c>
      <c r="P63" s="2">
        <v>97</v>
      </c>
      <c r="R63" s="11">
        <v>25</v>
      </c>
      <c r="S63" s="11">
        <v>20.616713539574</v>
      </c>
      <c r="T63" s="12">
        <v>8.2027721554651201E-10</v>
      </c>
      <c r="U63" s="2">
        <v>1.6405544310930201E-9</v>
      </c>
    </row>
    <row r="64" spans="1:21" x14ac:dyDescent="0.4">
      <c r="A64" s="2" t="s">
        <v>32</v>
      </c>
      <c r="B64" s="2" t="s">
        <v>17</v>
      </c>
      <c r="C64" s="2" t="s">
        <v>34</v>
      </c>
      <c r="D64" s="2">
        <v>9</v>
      </c>
      <c r="F64" s="2">
        <v>20</v>
      </c>
      <c r="G64" s="11">
        <v>19.631067961165002</v>
      </c>
      <c r="H64" s="11">
        <v>3.2649664095631099</v>
      </c>
      <c r="I64" s="11">
        <v>0.32170669955654901</v>
      </c>
      <c r="J64" s="2">
        <v>103</v>
      </c>
      <c r="L64" s="2">
        <v>16</v>
      </c>
      <c r="M64" s="11">
        <v>16.206185567010301</v>
      </c>
      <c r="N64" s="11">
        <v>3.4876457788839401</v>
      </c>
      <c r="O64" s="11">
        <v>0.35411677669342601</v>
      </c>
      <c r="P64" s="2">
        <v>97</v>
      </c>
      <c r="R64" s="11">
        <v>25</v>
      </c>
      <c r="S64" s="11">
        <v>21.133180167494</v>
      </c>
      <c r="T64" s="12">
        <v>2.1800129724851299E-10</v>
      </c>
      <c r="U64" s="2">
        <v>6.5400389174553904E-10</v>
      </c>
    </row>
    <row r="65" spans="1:21" x14ac:dyDescent="0.4">
      <c r="A65" s="2" t="s">
        <v>33</v>
      </c>
      <c r="B65" s="2" t="s">
        <v>20</v>
      </c>
      <c r="C65" s="2" t="s">
        <v>34</v>
      </c>
      <c r="D65" s="2">
        <v>9</v>
      </c>
      <c r="F65" s="2">
        <v>22</v>
      </c>
      <c r="G65" s="11">
        <v>21.518518518518501</v>
      </c>
      <c r="H65" s="11">
        <v>5.0138354533591096</v>
      </c>
      <c r="I65" s="11">
        <v>0.55709282815101202</v>
      </c>
      <c r="J65" s="2">
        <v>81</v>
      </c>
      <c r="L65" s="2">
        <v>22</v>
      </c>
      <c r="M65" s="11">
        <v>21.174418604651201</v>
      </c>
      <c r="N65" s="11">
        <v>4.8011429367587803</v>
      </c>
      <c r="O65" s="11">
        <v>0.51772055741680001</v>
      </c>
      <c r="P65" s="2">
        <v>86</v>
      </c>
      <c r="R65" s="11">
        <v>0</v>
      </c>
      <c r="S65" s="11">
        <v>1.62507372831344</v>
      </c>
      <c r="T65" s="12">
        <v>0.39364676469180099</v>
      </c>
      <c r="U65" s="2">
        <v>1</v>
      </c>
    </row>
    <row r="66" spans="1:21" x14ac:dyDescent="0.4">
      <c r="A66" s="2" t="s">
        <v>32</v>
      </c>
      <c r="B66" s="2" t="s">
        <v>20</v>
      </c>
      <c r="C66" s="2" t="s">
        <v>34</v>
      </c>
      <c r="D66" s="2">
        <v>9</v>
      </c>
      <c r="F66" s="2">
        <v>22</v>
      </c>
      <c r="G66" s="11">
        <v>21.5</v>
      </c>
      <c r="H66" s="11">
        <v>4.9581582602145096</v>
      </c>
      <c r="I66" s="11">
        <v>0.64009547898905095</v>
      </c>
      <c r="J66" s="2">
        <v>60</v>
      </c>
      <c r="L66" s="2">
        <v>22</v>
      </c>
      <c r="M66" s="11">
        <v>21.174418604651201</v>
      </c>
      <c r="N66" s="11">
        <v>4.8011429367587803</v>
      </c>
      <c r="O66" s="11">
        <v>0.51772055741680001</v>
      </c>
      <c r="P66" s="2">
        <v>86</v>
      </c>
      <c r="R66" s="11">
        <v>0</v>
      </c>
      <c r="S66" s="11">
        <v>1.53761669412393</v>
      </c>
      <c r="T66" s="12">
        <v>0.55007538125447497</v>
      </c>
      <c r="U66" s="2">
        <v>1</v>
      </c>
    </row>
  </sheetData>
  <mergeCells count="1">
    <mergeCell ref="A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86E78-B08C-4DAF-9F01-DC973AD552E4}">
  <dimension ref="A1:T34"/>
  <sheetViews>
    <sheetView tabSelected="1" workbookViewId="0">
      <selection activeCell="I13" sqref="I13"/>
    </sheetView>
  </sheetViews>
  <sheetFormatPr defaultColWidth="9.15234375" defaultRowHeight="14.6" x14ac:dyDescent="0.4"/>
  <cols>
    <col min="1" max="1" width="12.3828125" style="2" customWidth="1"/>
    <col min="2" max="2" width="19.921875" style="2" bestFit="1" customWidth="1"/>
    <col min="3" max="3" width="12.53515625" style="2" bestFit="1" customWidth="1"/>
    <col min="4" max="4" width="13.69140625" style="2" bestFit="1" customWidth="1"/>
    <col min="5" max="5" width="2.3046875" style="2" customWidth="1"/>
    <col min="6" max="6" width="9.15234375" style="2"/>
    <col min="7" max="7" width="9.3828125" style="11" bestFit="1" customWidth="1"/>
    <col min="8" max="9" width="8.3828125" style="11" bestFit="1" customWidth="1"/>
    <col min="10" max="10" width="4" style="2" bestFit="1" customWidth="1"/>
    <col min="11" max="11" width="2.3046875" style="2" customWidth="1"/>
    <col min="12" max="12" width="8.53515625" style="2" customWidth="1"/>
    <col min="13" max="13" width="9.3828125" style="11" bestFit="1" customWidth="1"/>
    <col min="14" max="15" width="8.3828125" style="11" bestFit="1" customWidth="1"/>
    <col min="16" max="16" width="4" style="2" bestFit="1" customWidth="1"/>
    <col min="17" max="17" width="2.3046875" style="2" customWidth="1"/>
    <col min="18" max="18" width="14.69140625" style="11" customWidth="1"/>
    <col min="19" max="19" width="14.3828125" style="11" customWidth="1"/>
    <col min="20" max="20" width="14.69140625" style="12" customWidth="1"/>
    <col min="21" max="16384" width="9.15234375" style="2"/>
  </cols>
  <sheetData>
    <row r="1" spans="1:20" x14ac:dyDescent="0.4">
      <c r="A1" s="13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3" spans="1:20" x14ac:dyDescent="0.4">
      <c r="A3" s="3" t="s">
        <v>0</v>
      </c>
      <c r="F3" s="3" t="s">
        <v>1</v>
      </c>
      <c r="G3" s="4"/>
      <c r="H3" s="4"/>
      <c r="I3" s="4"/>
      <c r="J3" s="5"/>
      <c r="L3" s="3" t="s">
        <v>2</v>
      </c>
      <c r="M3" s="4"/>
      <c r="N3" s="4"/>
      <c r="O3" s="4"/>
      <c r="P3" s="5"/>
      <c r="R3" s="6" t="s">
        <v>3</v>
      </c>
      <c r="S3" s="4"/>
      <c r="T3" s="7"/>
    </row>
    <row r="4" spans="1:20" s="1" customFormat="1" ht="15" thickBot="1" x14ac:dyDescent="0.45">
      <c r="A4" s="8" t="s">
        <v>4</v>
      </c>
      <c r="B4" s="8" t="s">
        <v>25</v>
      </c>
      <c r="C4" s="8" t="s">
        <v>6</v>
      </c>
      <c r="D4" s="8" t="s">
        <v>27</v>
      </c>
      <c r="E4" s="8"/>
      <c r="F4" s="8" t="s">
        <v>8</v>
      </c>
      <c r="G4" s="9" t="s">
        <v>9</v>
      </c>
      <c r="H4" s="9" t="s">
        <v>10</v>
      </c>
      <c r="I4" s="9" t="s">
        <v>11</v>
      </c>
      <c r="J4" s="8" t="s">
        <v>12</v>
      </c>
      <c r="K4" s="8"/>
      <c r="L4" s="8" t="s">
        <v>8</v>
      </c>
      <c r="M4" s="9" t="s">
        <v>9</v>
      </c>
      <c r="N4" s="9" t="s">
        <v>10</v>
      </c>
      <c r="O4" s="9" t="s">
        <v>11</v>
      </c>
      <c r="P4" s="8" t="s">
        <v>12</v>
      </c>
      <c r="Q4" s="8"/>
      <c r="R4" s="9" t="s">
        <v>13</v>
      </c>
      <c r="S4" s="9" t="s">
        <v>14</v>
      </c>
      <c r="T4" s="10" t="s">
        <v>15</v>
      </c>
    </row>
    <row r="5" spans="1:20" x14ac:dyDescent="0.4">
      <c r="A5" s="2" t="s">
        <v>21</v>
      </c>
      <c r="B5" s="2" t="s">
        <v>28</v>
      </c>
      <c r="C5" s="2" t="s">
        <v>23</v>
      </c>
      <c r="D5" s="2">
        <v>7</v>
      </c>
      <c r="F5" s="2">
        <v>16.5</v>
      </c>
      <c r="G5" s="11">
        <v>17.8</v>
      </c>
      <c r="H5" s="11">
        <v>4.9170903772228698</v>
      </c>
      <c r="I5" s="11">
        <v>1.55492050529208</v>
      </c>
      <c r="J5" s="2">
        <v>10</v>
      </c>
      <c r="L5" s="2">
        <v>15</v>
      </c>
      <c r="M5" s="11">
        <v>14.909090909090899</v>
      </c>
      <c r="N5" s="11">
        <v>7.1896390097771299</v>
      </c>
      <c r="O5" s="11">
        <v>2.16775772486664</v>
      </c>
      <c r="P5" s="2">
        <v>11</v>
      </c>
      <c r="R5" s="11">
        <f>100*F5/L5-100</f>
        <v>10</v>
      </c>
      <c r="S5" s="11">
        <f>100*G5/M5-100</f>
        <v>19.390243902439096</v>
      </c>
      <c r="T5" s="12">
        <v>0.29304355521749398</v>
      </c>
    </row>
    <row r="6" spans="1:20" x14ac:dyDescent="0.4">
      <c r="A6" s="2" t="s">
        <v>26</v>
      </c>
      <c r="B6" s="2" t="s">
        <v>28</v>
      </c>
      <c r="C6" s="2" t="s">
        <v>23</v>
      </c>
      <c r="D6" s="2">
        <v>7</v>
      </c>
      <c r="F6" s="2">
        <v>22.5</v>
      </c>
      <c r="G6" s="11">
        <v>19.8</v>
      </c>
      <c r="H6" s="11">
        <v>7.5836080536319299</v>
      </c>
      <c r="I6" s="11">
        <v>2.3981474331473298</v>
      </c>
      <c r="J6" s="2">
        <v>10</v>
      </c>
      <c r="L6" s="2">
        <v>15</v>
      </c>
      <c r="M6" s="11">
        <v>14.909090909090899</v>
      </c>
      <c r="N6" s="11">
        <v>7.1896390097771299</v>
      </c>
      <c r="O6" s="11">
        <v>2.16775772486664</v>
      </c>
      <c r="P6" s="2">
        <v>11</v>
      </c>
      <c r="R6" s="11">
        <f t="shared" ref="R6:R12" si="0">100*F6/L6-100</f>
        <v>50</v>
      </c>
      <c r="S6" s="11">
        <f t="shared" ref="S6:S12" si="1">100*G6/M6-100</f>
        <v>32.80487804878058</v>
      </c>
      <c r="T6" s="12">
        <v>0.147131351413477</v>
      </c>
    </row>
    <row r="7" spans="1:20" x14ac:dyDescent="0.4">
      <c r="A7" s="2" t="s">
        <v>22</v>
      </c>
      <c r="B7" s="2" t="s">
        <v>28</v>
      </c>
      <c r="C7" s="2" t="s">
        <v>23</v>
      </c>
      <c r="D7" s="2">
        <v>7</v>
      </c>
      <c r="F7" s="2">
        <v>8.5</v>
      </c>
      <c r="G7" s="11">
        <v>12.9</v>
      </c>
      <c r="H7" s="11">
        <v>12.0963722752825</v>
      </c>
      <c r="I7" s="11">
        <v>3.82520878152059</v>
      </c>
      <c r="J7" s="2">
        <v>10</v>
      </c>
      <c r="L7" s="2">
        <v>15</v>
      </c>
      <c r="M7" s="11">
        <v>14.909090909090899</v>
      </c>
      <c r="N7" s="11">
        <v>7.1896390097771299</v>
      </c>
      <c r="O7" s="11">
        <v>2.16775772486664</v>
      </c>
      <c r="P7" s="2">
        <v>11</v>
      </c>
      <c r="R7" s="11">
        <f t="shared" si="0"/>
        <v>-43.333333333333336</v>
      </c>
      <c r="S7" s="11">
        <f t="shared" si="1"/>
        <v>-13.475609756097498</v>
      </c>
      <c r="T7" s="12">
        <v>0.65453669623684096</v>
      </c>
    </row>
    <row r="8" spans="1:20" x14ac:dyDescent="0.4">
      <c r="A8" s="2" t="s">
        <v>21</v>
      </c>
      <c r="B8" s="2" t="s">
        <v>28</v>
      </c>
      <c r="C8" s="2" t="s">
        <v>23</v>
      </c>
      <c r="D8" s="2">
        <v>12</v>
      </c>
      <c r="F8" s="2">
        <v>49</v>
      </c>
      <c r="G8" s="11">
        <v>51.2</v>
      </c>
      <c r="H8" s="11">
        <v>20.043286490327201</v>
      </c>
      <c r="I8" s="11">
        <v>6.33824371047164</v>
      </c>
      <c r="J8" s="2">
        <v>10</v>
      </c>
      <c r="L8" s="2">
        <v>55.5</v>
      </c>
      <c r="M8" s="11">
        <v>54.6</v>
      </c>
      <c r="N8" s="11">
        <v>9.1917837707862198</v>
      </c>
      <c r="O8" s="11">
        <v>2.9066972475455501</v>
      </c>
      <c r="P8" s="2">
        <v>10</v>
      </c>
      <c r="R8" s="11">
        <f t="shared" si="0"/>
        <v>-11.711711711711715</v>
      </c>
      <c r="S8" s="11">
        <f t="shared" si="1"/>
        <v>-6.2271062271062334</v>
      </c>
      <c r="T8" s="12">
        <v>0.634192345635331</v>
      </c>
    </row>
    <row r="9" spans="1:20" x14ac:dyDescent="0.4">
      <c r="A9" s="2" t="s">
        <v>26</v>
      </c>
      <c r="B9" s="2" t="s">
        <v>28</v>
      </c>
      <c r="C9" s="2" t="s">
        <v>23</v>
      </c>
      <c r="D9" s="2">
        <v>12</v>
      </c>
      <c r="F9" s="2">
        <v>59.5</v>
      </c>
      <c r="G9" s="11">
        <v>63.6</v>
      </c>
      <c r="H9" s="11">
        <v>14.758801517136201</v>
      </c>
      <c r="I9" s="11">
        <v>4.6671428328499003</v>
      </c>
      <c r="J9" s="2">
        <v>10</v>
      </c>
      <c r="L9" s="2">
        <v>55.5</v>
      </c>
      <c r="M9" s="11">
        <v>54.6</v>
      </c>
      <c r="N9" s="11">
        <v>9.1917837707862198</v>
      </c>
      <c r="O9" s="11">
        <v>2.9066972475455501</v>
      </c>
      <c r="P9" s="2">
        <v>10</v>
      </c>
      <c r="R9" s="11">
        <f t="shared" si="0"/>
        <v>7.2072072072072046</v>
      </c>
      <c r="S9" s="11">
        <f t="shared" si="1"/>
        <v>16.483516483516482</v>
      </c>
      <c r="T9" s="12">
        <v>0.122365763092473</v>
      </c>
    </row>
    <row r="10" spans="1:20" x14ac:dyDescent="0.4">
      <c r="A10" s="2" t="s">
        <v>22</v>
      </c>
      <c r="B10" s="2" t="s">
        <v>28</v>
      </c>
      <c r="C10" s="2" t="s">
        <v>23</v>
      </c>
      <c r="D10" s="2">
        <v>12</v>
      </c>
      <c r="F10" s="2">
        <v>57</v>
      </c>
      <c r="G10" s="11">
        <v>53.3</v>
      </c>
      <c r="H10" s="11">
        <v>11.9075139676126</v>
      </c>
      <c r="I10" s="11">
        <v>3.7654865407924198</v>
      </c>
      <c r="J10" s="2">
        <v>10</v>
      </c>
      <c r="L10" s="2">
        <v>55.5</v>
      </c>
      <c r="M10" s="11">
        <v>54.6</v>
      </c>
      <c r="N10" s="11">
        <v>9.1917837707862198</v>
      </c>
      <c r="O10" s="11">
        <v>2.9066972475455501</v>
      </c>
      <c r="P10" s="2">
        <v>10</v>
      </c>
      <c r="R10" s="11">
        <f t="shared" si="0"/>
        <v>2.7027027027027088</v>
      </c>
      <c r="S10" s="11">
        <f t="shared" si="1"/>
        <v>-2.3809523809523796</v>
      </c>
      <c r="T10" s="12">
        <v>0.78793964615929901</v>
      </c>
    </row>
    <row r="11" spans="1:20" x14ac:dyDescent="0.4">
      <c r="A11" s="2" t="s">
        <v>21</v>
      </c>
      <c r="B11" s="2" t="s">
        <v>28</v>
      </c>
      <c r="C11" s="2" t="s">
        <v>23</v>
      </c>
      <c r="D11" s="2">
        <v>17</v>
      </c>
      <c r="F11" s="2">
        <v>89.5</v>
      </c>
      <c r="G11" s="11">
        <v>87.3</v>
      </c>
      <c r="H11" s="11">
        <v>9.93366889813516</v>
      </c>
      <c r="I11" s="11">
        <v>3.1413019240082201</v>
      </c>
      <c r="J11" s="2">
        <v>10</v>
      </c>
      <c r="L11" s="2">
        <v>84.5</v>
      </c>
      <c r="M11" s="11">
        <v>83.2</v>
      </c>
      <c r="N11" s="11">
        <v>19.054308349207201</v>
      </c>
      <c r="O11" s="11">
        <v>6.0255013622657696</v>
      </c>
      <c r="P11" s="2">
        <v>10</v>
      </c>
      <c r="R11" s="11">
        <f t="shared" si="0"/>
        <v>5.9171597633136059</v>
      </c>
      <c r="S11" s="11">
        <f t="shared" si="1"/>
        <v>4.9278846153846132</v>
      </c>
      <c r="T11" s="12">
        <v>0.55622504968469699</v>
      </c>
    </row>
    <row r="12" spans="1:20" x14ac:dyDescent="0.4">
      <c r="A12" s="2" t="s">
        <v>26</v>
      </c>
      <c r="B12" s="2" t="s">
        <v>28</v>
      </c>
      <c r="C12" s="2" t="s">
        <v>23</v>
      </c>
      <c r="D12" s="2">
        <v>17</v>
      </c>
      <c r="F12" s="2">
        <v>86.5</v>
      </c>
      <c r="G12" s="11">
        <v>90.25</v>
      </c>
      <c r="H12" s="11">
        <v>10.2504355308167</v>
      </c>
      <c r="I12" s="11">
        <v>3.6240762369779902</v>
      </c>
      <c r="J12" s="2">
        <v>8</v>
      </c>
      <c r="L12" s="2">
        <v>84.5</v>
      </c>
      <c r="M12" s="11">
        <v>83.2</v>
      </c>
      <c r="N12" s="11">
        <v>19.054308349207201</v>
      </c>
      <c r="O12" s="11">
        <v>6.0255013622657696</v>
      </c>
      <c r="P12" s="2">
        <v>10</v>
      </c>
      <c r="R12" s="11">
        <f t="shared" si="0"/>
        <v>2.3668639053254452</v>
      </c>
      <c r="S12" s="11">
        <f t="shared" si="1"/>
        <v>8.4735576923076934</v>
      </c>
      <c r="T12" s="12">
        <v>0.332713799035812</v>
      </c>
    </row>
    <row r="13" spans="1:20" x14ac:dyDescent="0.4">
      <c r="A13" s="2" t="s">
        <v>22</v>
      </c>
      <c r="B13" s="2" t="s">
        <v>28</v>
      </c>
      <c r="C13" s="2" t="s">
        <v>23</v>
      </c>
      <c r="D13" s="2">
        <v>17</v>
      </c>
      <c r="F13" s="2">
        <v>85.5</v>
      </c>
      <c r="G13" s="11">
        <v>82.8</v>
      </c>
      <c r="H13" s="11">
        <v>21.248790815270201</v>
      </c>
      <c r="I13" s="11">
        <v>6.719457650072</v>
      </c>
      <c r="J13" s="2">
        <v>10</v>
      </c>
      <c r="L13" s="2">
        <v>84.5</v>
      </c>
      <c r="M13" s="11">
        <v>83.2</v>
      </c>
      <c r="N13" s="11">
        <v>19.054308349207201</v>
      </c>
      <c r="O13" s="11">
        <v>6.0255013622657696</v>
      </c>
      <c r="P13" s="2">
        <v>10</v>
      </c>
      <c r="R13" s="11">
        <f>100*F13/L13-100</f>
        <v>1.1834319526627155</v>
      </c>
      <c r="S13" s="11">
        <f>100*G13/M13-100</f>
        <v>-0.48076923076924061</v>
      </c>
      <c r="T13" s="12">
        <v>0.96514349346184103</v>
      </c>
    </row>
    <row r="14" spans="1:20" x14ac:dyDescent="0.4">
      <c r="A14" s="2" t="s">
        <v>21</v>
      </c>
      <c r="B14" s="2" t="s">
        <v>29</v>
      </c>
      <c r="C14" s="2" t="s">
        <v>23</v>
      </c>
      <c r="D14" s="2">
        <v>7</v>
      </c>
      <c r="F14" s="2">
        <v>480621.71814999997</v>
      </c>
      <c r="G14" s="11">
        <v>474368.72055999999</v>
      </c>
      <c r="H14" s="11">
        <v>192204.642987539</v>
      </c>
      <c r="I14" s="11">
        <v>60780.444870013402</v>
      </c>
      <c r="J14" s="2">
        <v>10</v>
      </c>
      <c r="L14" s="2">
        <v>412973.08020000003</v>
      </c>
      <c r="M14" s="11">
        <v>381528.41201818199</v>
      </c>
      <c r="N14" s="11">
        <v>143164.207026825</v>
      </c>
      <c r="O14" s="11">
        <v>43165.632556067299</v>
      </c>
      <c r="P14" s="2">
        <v>11</v>
      </c>
      <c r="R14" s="11">
        <f>100*F14/L14-100</f>
        <v>16.380883208474074</v>
      </c>
      <c r="S14" s="11">
        <f>100*G14/M14-100</f>
        <v>24.333786322941961</v>
      </c>
      <c r="T14" s="12">
        <v>0.230318991534463</v>
      </c>
    </row>
    <row r="15" spans="1:20" x14ac:dyDescent="0.4">
      <c r="A15" s="2" t="s">
        <v>26</v>
      </c>
      <c r="B15" s="2" t="s">
        <v>29</v>
      </c>
      <c r="C15" s="2" t="s">
        <v>23</v>
      </c>
      <c r="D15" s="2">
        <v>7</v>
      </c>
      <c r="F15" s="2">
        <v>326572.3492</v>
      </c>
      <c r="G15" s="11">
        <v>358585.86304999999</v>
      </c>
      <c r="H15" s="11">
        <v>158513.82015845599</v>
      </c>
      <c r="I15" s="11">
        <v>50126.471231503201</v>
      </c>
      <c r="J15" s="2">
        <v>10</v>
      </c>
      <c r="L15" s="2">
        <v>412973.08020000003</v>
      </c>
      <c r="M15" s="11">
        <v>381528.41201818199</v>
      </c>
      <c r="N15" s="11">
        <v>143164.207026825</v>
      </c>
      <c r="O15" s="11">
        <v>43165.632556067299</v>
      </c>
      <c r="P15" s="2">
        <v>11</v>
      </c>
      <c r="R15" s="11">
        <f t="shared" ref="R15:R21" si="2">100*F15/L15-100</f>
        <v>-20.921637545516717</v>
      </c>
      <c r="S15" s="11">
        <f t="shared" ref="S15:S21" si="3">100*G15/M15-100</f>
        <v>-6.0133264641608548</v>
      </c>
      <c r="T15" s="12">
        <v>0.73269015890778899</v>
      </c>
    </row>
    <row r="16" spans="1:20" x14ac:dyDescent="0.4">
      <c r="A16" s="2" t="s">
        <v>22</v>
      </c>
      <c r="B16" s="2" t="s">
        <v>29</v>
      </c>
      <c r="C16" s="2" t="s">
        <v>23</v>
      </c>
      <c r="D16" s="2">
        <v>7</v>
      </c>
      <c r="F16" s="2">
        <v>204594.51</v>
      </c>
      <c r="G16" s="11">
        <v>231359.2225</v>
      </c>
      <c r="H16" s="11">
        <v>150224.40920583799</v>
      </c>
      <c r="I16" s="11">
        <v>47505.1293243615</v>
      </c>
      <c r="J16" s="2">
        <v>10</v>
      </c>
      <c r="L16" s="2">
        <v>412973.08020000003</v>
      </c>
      <c r="M16" s="11">
        <v>381528.41201818199</v>
      </c>
      <c r="N16" s="11">
        <v>143164.207026825</v>
      </c>
      <c r="O16" s="11">
        <v>43165.632556067299</v>
      </c>
      <c r="P16" s="2">
        <v>11</v>
      </c>
      <c r="R16" s="11">
        <f t="shared" si="2"/>
        <v>-50.458148530912403</v>
      </c>
      <c r="S16" s="11">
        <f t="shared" si="3"/>
        <v>-39.359896874738013</v>
      </c>
      <c r="T16" s="12">
        <v>3.0638668098607099E-2</v>
      </c>
    </row>
    <row r="17" spans="1:20" x14ac:dyDescent="0.4">
      <c r="A17" s="2" t="s">
        <v>21</v>
      </c>
      <c r="B17" s="2" t="s">
        <v>29</v>
      </c>
      <c r="C17" s="2" t="s">
        <v>23</v>
      </c>
      <c r="D17" s="2">
        <v>12</v>
      </c>
      <c r="F17" s="2">
        <v>976717.65564999997</v>
      </c>
      <c r="G17" s="11">
        <v>964344.59319000004</v>
      </c>
      <c r="H17" s="11">
        <v>463476.09377762</v>
      </c>
      <c r="I17" s="11">
        <v>146564.009737507</v>
      </c>
      <c r="J17" s="2">
        <v>10</v>
      </c>
      <c r="L17" s="2">
        <v>1267557.9197</v>
      </c>
      <c r="M17" s="11">
        <v>1362548.41661</v>
      </c>
      <c r="N17" s="11">
        <v>313101.07504973398</v>
      </c>
      <c r="O17" s="11">
        <v>99011.253500447798</v>
      </c>
      <c r="P17" s="2">
        <v>10</v>
      </c>
      <c r="R17" s="11">
        <f t="shared" si="2"/>
        <v>-22.944928948006947</v>
      </c>
      <c r="S17" s="11">
        <f t="shared" si="3"/>
        <v>-29.224930179782163</v>
      </c>
      <c r="T17" s="12">
        <v>3.8964666501487701E-2</v>
      </c>
    </row>
    <row r="18" spans="1:20" x14ac:dyDescent="0.4">
      <c r="A18" s="2" t="s">
        <v>26</v>
      </c>
      <c r="B18" s="2" t="s">
        <v>29</v>
      </c>
      <c r="C18" s="2" t="s">
        <v>23</v>
      </c>
      <c r="D18" s="2">
        <v>12</v>
      </c>
      <c r="F18" s="2">
        <v>1322520.50465</v>
      </c>
      <c r="G18" s="11">
        <v>1390815.54296</v>
      </c>
      <c r="H18" s="11">
        <v>346043.04920423101</v>
      </c>
      <c r="I18" s="11">
        <v>109428.42039550901</v>
      </c>
      <c r="J18" s="2">
        <v>10</v>
      </c>
      <c r="L18" s="2">
        <v>1267557.9197</v>
      </c>
      <c r="M18" s="11">
        <v>1362548.41661</v>
      </c>
      <c r="N18" s="11">
        <v>313101.07504973398</v>
      </c>
      <c r="O18" s="11">
        <v>99011.253500447798</v>
      </c>
      <c r="P18" s="2">
        <v>10</v>
      </c>
      <c r="R18" s="11">
        <f t="shared" si="2"/>
        <v>4.336100472868992</v>
      </c>
      <c r="S18" s="11">
        <f t="shared" si="3"/>
        <v>2.0745777548461888</v>
      </c>
      <c r="T18" s="12">
        <v>0.85026262152383603</v>
      </c>
    </row>
    <row r="19" spans="1:20" x14ac:dyDescent="0.4">
      <c r="A19" s="2" t="s">
        <v>22</v>
      </c>
      <c r="B19" s="2" t="s">
        <v>29</v>
      </c>
      <c r="C19" s="2" t="s">
        <v>23</v>
      </c>
      <c r="D19" s="2">
        <v>12</v>
      </c>
      <c r="F19" s="2">
        <v>1126996.6523</v>
      </c>
      <c r="G19" s="11">
        <v>957976.61537000001</v>
      </c>
      <c r="H19" s="11">
        <v>342461.94652560301</v>
      </c>
      <c r="I19" s="11">
        <v>108295.97629556899</v>
      </c>
      <c r="J19" s="2">
        <v>10</v>
      </c>
      <c r="L19" s="2">
        <v>1267557.9197</v>
      </c>
      <c r="M19" s="11">
        <v>1362548.41661</v>
      </c>
      <c r="N19" s="11">
        <v>313101.07504973398</v>
      </c>
      <c r="O19" s="11">
        <v>99011.253500447798</v>
      </c>
      <c r="P19" s="2">
        <v>10</v>
      </c>
      <c r="R19" s="11">
        <f t="shared" si="2"/>
        <v>-11.089139613696503</v>
      </c>
      <c r="S19" s="11">
        <f t="shared" si="3"/>
        <v>-29.6922880910587</v>
      </c>
      <c r="T19" s="12">
        <v>1.3039133915144699E-2</v>
      </c>
    </row>
    <row r="20" spans="1:20" x14ac:dyDescent="0.4">
      <c r="A20" s="2" t="s">
        <v>21</v>
      </c>
      <c r="B20" s="2" t="s">
        <v>29</v>
      </c>
      <c r="C20" s="2" t="s">
        <v>23</v>
      </c>
      <c r="D20" s="2">
        <v>17</v>
      </c>
      <c r="F20" s="2">
        <v>1400265.3459999999</v>
      </c>
      <c r="G20" s="11">
        <v>1396396.13059</v>
      </c>
      <c r="H20" s="11">
        <v>218295.346976673</v>
      </c>
      <c r="I20" s="11">
        <v>69031.049906303699</v>
      </c>
      <c r="J20" s="2">
        <v>10</v>
      </c>
      <c r="L20" s="2">
        <v>1107731.1468499999</v>
      </c>
      <c r="M20" s="11">
        <v>1077363.22963</v>
      </c>
      <c r="N20" s="11">
        <v>316718.09804712702</v>
      </c>
      <c r="O20" s="11">
        <v>100155.056602545</v>
      </c>
      <c r="P20" s="2">
        <v>10</v>
      </c>
      <c r="R20" s="11">
        <f t="shared" si="2"/>
        <v>26.408411461740059</v>
      </c>
      <c r="S20" s="11">
        <f t="shared" si="3"/>
        <v>29.612380688875533</v>
      </c>
      <c r="T20" s="12">
        <v>1.84824233202509E-2</v>
      </c>
    </row>
    <row r="21" spans="1:20" x14ac:dyDescent="0.4">
      <c r="A21" s="2" t="s">
        <v>26</v>
      </c>
      <c r="B21" s="2" t="s">
        <v>29</v>
      </c>
      <c r="C21" s="2" t="s">
        <v>23</v>
      </c>
      <c r="D21" s="2">
        <v>17</v>
      </c>
      <c r="F21" s="2">
        <v>1238237.1773000001</v>
      </c>
      <c r="G21" s="11">
        <v>1305611.4951625001</v>
      </c>
      <c r="H21" s="11">
        <v>165885.58002862401</v>
      </c>
      <c r="I21" s="11">
        <v>58649.409269652002</v>
      </c>
      <c r="J21" s="2">
        <v>8</v>
      </c>
      <c r="L21" s="2">
        <v>1107731.1468499999</v>
      </c>
      <c r="M21" s="11">
        <v>1077363.22963</v>
      </c>
      <c r="N21" s="11">
        <v>316718.09804712702</v>
      </c>
      <c r="O21" s="11">
        <v>100155.056602545</v>
      </c>
      <c r="P21" s="2">
        <v>10</v>
      </c>
      <c r="R21" s="11">
        <f t="shared" si="2"/>
        <v>11.781381323538085</v>
      </c>
      <c r="S21" s="11">
        <f t="shared" si="3"/>
        <v>21.185822873395054</v>
      </c>
      <c r="T21" s="12">
        <v>6.9234595800131193E-2</v>
      </c>
    </row>
    <row r="22" spans="1:20" x14ac:dyDescent="0.4">
      <c r="A22" s="2" t="s">
        <v>22</v>
      </c>
      <c r="B22" s="2" t="s">
        <v>29</v>
      </c>
      <c r="C22" s="2" t="s">
        <v>23</v>
      </c>
      <c r="D22" s="2">
        <v>17</v>
      </c>
      <c r="F22" s="2">
        <v>843733.29095000005</v>
      </c>
      <c r="G22" s="11">
        <v>803530.00441000005</v>
      </c>
      <c r="H22" s="11">
        <v>239637.21220802201</v>
      </c>
      <c r="I22" s="11">
        <v>75779.940271045605</v>
      </c>
      <c r="J22" s="2">
        <v>10</v>
      </c>
      <c r="L22" s="2">
        <v>1107731.1468499999</v>
      </c>
      <c r="M22" s="11">
        <v>1077363.22963</v>
      </c>
      <c r="N22" s="11">
        <v>316718.09804712702</v>
      </c>
      <c r="O22" s="11">
        <v>100155.056602545</v>
      </c>
      <c r="P22" s="2">
        <v>10</v>
      </c>
      <c r="R22" s="11">
        <f>100*F22/L22-100</f>
        <v>-23.832304133608375</v>
      </c>
      <c r="S22" s="11">
        <f>100*G22/M22-100</f>
        <v>-25.416982656261879</v>
      </c>
      <c r="T22" s="12">
        <v>4.3789648442476702E-2</v>
      </c>
    </row>
    <row r="23" spans="1:20" x14ac:dyDescent="0.4">
      <c r="A23" s="2" t="s">
        <v>21</v>
      </c>
      <c r="B23" s="2" t="s">
        <v>28</v>
      </c>
      <c r="C23" s="2" t="s">
        <v>18</v>
      </c>
      <c r="D23" s="2">
        <v>7</v>
      </c>
      <c r="F23" s="2">
        <v>72.5</v>
      </c>
      <c r="G23" s="11">
        <v>70.599999999999994</v>
      </c>
      <c r="H23" s="11">
        <v>15.464655041595799</v>
      </c>
      <c r="I23" s="11">
        <v>4.8903533160248802</v>
      </c>
      <c r="J23" s="2">
        <v>10</v>
      </c>
      <c r="L23" s="2">
        <v>76.5</v>
      </c>
      <c r="M23" s="11">
        <v>76.8</v>
      </c>
      <c r="N23" s="11">
        <v>14.171959795470899</v>
      </c>
      <c r="O23" s="11">
        <v>4.4815671862022199</v>
      </c>
      <c r="P23" s="2">
        <v>10</v>
      </c>
      <c r="R23" s="11">
        <f>100*F23/L23-100</f>
        <v>-5.2287581699346362</v>
      </c>
      <c r="S23" s="11">
        <f>100*G23/M23-100</f>
        <v>-8.0729166666666714</v>
      </c>
      <c r="T23" s="12">
        <v>0.36241377032690802</v>
      </c>
    </row>
    <row r="24" spans="1:20" x14ac:dyDescent="0.4">
      <c r="A24" s="2" t="s">
        <v>26</v>
      </c>
      <c r="B24" s="2" t="s">
        <v>28</v>
      </c>
      <c r="C24" s="2" t="s">
        <v>18</v>
      </c>
      <c r="D24" s="2">
        <v>7</v>
      </c>
      <c r="F24" s="2">
        <v>68</v>
      </c>
      <c r="G24" s="11">
        <v>65.5555555555556</v>
      </c>
      <c r="H24" s="11">
        <v>19.410764482054201</v>
      </c>
      <c r="I24" s="11">
        <v>6.4702548273514102</v>
      </c>
      <c r="J24" s="2">
        <v>9</v>
      </c>
      <c r="L24" s="2">
        <v>76.5</v>
      </c>
      <c r="M24" s="11">
        <v>76.8</v>
      </c>
      <c r="N24" s="11">
        <v>14.171959795470899</v>
      </c>
      <c r="O24" s="11">
        <v>4.4815671862022199</v>
      </c>
      <c r="P24" s="2">
        <v>10</v>
      </c>
      <c r="R24" s="11">
        <f t="shared" ref="R24:R28" si="4">100*F24/L24-100</f>
        <v>-11.111111111111114</v>
      </c>
      <c r="S24" s="11">
        <f t="shared" ref="S24:S28" si="5">100*G24/M24-100</f>
        <v>-14.641203703703638</v>
      </c>
      <c r="T24" s="12">
        <v>0.17423482035903901</v>
      </c>
    </row>
    <row r="25" spans="1:20" x14ac:dyDescent="0.4">
      <c r="A25" s="2" t="s">
        <v>22</v>
      </c>
      <c r="B25" s="2" t="s">
        <v>28</v>
      </c>
      <c r="C25" s="2" t="s">
        <v>18</v>
      </c>
      <c r="D25" s="2">
        <v>7</v>
      </c>
      <c r="F25" s="2">
        <v>40.5</v>
      </c>
      <c r="G25" s="11">
        <v>39.5833333333333</v>
      </c>
      <c r="H25" s="11">
        <v>8.7225760720863494</v>
      </c>
      <c r="I25" s="11">
        <v>2.51799082162302</v>
      </c>
      <c r="J25" s="2">
        <v>12</v>
      </c>
      <c r="L25" s="2">
        <v>76.5</v>
      </c>
      <c r="M25" s="11">
        <v>76.8</v>
      </c>
      <c r="N25" s="11">
        <v>14.171959795470899</v>
      </c>
      <c r="O25" s="11">
        <v>4.4815671862022199</v>
      </c>
      <c r="P25" s="2">
        <v>10</v>
      </c>
      <c r="R25" s="11">
        <f t="shared" si="4"/>
        <v>-47.058823529411768</v>
      </c>
      <c r="S25" s="11">
        <f t="shared" si="5"/>
        <v>-48.459201388888935</v>
      </c>
      <c r="T25" s="12">
        <v>3.6405128527369502E-6</v>
      </c>
    </row>
    <row r="26" spans="1:20" x14ac:dyDescent="0.4">
      <c r="A26" s="2" t="s">
        <v>21</v>
      </c>
      <c r="B26" s="2" t="s">
        <v>28</v>
      </c>
      <c r="C26" s="2" t="s">
        <v>18</v>
      </c>
      <c r="D26" s="2">
        <v>11</v>
      </c>
      <c r="F26" s="2">
        <v>78</v>
      </c>
      <c r="G26" s="11">
        <v>74.7</v>
      </c>
      <c r="H26" s="11">
        <v>16.166151194531299</v>
      </c>
      <c r="I26" s="11">
        <v>5.1121858773370601</v>
      </c>
      <c r="J26" s="2">
        <v>10</v>
      </c>
      <c r="L26" s="2">
        <v>87</v>
      </c>
      <c r="M26" s="11">
        <v>83.6</v>
      </c>
      <c r="N26" s="11">
        <v>16.399186971717</v>
      </c>
      <c r="O26" s="11">
        <v>5.1858782605585096</v>
      </c>
      <c r="P26" s="2">
        <v>10</v>
      </c>
      <c r="R26" s="11">
        <f t="shared" si="4"/>
        <v>-10.34482758620689</v>
      </c>
      <c r="S26" s="11">
        <f t="shared" si="5"/>
        <v>-10.645933014354057</v>
      </c>
      <c r="T26" s="12">
        <v>0.237403315900408</v>
      </c>
    </row>
    <row r="27" spans="1:20" x14ac:dyDescent="0.4">
      <c r="A27" s="2" t="s">
        <v>26</v>
      </c>
      <c r="B27" s="2" t="s">
        <v>28</v>
      </c>
      <c r="C27" s="2" t="s">
        <v>18</v>
      </c>
      <c r="D27" s="2">
        <v>11</v>
      </c>
      <c r="F27" s="2">
        <v>81.5</v>
      </c>
      <c r="G27" s="11">
        <v>78.3</v>
      </c>
      <c r="H27" s="11">
        <v>17.876427681913</v>
      </c>
      <c r="I27" s="11">
        <v>5.65302279021292</v>
      </c>
      <c r="J27" s="2">
        <v>10</v>
      </c>
      <c r="L27" s="2">
        <v>87</v>
      </c>
      <c r="M27" s="11">
        <v>83.6</v>
      </c>
      <c r="N27" s="11">
        <v>16.399186971717</v>
      </c>
      <c r="O27" s="11">
        <v>5.1858782605585096</v>
      </c>
      <c r="P27" s="2">
        <v>10</v>
      </c>
      <c r="R27" s="11">
        <f t="shared" si="4"/>
        <v>-6.3218390804597675</v>
      </c>
      <c r="S27" s="11">
        <f t="shared" si="5"/>
        <v>-6.3397129186602825</v>
      </c>
      <c r="T27" s="12">
        <v>0.49851901811878602</v>
      </c>
    </row>
    <row r="28" spans="1:20" x14ac:dyDescent="0.4">
      <c r="A28" s="2" t="s">
        <v>22</v>
      </c>
      <c r="B28" s="2" t="s">
        <v>28</v>
      </c>
      <c r="C28" s="2" t="s">
        <v>18</v>
      </c>
      <c r="D28" s="2">
        <v>11</v>
      </c>
      <c r="F28" s="2">
        <v>45</v>
      </c>
      <c r="G28" s="11">
        <v>48</v>
      </c>
      <c r="H28" s="11">
        <v>14.087031072743599</v>
      </c>
      <c r="I28" s="11">
        <v>4.4547103659434999</v>
      </c>
      <c r="J28" s="2">
        <v>10</v>
      </c>
      <c r="L28" s="2">
        <v>87</v>
      </c>
      <c r="M28" s="11">
        <v>83.6</v>
      </c>
      <c r="N28" s="11">
        <v>16.399186971717</v>
      </c>
      <c r="O28" s="11">
        <v>5.1858782605585096</v>
      </c>
      <c r="P28" s="2">
        <v>10</v>
      </c>
      <c r="R28" s="11">
        <f t="shared" si="4"/>
        <v>-48.275862068965516</v>
      </c>
      <c r="S28" s="11">
        <f t="shared" si="5"/>
        <v>-42.583732057416263</v>
      </c>
      <c r="T28" s="12">
        <v>6.3770719403917996E-5</v>
      </c>
    </row>
    <row r="29" spans="1:20" x14ac:dyDescent="0.4">
      <c r="A29" s="2" t="s">
        <v>21</v>
      </c>
      <c r="B29" s="2" t="s">
        <v>29</v>
      </c>
      <c r="C29" s="2" t="s">
        <v>18</v>
      </c>
      <c r="D29" s="2">
        <v>7</v>
      </c>
      <c r="F29" s="2">
        <v>1154323.32335</v>
      </c>
      <c r="G29" s="11">
        <v>1093651.16175</v>
      </c>
      <c r="H29" s="11">
        <v>302407.62575175398</v>
      </c>
      <c r="I29" s="11">
        <v>95629.687917933101</v>
      </c>
      <c r="J29" s="2">
        <v>10</v>
      </c>
      <c r="L29" s="2">
        <v>1321583.8395</v>
      </c>
      <c r="M29" s="11">
        <v>1106079.43512</v>
      </c>
      <c r="N29" s="11">
        <v>341731.16689756</v>
      </c>
      <c r="O29" s="11">
        <v>108064.88348634299</v>
      </c>
      <c r="P29" s="2">
        <v>10</v>
      </c>
      <c r="R29" s="11">
        <f>100*F29/L29-100</f>
        <v>-12.656065483766838</v>
      </c>
      <c r="S29" s="11">
        <f>100*G29/M29-100</f>
        <v>-1.1236329847007482</v>
      </c>
      <c r="T29" s="12">
        <v>0.932330353537273</v>
      </c>
    </row>
    <row r="30" spans="1:20" x14ac:dyDescent="0.4">
      <c r="A30" s="2" t="s">
        <v>26</v>
      </c>
      <c r="B30" s="2" t="s">
        <v>29</v>
      </c>
      <c r="C30" s="2" t="s">
        <v>18</v>
      </c>
      <c r="D30" s="2">
        <v>7</v>
      </c>
      <c r="F30" s="2">
        <v>1002410.998</v>
      </c>
      <c r="G30" s="11">
        <v>863785.13258888898</v>
      </c>
      <c r="H30" s="11">
        <v>270787.00637526001</v>
      </c>
      <c r="I30" s="11">
        <v>90262.335458419897</v>
      </c>
      <c r="J30" s="2">
        <v>9</v>
      </c>
      <c r="L30" s="2">
        <v>1321583.8395</v>
      </c>
      <c r="M30" s="11">
        <v>1106079.43512</v>
      </c>
      <c r="N30" s="11">
        <v>341731.16689756</v>
      </c>
      <c r="O30" s="11">
        <v>108064.88348634299</v>
      </c>
      <c r="P30" s="2">
        <v>10</v>
      </c>
      <c r="R30" s="11">
        <f t="shared" ref="R30:R34" si="6">100*F30/L30-100</f>
        <v>-24.15078271695225</v>
      </c>
      <c r="S30" s="11">
        <f t="shared" ref="S30:S34" si="7">100*G30/M30-100</f>
        <v>-21.905687316645952</v>
      </c>
      <c r="T30" s="12">
        <v>0.103690626336925</v>
      </c>
    </row>
    <row r="31" spans="1:20" x14ac:dyDescent="0.4">
      <c r="A31" s="2" t="s">
        <v>22</v>
      </c>
      <c r="B31" s="2" t="s">
        <v>29</v>
      </c>
      <c r="C31" s="2" t="s">
        <v>18</v>
      </c>
      <c r="D31" s="2">
        <v>7</v>
      </c>
      <c r="F31" s="2">
        <v>496986.84450000001</v>
      </c>
      <c r="G31" s="11">
        <v>502279.114</v>
      </c>
      <c r="H31" s="11">
        <v>163828.90599491299</v>
      </c>
      <c r="I31" s="11">
        <v>47293.3314886023</v>
      </c>
      <c r="J31" s="2">
        <v>12</v>
      </c>
      <c r="L31" s="2">
        <v>1321583.8395</v>
      </c>
      <c r="M31" s="11">
        <v>1106079.43512</v>
      </c>
      <c r="N31" s="11">
        <v>341731.16689756</v>
      </c>
      <c r="O31" s="11">
        <v>108064.88348634299</v>
      </c>
      <c r="P31" s="2">
        <v>10</v>
      </c>
      <c r="R31" s="11">
        <f t="shared" si="6"/>
        <v>-62.394603380741472</v>
      </c>
      <c r="S31" s="11">
        <f t="shared" si="7"/>
        <v>-54.589236717387564</v>
      </c>
      <c r="T31" s="12">
        <v>2.2854910446981101E-4</v>
      </c>
    </row>
    <row r="32" spans="1:20" x14ac:dyDescent="0.4">
      <c r="A32" s="2" t="s">
        <v>21</v>
      </c>
      <c r="B32" s="2" t="s">
        <v>29</v>
      </c>
      <c r="C32" s="2" t="s">
        <v>18</v>
      </c>
      <c r="D32" s="2">
        <v>11</v>
      </c>
      <c r="F32" s="2">
        <v>939296.59669999999</v>
      </c>
      <c r="G32" s="11">
        <v>1018284.1907</v>
      </c>
      <c r="H32" s="11">
        <v>239200.87929014699</v>
      </c>
      <c r="I32" s="11">
        <v>75641.959687186594</v>
      </c>
      <c r="J32" s="2">
        <v>10</v>
      </c>
      <c r="L32" s="2">
        <v>1224076.5970000001</v>
      </c>
      <c r="M32" s="11">
        <v>1221413.29275</v>
      </c>
      <c r="N32" s="11">
        <v>195595.89571385001</v>
      </c>
      <c r="O32" s="11">
        <v>61852.853143653199</v>
      </c>
      <c r="P32" s="2">
        <v>10</v>
      </c>
      <c r="R32" s="11">
        <f t="shared" si="6"/>
        <v>-23.264883994837135</v>
      </c>
      <c r="S32" s="11">
        <f t="shared" si="7"/>
        <v>-16.630660830017391</v>
      </c>
      <c r="T32" s="12">
        <v>5.2792855687623201E-2</v>
      </c>
    </row>
    <row r="33" spans="1:20" x14ac:dyDescent="0.4">
      <c r="A33" s="2" t="s">
        <v>26</v>
      </c>
      <c r="B33" s="2" t="s">
        <v>29</v>
      </c>
      <c r="C33" s="2" t="s">
        <v>18</v>
      </c>
      <c r="D33" s="2">
        <v>11</v>
      </c>
      <c r="F33" s="2">
        <v>1090329.9392500001</v>
      </c>
      <c r="G33" s="11">
        <v>1048511.60911</v>
      </c>
      <c r="H33" s="11">
        <v>165183.03108966001</v>
      </c>
      <c r="I33" s="11">
        <v>52235.460905373198</v>
      </c>
      <c r="J33" s="2">
        <v>10</v>
      </c>
      <c r="L33" s="2">
        <v>1224076.5970000001</v>
      </c>
      <c r="M33" s="11">
        <v>1221413.29275</v>
      </c>
      <c r="N33" s="11">
        <v>195595.89571385001</v>
      </c>
      <c r="O33" s="11">
        <v>61852.853143653199</v>
      </c>
      <c r="P33" s="2">
        <v>10</v>
      </c>
      <c r="R33" s="11">
        <f t="shared" si="6"/>
        <v>-10.926330760492434</v>
      </c>
      <c r="S33" s="11">
        <f t="shared" si="7"/>
        <v>-14.155870471223835</v>
      </c>
      <c r="T33" s="12">
        <v>4.7103807786594398E-2</v>
      </c>
    </row>
    <row r="34" spans="1:20" x14ac:dyDescent="0.4">
      <c r="A34" s="2" t="s">
        <v>22</v>
      </c>
      <c r="B34" s="2" t="s">
        <v>29</v>
      </c>
      <c r="C34" s="2" t="s">
        <v>18</v>
      </c>
      <c r="D34" s="2">
        <v>11</v>
      </c>
      <c r="F34" s="2">
        <v>550825.9486</v>
      </c>
      <c r="G34" s="11">
        <v>593626.44669999997</v>
      </c>
      <c r="H34" s="11">
        <v>226656.68724161899</v>
      </c>
      <c r="I34" s="11">
        <v>71675.137859194205</v>
      </c>
      <c r="J34" s="2">
        <v>10</v>
      </c>
      <c r="L34" s="2">
        <v>1224076.5970000001</v>
      </c>
      <c r="M34" s="11">
        <v>1221413.29275</v>
      </c>
      <c r="N34" s="11">
        <v>195595.89571385001</v>
      </c>
      <c r="O34" s="11">
        <v>61852.853143653199</v>
      </c>
      <c r="P34" s="2">
        <v>10</v>
      </c>
      <c r="R34" s="11">
        <f t="shared" si="6"/>
        <v>-55.00069603895875</v>
      </c>
      <c r="S34" s="11">
        <f t="shared" si="7"/>
        <v>-51.398396413104706</v>
      </c>
      <c r="T34" s="12">
        <v>3.5382544042246601E-6</v>
      </c>
    </row>
  </sheetData>
  <mergeCells count="1">
    <mergeCell ref="A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Sutphin</dc:creator>
  <cp:lastModifiedBy>Sutphin, George L - (sutphin)</cp:lastModifiedBy>
  <dcterms:created xsi:type="dcterms:W3CDTF">2015-06-05T18:17:20Z</dcterms:created>
  <dcterms:modified xsi:type="dcterms:W3CDTF">2024-05-01T04:09:59Z</dcterms:modified>
</cp:coreProperties>
</file>