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runmamidi/Downloads/"/>
    </mc:Choice>
  </mc:AlternateContent>
  <xr:revisionPtr revIDLastSave="0" documentId="13_ncr:1_{41875727-2E1A-A542-ADC3-CA5C8F58ACDE}" xr6:coauthVersionLast="47" xr6:coauthVersionMax="47" xr10:uidLastSave="{00000000-0000-0000-0000-000000000000}"/>
  <bookViews>
    <workbookView xWindow="0" yWindow="500" windowWidth="35840" windowHeight="21900" activeTab="6" xr2:uid="{00000000-000D-0000-FFFF-FFFF00000000}"/>
  </bookViews>
  <sheets>
    <sheet name="Supp Table 1" sheetId="5" r:id="rId1"/>
    <sheet name="Supp Table 2" sheetId="3" r:id="rId2"/>
    <sheet name="Supp Table 3" sheetId="6" r:id="rId3"/>
    <sheet name="Supp Table 4" sheetId="2" r:id="rId4"/>
    <sheet name="Supp Table 5" sheetId="1" r:id="rId5"/>
    <sheet name="Supp Table 6" sheetId="7" r:id="rId6"/>
    <sheet name="Supp Table 7" sheetId="8" r:id="rId7"/>
  </sheets>
  <definedNames>
    <definedName name="_xlnm._FilterDatabase" localSheetId="0" hidden="1">'Supp Table 1'!$A$3:$M$72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2" l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4" i="2"/>
  <c r="K27" i="2"/>
  <c r="S27" i="2"/>
  <c r="T27" i="2"/>
  <c r="L27" i="2"/>
  <c r="M27" i="2"/>
  <c r="N27" i="2"/>
  <c r="O27" i="2"/>
  <c r="G27" i="2"/>
  <c r="H27" i="2"/>
  <c r="B27" i="2"/>
  <c r="U27" i="2"/>
  <c r="I27" i="2"/>
  <c r="C27" i="2"/>
  <c r="D27" i="2"/>
  <c r="P27" i="2"/>
  <c r="E27" i="2"/>
  <c r="Q27" i="2"/>
  <c r="R27" i="2"/>
  <c r="F27" i="2"/>
  <c r="J27" i="2"/>
  <c r="V27" i="2" l="1"/>
</calcChain>
</file>

<file path=xl/sharedStrings.xml><?xml version="1.0" encoding="utf-8"?>
<sst xmlns="http://schemas.openxmlformats.org/spreadsheetml/2006/main" count="1191" uniqueCount="393">
  <si>
    <t xml:space="preserve">Table S1: List of annotators used with their version and tags from OpenCRAVAT </t>
  </si>
  <si>
    <t>Annotator</t>
  </si>
  <si>
    <t>version used</t>
  </si>
  <si>
    <t>variant effect prediction</t>
  </si>
  <si>
    <t>cancer</t>
  </si>
  <si>
    <t>non coding</t>
  </si>
  <si>
    <t>genes</t>
  </si>
  <si>
    <t>clinical relevance</t>
  </si>
  <si>
    <t>variants</t>
  </si>
  <si>
    <t>evolution</t>
  </si>
  <si>
    <t>allele frequency</t>
  </si>
  <si>
    <t>literature</t>
  </si>
  <si>
    <t>functional studies</t>
  </si>
  <si>
    <t>visualization</t>
  </si>
  <si>
    <t>ALoFT</t>
  </si>
  <si>
    <t>1.1.0</t>
  </si>
  <si>
    <t>x</t>
  </si>
  <si>
    <t>BioGRID</t>
  </si>
  <si>
    <t>3.8.0</t>
  </si>
  <si>
    <t>CADD</t>
  </si>
  <si>
    <t>1.0.1</t>
  </si>
  <si>
    <t>CADD Exome</t>
  </si>
  <si>
    <t>1.6.1</t>
  </si>
  <si>
    <t>Cancer Gene Census</t>
  </si>
  <si>
    <t>85.0.12</t>
  </si>
  <si>
    <t>Cancer Genome Interpreter</t>
  </si>
  <si>
    <t>1.3.0</t>
  </si>
  <si>
    <t>Candidate cis-Regulatory Elements by ENCODE (SCREEN)</t>
  </si>
  <si>
    <t>CGD: Clinical Genomic Database</t>
  </si>
  <si>
    <t>CHASMplus</t>
  </si>
  <si>
    <t>CIViC</t>
  </si>
  <si>
    <t>2023.04.01</t>
  </si>
  <si>
    <t>ClinGen Gene</t>
  </si>
  <si>
    <t>1.1.1</t>
  </si>
  <si>
    <t>ClinPred</t>
  </si>
  <si>
    <t>1.0.0</t>
  </si>
  <si>
    <t>ClinVar</t>
  </si>
  <si>
    <t>2023.02.01</t>
  </si>
  <si>
    <t>COSMIC</t>
  </si>
  <si>
    <t>94.0.0</t>
  </si>
  <si>
    <t>COSMIC Gene</t>
  </si>
  <si>
    <t>CScape</t>
  </si>
  <si>
    <t>DANN</t>
  </si>
  <si>
    <t>1.0.2</t>
  </si>
  <si>
    <t>DANN Coding</t>
  </si>
  <si>
    <t>dbscSNV</t>
  </si>
  <si>
    <t>dbSNP</t>
  </si>
  <si>
    <t>154.0.2</t>
  </si>
  <si>
    <t>DGIdb: The Drug Interaction Database</t>
  </si>
  <si>
    <t>Ensembl Regulatory Build</t>
  </si>
  <si>
    <t>1.0.3</t>
  </si>
  <si>
    <t>Essential Genes</t>
  </si>
  <si>
    <t>3.5.8</t>
  </si>
  <si>
    <t>ExAC Gene and CNV</t>
  </si>
  <si>
    <t>0.4.0</t>
  </si>
  <si>
    <t>FATHMM</t>
  </si>
  <si>
    <t>2.3.7</t>
  </si>
  <si>
    <t>FATHMM XF Coding</t>
  </si>
  <si>
    <t>FunSeq2</t>
  </si>
  <si>
    <t>Gene Ontology</t>
  </si>
  <si>
    <t>2022.02.01</t>
  </si>
  <si>
    <t>GeneHancer</t>
  </si>
  <si>
    <t>GERP++</t>
  </si>
  <si>
    <t>3.6.2</t>
  </si>
  <si>
    <t>GHIS</t>
  </si>
  <si>
    <t>3.6.0</t>
  </si>
  <si>
    <t>gnomAD</t>
  </si>
  <si>
    <t>2.2.0</t>
  </si>
  <si>
    <t>gnomAD Gene</t>
  </si>
  <si>
    <t>2.2.1</t>
  </si>
  <si>
    <t>gnomAD3</t>
  </si>
  <si>
    <t>GTEx eQTLs</t>
  </si>
  <si>
    <t>7.0.4</t>
  </si>
  <si>
    <t>GWAS Catalog</t>
  </si>
  <si>
    <t>Likelihood Ratio Test</t>
  </si>
  <si>
    <t>LINSIGHT</t>
  </si>
  <si>
    <t>2021.01.08</t>
  </si>
  <si>
    <t>LoFtool</t>
  </si>
  <si>
    <t>3.6.1</t>
  </si>
  <si>
    <t>MaveDB</t>
  </si>
  <si>
    <t>MetaLR</t>
  </si>
  <si>
    <t>MetaSVM</t>
  </si>
  <si>
    <t>Mutation Assessor</t>
  </si>
  <si>
    <t>3.1.0</t>
  </si>
  <si>
    <t>MutationTaster</t>
  </si>
  <si>
    <t>MutPred</t>
  </si>
  <si>
    <t>1.4.0</t>
  </si>
  <si>
    <t>MutPred-Indel</t>
  </si>
  <si>
    <t>NCBI Gene</t>
  </si>
  <si>
    <t>2022.08.30</t>
  </si>
  <si>
    <t>NDEx Congenital Heart Disease</t>
  </si>
  <si>
    <t>NDEx NCI Cancer Pathways</t>
  </si>
  <si>
    <t>NDEx SIGNOR</t>
  </si>
  <si>
    <t>OMIM</t>
  </si>
  <si>
    <t>p(HI)</t>
  </si>
  <si>
    <t>P(rec)</t>
  </si>
  <si>
    <t>PangaloDB</t>
  </si>
  <si>
    <t>Phast Cons</t>
  </si>
  <si>
    <t>3.5.9</t>
  </si>
  <si>
    <t>PhD-SNPg</t>
  </si>
  <si>
    <t>0.0.9</t>
  </si>
  <si>
    <t>PhyloP</t>
  </si>
  <si>
    <t>3.5.10</t>
  </si>
  <si>
    <t>PolyPhen-2</t>
  </si>
  <si>
    <t>2022.10.13</t>
  </si>
  <si>
    <t>PROVEAN: Protein Variant Effect Analyzer</t>
  </si>
  <si>
    <t>Repeat Sequences</t>
  </si>
  <si>
    <t>2020.10.16</t>
  </si>
  <si>
    <t>REVEL</t>
  </si>
  <si>
    <t>2022.11.29</t>
  </si>
  <si>
    <t>RVIS</t>
  </si>
  <si>
    <t>Segway</t>
  </si>
  <si>
    <t>1.2.1</t>
  </si>
  <si>
    <t>SIFT</t>
  </si>
  <si>
    <t>1.2.0</t>
  </si>
  <si>
    <t>SiPhy</t>
  </si>
  <si>
    <t>3.5.5</t>
  </si>
  <si>
    <t>SpliceAI</t>
  </si>
  <si>
    <t>UniProt</t>
  </si>
  <si>
    <t>2020.08.10</t>
  </si>
  <si>
    <t>VARITY_R</t>
  </si>
  <si>
    <t>VEST4</t>
  </si>
  <si>
    <t>4.4.0</t>
  </si>
  <si>
    <t>Table S2: Number of variants in Training and Testing datasets divided by high and low impact by consequence class</t>
  </si>
  <si>
    <t>Consequence</t>
  </si>
  <si>
    <t>Train</t>
  </si>
  <si>
    <t>Test</t>
  </si>
  <si>
    <t>high impact</t>
  </si>
  <si>
    <t>low impact</t>
  </si>
  <si>
    <t>missense variant</t>
  </si>
  <si>
    <t>stop gained</t>
  </si>
  <si>
    <t>splice site variant</t>
  </si>
  <si>
    <t>frameshift truncation</t>
  </si>
  <si>
    <t>frameshift elongation</t>
  </si>
  <si>
    <t>intron variant</t>
  </si>
  <si>
    <t>inframe deletion</t>
  </si>
  <si>
    <t>start lost</t>
  </si>
  <si>
    <t>synonymous variant</t>
  </si>
  <si>
    <t>inframe insertion</t>
  </si>
  <si>
    <t>complex substitution</t>
  </si>
  <si>
    <t>3 prime UTR variant</t>
  </si>
  <si>
    <t>exon loss variant</t>
  </si>
  <si>
    <t>2kb upstream variant</t>
  </si>
  <si>
    <t>stop lost</t>
  </si>
  <si>
    <t>5 prime UTR variant</t>
  </si>
  <si>
    <t>polymorphic pseudogene</t>
  </si>
  <si>
    <t>processed transcript</t>
  </si>
  <si>
    <t>transcript ablation</t>
  </si>
  <si>
    <t>NaN</t>
  </si>
  <si>
    <t>2kb downstream variant</t>
  </si>
  <si>
    <t>NMD transcript variant</t>
  </si>
  <si>
    <t>lnc RNA</t>
  </si>
  <si>
    <t>stop retained variant</t>
  </si>
  <si>
    <t>start retained variant</t>
  </si>
  <si>
    <t>Table S3: Actual consequences of variants annotated with consequence category</t>
  </si>
  <si>
    <t>Actual consequence</t>
  </si>
  <si>
    <t>Consequence category</t>
  </si>
  <si>
    <t>NMD_transcript_variant,synonymous_variant</t>
  </si>
  <si>
    <t xml:space="preserve"> synonymous</t>
  </si>
  <si>
    <t>synonymous_variant</t>
  </si>
  <si>
    <t>2kb_downstream_variant,NMD_transcript_variant</t>
  </si>
  <si>
    <t xml:space="preserve"> intergenic</t>
  </si>
  <si>
    <t>frameshift_elongation</t>
  </si>
  <si>
    <t xml:space="preserve"> frameshift elongation</t>
  </si>
  <si>
    <t>processed_transcript</t>
  </si>
  <si>
    <t xml:space="preserve"> other RNA</t>
  </si>
  <si>
    <t>stop_gained</t>
  </si>
  <si>
    <t xml:space="preserve"> stop gained</t>
  </si>
  <si>
    <t>2kb_downstream_variant,miRNA</t>
  </si>
  <si>
    <t>2kb_downstream_variant,lnc_RNA</t>
  </si>
  <si>
    <t>intron_variant</t>
  </si>
  <si>
    <t xml:space="preserve"> intron</t>
  </si>
  <si>
    <t>intron_variant,processed_transcript</t>
  </si>
  <si>
    <t>missense_variant</t>
  </si>
  <si>
    <t xml:space="preserve"> missense</t>
  </si>
  <si>
    <t>frameshift_truncation</t>
  </si>
  <si>
    <t xml:space="preserve"> frameshift truncation</t>
  </si>
  <si>
    <t>NMD_transcript_variant,3_prime_UTR_variant</t>
  </si>
  <si>
    <t xml:space="preserve"> 3 prime UTR</t>
  </si>
  <si>
    <t>3_prime_UTR_variant</t>
  </si>
  <si>
    <t>5_prime_UTR_variant</t>
  </si>
  <si>
    <t xml:space="preserve"> 5 prime UTR</t>
  </si>
  <si>
    <t>2kb_downstream_variant,processed_transcript</t>
  </si>
  <si>
    <t>intron_variant,splice_site_variant</t>
  </si>
  <si>
    <t xml:space="preserve"> splice site</t>
  </si>
  <si>
    <t>intron_variant,lnc_RNA</t>
  </si>
  <si>
    <t>2kb_upstream_variant,lnc_RNA</t>
  </si>
  <si>
    <t>2kb_upstream_variant</t>
  </si>
  <si>
    <t>2kb_upstream_variant,processed_transcript</t>
  </si>
  <si>
    <t>intron_variant,NMD_transcript_variant</t>
  </si>
  <si>
    <t>lnc_RNA</t>
  </si>
  <si>
    <t>NMD_transcript_variant,stop_gained</t>
  </si>
  <si>
    <t>missense_variant,NMD_transcript_variant</t>
  </si>
  <si>
    <t>2kb_downstream_variant,NSD_transcript</t>
  </si>
  <si>
    <t>2kb_downstream_variant</t>
  </si>
  <si>
    <t>complex_substitution,missense_variant</t>
  </si>
  <si>
    <t>complex_substitution,frameshift_truncation</t>
  </si>
  <si>
    <t>complex_substitution,frameshift_truncation,NMD_transcript_variant</t>
  </si>
  <si>
    <t>intron_variant,NMD_transcript_variant,splice_site_variant</t>
  </si>
  <si>
    <t>2kb_upstream_variant,NMD_transcript_variant</t>
  </si>
  <si>
    <t>2kb_upstream_variant,misc_RNA</t>
  </si>
  <si>
    <t>complex_substitution,frameshift_elongation,intron_variant</t>
  </si>
  <si>
    <t>2kb_downstream_variant,misc_RNA</t>
  </si>
  <si>
    <t>missense_variant,start_lost</t>
  </si>
  <si>
    <t xml:space="preserve"> start lost</t>
  </si>
  <si>
    <t>NSD_transcript</t>
  </si>
  <si>
    <t xml:space="preserve"> other</t>
  </si>
  <si>
    <t>NMD_transcript_variant,5_prime_UTR_variant</t>
  </si>
  <si>
    <t>splice_site_variant</t>
  </si>
  <si>
    <t>stop_retained_variant</t>
  </si>
  <si>
    <t xml:space="preserve"> stop retained</t>
  </si>
  <si>
    <t>2kb_upstream_variant,miRNA</t>
  </si>
  <si>
    <t>inframe_insertion</t>
  </si>
  <si>
    <t xml:space="preserve"> inframe insertion</t>
  </si>
  <si>
    <t>frameshift_truncation,NMD_transcript_variant</t>
  </si>
  <si>
    <t>frameshift_elongation,NMD_transcript_variant</t>
  </si>
  <si>
    <t>frameshift_truncation,stop_gained</t>
  </si>
  <si>
    <t>inframe_deletion</t>
  </si>
  <si>
    <t xml:space="preserve"> inframe deletion</t>
  </si>
  <si>
    <t>2kb_downstream_variant,snRNA</t>
  </si>
  <si>
    <t>2kb_upstream_variant,NSD_transcript</t>
  </si>
  <si>
    <t>inframe_deletion,NMD_transcript_variant</t>
  </si>
  <si>
    <t>frameshift_truncation,NMD_transcript_variant,stop_gained</t>
  </si>
  <si>
    <t>missense_variant,start_lost,NMD_transcript_variant</t>
  </si>
  <si>
    <t>2kb_upstream_variant,snRNA</t>
  </si>
  <si>
    <t>intron_variant,NSD_transcript</t>
  </si>
  <si>
    <t>frameshift_elongation,stop_gained</t>
  </si>
  <si>
    <t>NMD_transcript_variant,splice_site_variant</t>
  </si>
  <si>
    <t>frameshift_truncation,stop_lost</t>
  </si>
  <si>
    <t>2kb_downstream_variant,snoRNA</t>
  </si>
  <si>
    <t>inframe_insertion,stop_gained</t>
  </si>
  <si>
    <t>ribozyme</t>
  </si>
  <si>
    <t>NSD_transcript,5_prime_UTR_variant</t>
  </si>
  <si>
    <t>complex_substitution,frameshift_elongation</t>
  </si>
  <si>
    <t>polymorphic_pseudogene,5_prime_UTR_variant</t>
  </si>
  <si>
    <t>polymorphic_pseudogene</t>
  </si>
  <si>
    <t>NMD_transcript_variant</t>
  </si>
  <si>
    <t>frameshift_truncation,stop_lost,stop_retained_variant,3_prime_UTR_variant</t>
  </si>
  <si>
    <t>2kb_downstream_variant,stop_lost</t>
  </si>
  <si>
    <t xml:space="preserve"> stop lost</t>
  </si>
  <si>
    <t>complex_substitution,inframe_deletion</t>
  </si>
  <si>
    <t>complex_substitution</t>
  </si>
  <si>
    <t xml:space="preserve"> complex substitution</t>
  </si>
  <si>
    <t>NMD_transcript_variant,stop_lost</t>
  </si>
  <si>
    <t>inframe_insertion,NMD_transcript_variant</t>
  </si>
  <si>
    <t>2kb_upstream_variant,ribozyme</t>
  </si>
  <si>
    <t>frameshift_elongation,NMD_transcript_variant,stop_gained</t>
  </si>
  <si>
    <t>complex_substitution,stop_gained</t>
  </si>
  <si>
    <t>exon_loss_variant,frameshift_truncation</t>
  </si>
  <si>
    <t>2kb_downstream_variant,stop_lost,3_prime_UTR_variant</t>
  </si>
  <si>
    <t>inframe_deletion,stop_gained</t>
  </si>
  <si>
    <t>polymorphic_pseudogene,3_prime_UTR_variant</t>
  </si>
  <si>
    <t>complex_substitution,missense_variant,NMD_transcript_variant</t>
  </si>
  <si>
    <t>snRNA</t>
  </si>
  <si>
    <t>2kb_upstream_variant,snoRNA</t>
  </si>
  <si>
    <t>exon_loss_variant,frameshift_truncation,NMD_transcript_variant</t>
  </si>
  <si>
    <t>miRNA</t>
  </si>
  <si>
    <t>complex_substitution,inframe_insertion,intron_variant</t>
  </si>
  <si>
    <t>stop_lost</t>
  </si>
  <si>
    <t>complex_substitution,frameshift_elongation,NMD_transcript_variant</t>
  </si>
  <si>
    <t>exon_loss_variant,inframe_deletion</t>
  </si>
  <si>
    <t xml:space="preserve"> exon loss variant</t>
  </si>
  <si>
    <t>frameshift_truncation,start_lost</t>
  </si>
  <si>
    <t>complex_substitution,inframe_insertion,stop_gained</t>
  </si>
  <si>
    <t>misc_RNA</t>
  </si>
  <si>
    <t>NMD_transcript_variant,stop_retained_variant</t>
  </si>
  <si>
    <t>start_lost,5_prime_UTR_variant</t>
  </si>
  <si>
    <t>complex_substitution,inframe_insertion,intron_variant,missense_variant</t>
  </si>
  <si>
    <t>complex_substitution,frameshift_elongation,intron_variant,NMD_transcript_variant</t>
  </si>
  <si>
    <t>complex_substitution,inframe_insertion,intron_variant,NMD_transcript_variant</t>
  </si>
  <si>
    <t>intron_variant,polymorphic_pseudogene</t>
  </si>
  <si>
    <t>2kb_downstream_variant,intron_variant,stop_lost,3_prime_UTR_variant</t>
  </si>
  <si>
    <t>complex_substitution,inframe_insertion</t>
  </si>
  <si>
    <t>start_retained_variant</t>
  </si>
  <si>
    <t xml:space="preserve"> start retained</t>
  </si>
  <si>
    <t>2kb_upstream_variant,rRNA</t>
  </si>
  <si>
    <t>complex_substitution,inframe_deletion,missense_variant</t>
  </si>
  <si>
    <t>snoRNA</t>
  </si>
  <si>
    <t>inframe_insertion,NMD_transcript_variant,stop_gained</t>
  </si>
  <si>
    <t>complex_substitution,synonymous_variant</t>
  </si>
  <si>
    <t>NMD_transcript_variant,stop_lost,3_prime_UTR_variant</t>
  </si>
  <si>
    <t>frameshift_elongation,stop_lost</t>
  </si>
  <si>
    <t>Table S4: Variant count across variant consequence class and per chromosome</t>
  </si>
  <si>
    <t>chrom</t>
  </si>
  <si>
    <t>missense</t>
  </si>
  <si>
    <t>splice site</t>
  </si>
  <si>
    <t>synonymous</t>
  </si>
  <si>
    <t>intergenic</t>
  </si>
  <si>
    <t>intron</t>
  </si>
  <si>
    <t>other RNA</t>
  </si>
  <si>
    <t>3 prime UTR</t>
  </si>
  <si>
    <t>5 prime UTR</t>
  </si>
  <si>
    <t>start retained</t>
  </si>
  <si>
    <t>stop retained</t>
  </si>
  <si>
    <t>other</t>
  </si>
  <si>
    <t>Total</t>
  </si>
  <si>
    <t>Total chromosome length (bp)</t>
  </si>
  <si>
    <t>chr1</t>
  </si>
  <si>
    <t>chr2</t>
  </si>
  <si>
    <t>chr3</t>
  </si>
  <si>
    <t>chr4</t>
  </si>
  <si>
    <t>chr5</t>
  </si>
  <si>
    <t>chr6</t>
  </si>
  <si>
    <t>chr7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</si>
  <si>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</si>
  <si>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</si>
  <si>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</si>
  <si>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</si>
  <si>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</si>
  <si>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</si>
  <si>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</si>
  <si>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</si>
  <si>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</si>
  <si>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</si>
  <si>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</si>
  <si>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</si>
  <si>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</si>
  <si>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</si>
  <si>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</si>
  <si>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chrX</t>
  </si>
  <si>
    <t>Table S5: F1 scores overall by chromosome, by consequence class and across variant consequences and per chromosome</t>
  </si>
  <si>
    <t>overall by chromosome</t>
  </si>
  <si>
    <t>DITTO</t>
  </si>
  <si>
    <t>GERP</t>
  </si>
  <si>
    <t>spliceai</t>
  </si>
  <si>
    <t>Revel</t>
  </si>
  <si>
    <t>overall by variant consequences</t>
  </si>
  <si>
    <t>VEST</t>
  </si>
  <si>
    <t>Other RNA</t>
  </si>
  <si>
    <t>Stop gained</t>
  </si>
  <si>
    <t>Synonymous</t>
  </si>
  <si>
    <t>B/LB</t>
  </si>
  <si>
    <t>Likely Benign</t>
  </si>
  <si>
    <t>Likely Pathogenic</t>
  </si>
  <si>
    <t>Conflicts</t>
  </si>
  <si>
    <t>Uncertain</t>
  </si>
  <si>
    <t>P/LP</t>
  </si>
  <si>
    <t>Unknown</t>
  </si>
  <si>
    <t>VUS</t>
  </si>
  <si>
    <t>original class</t>
  </si>
  <si>
    <t>DITTO class</t>
  </si>
  <si>
    <t>number of variants</t>
  </si>
  <si>
    <t>Table S6: Number of NF1 LOVD variants reclassified by DITTO</t>
  </si>
  <si>
    <t>TranscriptID</t>
  </si>
  <si>
    <t>Gene</t>
  </si>
  <si>
    <t>Chr</t>
  </si>
  <si>
    <t>Position</t>
  </si>
  <si>
    <t>REF</t>
  </si>
  <si>
    <t>ALT</t>
  </si>
  <si>
    <t>ENST00000580852</t>
  </si>
  <si>
    <t>MIR4281</t>
  </si>
  <si>
    <t>C</t>
  </si>
  <si>
    <t>A</t>
  </si>
  <si>
    <t>ENST00000310112</t>
  </si>
  <si>
    <t>SNCB</t>
  </si>
  <si>
    <t>ENST00000393693</t>
  </si>
  <si>
    <t>ENST00000506696</t>
  </si>
  <si>
    <t>ENST00000510387</t>
  </si>
  <si>
    <t>ENST00000614675</t>
  </si>
  <si>
    <t>ENST00000510473</t>
  </si>
  <si>
    <t>EIF4E1B</t>
  </si>
  <si>
    <t>ENST00000647833</t>
  </si>
  <si>
    <t>ENST00000318682</t>
  </si>
  <si>
    <t>ENST00000506348</t>
  </si>
  <si>
    <t>CDHR2</t>
  </si>
  <si>
    <t>T</t>
  </si>
  <si>
    <t>ENST00000510636</t>
  </si>
  <si>
    <t>ENST00000261944</t>
  </si>
  <si>
    <t>ENST00000436713</t>
  </si>
  <si>
    <t>MED8-AS1</t>
  </si>
  <si>
    <t>G</t>
  </si>
  <si>
    <t>ENST00000372457</t>
  </si>
  <si>
    <t>MED8</t>
  </si>
  <si>
    <t>ENST00000372455</t>
  </si>
  <si>
    <t>ENST00000290663</t>
  </si>
  <si>
    <t>ENST00000641319</t>
  </si>
  <si>
    <t>PPT1</t>
  </si>
  <si>
    <t>ENST00000641471</t>
  </si>
  <si>
    <t>ENST00000642050</t>
  </si>
  <si>
    <t>ENST00000641924</t>
  </si>
  <si>
    <t>ENST00000433473</t>
  </si>
  <si>
    <t>ENST00000530076</t>
  </si>
  <si>
    <t>ENST00000449045</t>
  </si>
  <si>
    <t>ENST00000372775</t>
  </si>
  <si>
    <t>ENST00000530704</t>
  </si>
  <si>
    <t>ENST00000641691</t>
  </si>
  <si>
    <t>ENST00000439754</t>
  </si>
  <si>
    <t>ENST00000372779</t>
  </si>
  <si>
    <t>ENST00000529905</t>
  </si>
  <si>
    <t>ENST00000207457</t>
  </si>
  <si>
    <t>TEKT2</t>
  </si>
  <si>
    <t>ENST00000469024</t>
  </si>
  <si>
    <t>Table S7: Example variants with different transcript impact and DITTO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</si>
</sst>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rgb="FF9C5700"/>
      <name val="Calibri"/>
      <family val="2"/>
      <scheme val="minor"/>
    </font>
    <font>
      <sz val="12"/>
      <color theme="1"/>
      <name val="Calibri (Body)"/>
    </font>
    <font>
      <b/>
      <sz val="14"/>
      <color theme="1"/>
      <name val="Calibri"/>
      <family val="2"/>
      <scheme val="minor"/>
    </font>
    <font>
      <sz val="12"/>
      <name val="Menlo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14" fillId="3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0" fillId="34" borderId="0" xfId="0" applyFill="1"/>
    <xf numFmtId="0" fontId="28" fillId="0" borderId="0" xfId="0" applyFont="1" applyAlignment="1">
      <alignment horizontal="center"/>
    </xf>
    <xf numFmtId="0" fontId="20" fillId="33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8" fillId="4" borderId="10" xfId="8" applyFont="1" applyBorder="1" applyAlignment="1">
      <alignment horizontal="center"/>
    </xf>
    <xf numFmtId="0" fontId="18" fillId="4" borderId="11" xfId="8" applyFont="1" applyBorder="1" applyAlignment="1">
      <alignment horizontal="center"/>
    </xf>
    <xf numFmtId="0" fontId="18" fillId="4" borderId="10" xfId="8" applyFont="1" applyBorder="1" applyAlignment="1">
      <alignment horizontal="center" wrapText="1"/>
    </xf>
    <xf numFmtId="0" fontId="18" fillId="4" borderId="11" xfId="8" applyFont="1" applyBorder="1" applyAlignment="1">
      <alignment horizontal="center" wrapText="1"/>
    </xf>
    <xf numFmtId="0" fontId="18" fillId="4" borderId="8" xfId="8" applyFont="1" applyBorder="1" applyAlignment="1">
      <alignment horizontal="center"/>
    </xf>
    <xf numFmtId="0" fontId="18" fillId="4" borderId="0" xfId="8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34" borderId="0" xfId="0" applyFill="1" applyAlignment="1">
      <alignment horizontal="left"/>
    </xf>
    <xf numFmtId="164" fontId="0" fillId="35" borderId="0" xfId="0" applyNumberFormat="1" applyFill="1" applyAlignment="1">
      <alignment horizontal="center"/>
    </xf>
    <xf numFmtId="164" fontId="0" fillId="33" borderId="0" xfId="0" applyNumberFormat="1" applyFill="1"/>
    <xf numFmtId="164" fontId="0" fillId="33" borderId="0" xfId="0" applyNumberFormat="1" applyFill="1" applyAlignment="1">
      <alignment horizontal="center"/>
    </xf>
    <xf numFmtId="164" fontId="0" fillId="35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6787-B151-FF4E-9635-2E7E9F6A230A}">
  <dimension ref="A1:M72"/>
  <sheetViews>
    <sheetView zoomScale="140" zoomScaleNormal="140" workbookViewId="0">
      <selection sqref="A1:G1"/>
    </sheetView>
  </sheetViews>
  <sheetFormatPr baseColWidth="10" defaultColWidth="10.83203125" defaultRowHeight="16" x14ac:dyDescent="0.2"/>
  <cols>
    <col min="1" max="1" width="48.83203125" style="1" bestFit="1" customWidth="1"/>
    <col min="2" max="2" width="16.83203125" style="1" customWidth="1"/>
    <col min="3" max="3" width="21" style="1" bestFit="1" customWidth="1"/>
    <col min="4" max="4" width="6.5" style="1" bestFit="1" customWidth="1"/>
    <col min="5" max="5" width="10" style="1" bestFit="1" customWidth="1"/>
    <col min="6" max="6" width="6" style="1" bestFit="1" customWidth="1"/>
    <col min="7" max="7" width="15.1640625" style="1" bestFit="1" customWidth="1"/>
    <col min="8" max="8" width="7.6640625" style="1" bestFit="1" customWidth="1"/>
    <col min="9" max="9" width="10.1640625" style="1" customWidth="1"/>
    <col min="10" max="10" width="14.1640625" style="1" bestFit="1" customWidth="1"/>
    <col min="11" max="11" width="8.83203125" style="1" bestFit="1" customWidth="1"/>
    <col min="12" max="12" width="15.6640625" style="1" bestFit="1" customWidth="1"/>
    <col min="13" max="13" width="11.33203125" style="1" bestFit="1" customWidth="1"/>
    <col min="14" max="16384" width="10.83203125" style="1"/>
  </cols>
  <sheetData>
    <row r="1" spans="1:13" ht="29" x14ac:dyDescent="0.35">
      <c r="A1" s="24" t="s">
        <v>0</v>
      </c>
      <c r="B1" s="24"/>
      <c r="C1" s="24"/>
      <c r="D1" s="24"/>
      <c r="E1" s="24"/>
      <c r="F1" s="24"/>
      <c r="G1" s="24"/>
    </row>
    <row r="3" spans="1:13" s="18" customFormat="1" ht="34" x14ac:dyDescent="0.2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</row>
    <row r="4" spans="1:13" x14ac:dyDescent="0.2">
      <c r="A4" s="1" t="s">
        <v>14</v>
      </c>
      <c r="B4" s="1" t="s">
        <v>15</v>
      </c>
      <c r="C4" s="1" t="s">
        <v>16</v>
      </c>
      <c r="H4" s="1" t="s">
        <v>16</v>
      </c>
    </row>
    <row r="5" spans="1:13" x14ac:dyDescent="0.2">
      <c r="A5" s="1" t="s">
        <v>17</v>
      </c>
      <c r="B5" s="1" t="s">
        <v>18</v>
      </c>
      <c r="F5" s="1" t="s">
        <v>16</v>
      </c>
    </row>
    <row r="6" spans="1:13" x14ac:dyDescent="0.2">
      <c r="A6" s="1" t="s">
        <v>19</v>
      </c>
      <c r="B6" s="1" t="s">
        <v>20</v>
      </c>
      <c r="C6" s="1" t="s">
        <v>16</v>
      </c>
    </row>
    <row r="7" spans="1:13" x14ac:dyDescent="0.2">
      <c r="A7" s="1" t="s">
        <v>21</v>
      </c>
      <c r="B7" s="1" t="s">
        <v>22</v>
      </c>
      <c r="C7" s="1" t="s">
        <v>16</v>
      </c>
    </row>
    <row r="8" spans="1:13" x14ac:dyDescent="0.2">
      <c r="A8" s="1" t="s">
        <v>23</v>
      </c>
      <c r="B8" s="1" t="s">
        <v>24</v>
      </c>
      <c r="D8" s="1" t="s">
        <v>16</v>
      </c>
      <c r="F8" s="1" t="s">
        <v>16</v>
      </c>
    </row>
    <row r="9" spans="1:13" x14ac:dyDescent="0.2">
      <c r="A9" s="1" t="s">
        <v>25</v>
      </c>
      <c r="B9" s="1" t="s">
        <v>26</v>
      </c>
      <c r="D9" s="1" t="s">
        <v>16</v>
      </c>
      <c r="G9" s="1" t="s">
        <v>16</v>
      </c>
    </row>
    <row r="10" spans="1:13" x14ac:dyDescent="0.2">
      <c r="A10" s="1" t="s">
        <v>27</v>
      </c>
      <c r="B10" s="1" t="s">
        <v>20</v>
      </c>
      <c r="E10" s="1" t="s">
        <v>16</v>
      </c>
    </row>
    <row r="11" spans="1:13" x14ac:dyDescent="0.2">
      <c r="A11" s="1" t="s">
        <v>28</v>
      </c>
      <c r="B11" s="1" t="s">
        <v>26</v>
      </c>
      <c r="F11" s="1" t="s">
        <v>16</v>
      </c>
    </row>
    <row r="12" spans="1:13" x14ac:dyDescent="0.2">
      <c r="A12" s="1" t="s">
        <v>29</v>
      </c>
      <c r="B12" s="1" t="s">
        <v>26</v>
      </c>
      <c r="C12" s="1" t="s">
        <v>16</v>
      </c>
      <c r="D12" s="1" t="s">
        <v>16</v>
      </c>
    </row>
    <row r="13" spans="1:13" x14ac:dyDescent="0.2">
      <c r="A13" s="1" t="s">
        <v>30</v>
      </c>
      <c r="B13" s="1" t="s">
        <v>31</v>
      </c>
      <c r="D13" s="1" t="s">
        <v>16</v>
      </c>
      <c r="G13" s="1" t="s">
        <v>16</v>
      </c>
      <c r="H13" s="1" t="s">
        <v>16</v>
      </c>
      <c r="K13" s="1" t="s">
        <v>16</v>
      </c>
    </row>
    <row r="14" spans="1:13" x14ac:dyDescent="0.2">
      <c r="A14" s="1" t="s">
        <v>32</v>
      </c>
      <c r="B14" s="1" t="s">
        <v>33</v>
      </c>
      <c r="F14" s="1" t="s">
        <v>16</v>
      </c>
      <c r="G14" s="1" t="s">
        <v>16</v>
      </c>
    </row>
    <row r="15" spans="1:13" x14ac:dyDescent="0.2">
      <c r="A15" s="1" t="s">
        <v>34</v>
      </c>
      <c r="B15" s="1" t="s">
        <v>35</v>
      </c>
      <c r="C15" s="1" t="s">
        <v>16</v>
      </c>
      <c r="G15" s="1" t="s">
        <v>16</v>
      </c>
      <c r="H15" s="1" t="s">
        <v>16</v>
      </c>
    </row>
    <row r="16" spans="1:13" x14ac:dyDescent="0.2">
      <c r="A16" s="1" t="s">
        <v>36</v>
      </c>
      <c r="B16" s="1" t="s">
        <v>37</v>
      </c>
      <c r="G16" s="1" t="s">
        <v>16</v>
      </c>
      <c r="H16" s="1" t="s">
        <v>16</v>
      </c>
      <c r="K16" s="1" t="s">
        <v>16</v>
      </c>
    </row>
    <row r="17" spans="1:11" x14ac:dyDescent="0.2">
      <c r="A17" s="1" t="s">
        <v>38</v>
      </c>
      <c r="B17" s="1" t="s">
        <v>39</v>
      </c>
      <c r="F17" s="1" t="s">
        <v>16</v>
      </c>
      <c r="H17" s="1" t="s">
        <v>16</v>
      </c>
    </row>
    <row r="18" spans="1:11" x14ac:dyDescent="0.2">
      <c r="A18" s="1" t="s">
        <v>40</v>
      </c>
      <c r="B18" s="1" t="s">
        <v>39</v>
      </c>
      <c r="D18" s="1" t="s">
        <v>16</v>
      </c>
      <c r="F18" s="1" t="s">
        <v>16</v>
      </c>
    </row>
    <row r="19" spans="1:11" x14ac:dyDescent="0.2">
      <c r="A19" s="1" t="s">
        <v>41</v>
      </c>
      <c r="B19" s="1" t="s">
        <v>20</v>
      </c>
      <c r="C19" s="1" t="s">
        <v>16</v>
      </c>
      <c r="D19" s="1" t="s">
        <v>16</v>
      </c>
      <c r="E19" s="1" t="s">
        <v>16</v>
      </c>
    </row>
    <row r="20" spans="1:11" x14ac:dyDescent="0.2">
      <c r="A20" s="1" t="s">
        <v>42</v>
      </c>
      <c r="B20" s="1" t="s">
        <v>43</v>
      </c>
      <c r="C20" s="1" t="s">
        <v>16</v>
      </c>
    </row>
    <row r="21" spans="1:11" x14ac:dyDescent="0.2">
      <c r="A21" s="1" t="s">
        <v>44</v>
      </c>
      <c r="B21" s="1" t="s">
        <v>35</v>
      </c>
      <c r="C21" s="1" t="s">
        <v>16</v>
      </c>
    </row>
    <row r="22" spans="1:11" x14ac:dyDescent="0.2">
      <c r="A22" s="1" t="s">
        <v>45</v>
      </c>
      <c r="B22" s="1" t="s">
        <v>15</v>
      </c>
      <c r="C22" s="1" t="s">
        <v>16</v>
      </c>
    </row>
    <row r="23" spans="1:11" x14ac:dyDescent="0.2">
      <c r="A23" s="1" t="s">
        <v>46</v>
      </c>
      <c r="B23" s="1" t="s">
        <v>47</v>
      </c>
      <c r="H23" s="1" t="s">
        <v>16</v>
      </c>
      <c r="K23" s="1" t="s">
        <v>16</v>
      </c>
    </row>
    <row r="24" spans="1:11" x14ac:dyDescent="0.2">
      <c r="A24" s="1" t="s">
        <v>48</v>
      </c>
      <c r="B24" s="1" t="s">
        <v>35</v>
      </c>
      <c r="F24" s="1" t="s">
        <v>16</v>
      </c>
      <c r="G24" s="1" t="s">
        <v>16</v>
      </c>
    </row>
    <row r="25" spans="1:11" x14ac:dyDescent="0.2">
      <c r="A25" s="1" t="s">
        <v>49</v>
      </c>
      <c r="B25" s="1" t="s">
        <v>50</v>
      </c>
      <c r="E25" s="1" t="s">
        <v>16</v>
      </c>
    </row>
    <row r="26" spans="1:11" x14ac:dyDescent="0.2">
      <c r="A26" s="1" t="s">
        <v>51</v>
      </c>
      <c r="B26" s="1" t="s">
        <v>52</v>
      </c>
      <c r="F26" s="1" t="s">
        <v>16</v>
      </c>
    </row>
    <row r="27" spans="1:11" x14ac:dyDescent="0.2">
      <c r="A27" s="1" t="s">
        <v>53</v>
      </c>
      <c r="B27" s="1" t="s">
        <v>54</v>
      </c>
      <c r="F27" s="1" t="s">
        <v>16</v>
      </c>
    </row>
    <row r="28" spans="1:11" x14ac:dyDescent="0.2">
      <c r="A28" s="1" t="s">
        <v>55</v>
      </c>
      <c r="B28" s="1" t="s">
        <v>56</v>
      </c>
      <c r="C28" s="1" t="s">
        <v>16</v>
      </c>
    </row>
    <row r="29" spans="1:11" x14ac:dyDescent="0.2">
      <c r="A29" s="1" t="s">
        <v>57</v>
      </c>
      <c r="B29" s="1" t="s">
        <v>35</v>
      </c>
      <c r="C29" s="1" t="s">
        <v>16</v>
      </c>
      <c r="E29" s="1" t="s">
        <v>16</v>
      </c>
    </row>
    <row r="30" spans="1:11" x14ac:dyDescent="0.2">
      <c r="A30" s="1" t="s">
        <v>58</v>
      </c>
      <c r="B30" s="1" t="s">
        <v>20</v>
      </c>
      <c r="D30" s="1" t="s">
        <v>16</v>
      </c>
      <c r="E30" s="1" t="s">
        <v>16</v>
      </c>
      <c r="H30" s="1" t="s">
        <v>16</v>
      </c>
    </row>
    <row r="31" spans="1:11" x14ac:dyDescent="0.2">
      <c r="A31" s="1" t="s">
        <v>59</v>
      </c>
      <c r="B31" s="1" t="s">
        <v>60</v>
      </c>
      <c r="F31" s="1" t="s">
        <v>16</v>
      </c>
    </row>
    <row r="32" spans="1:11" x14ac:dyDescent="0.2">
      <c r="A32" s="1" t="s">
        <v>61</v>
      </c>
      <c r="B32" s="1" t="s">
        <v>15</v>
      </c>
      <c r="E32" s="1" t="s">
        <v>16</v>
      </c>
    </row>
    <row r="33" spans="1:12" x14ac:dyDescent="0.2">
      <c r="A33" s="1" t="s">
        <v>62</v>
      </c>
      <c r="B33" s="1" t="s">
        <v>63</v>
      </c>
      <c r="H33" s="1" t="s">
        <v>16</v>
      </c>
      <c r="I33" s="1" t="s">
        <v>16</v>
      </c>
    </row>
    <row r="34" spans="1:12" x14ac:dyDescent="0.2">
      <c r="A34" s="1" t="s">
        <v>64</v>
      </c>
      <c r="B34" s="1" t="s">
        <v>65</v>
      </c>
      <c r="F34" s="1" t="s">
        <v>16</v>
      </c>
    </row>
    <row r="35" spans="1:12" x14ac:dyDescent="0.2">
      <c r="A35" s="1" t="s">
        <v>66</v>
      </c>
      <c r="B35" s="1" t="s">
        <v>67</v>
      </c>
      <c r="J35" s="1" t="s">
        <v>16</v>
      </c>
    </row>
    <row r="36" spans="1:12" x14ac:dyDescent="0.2">
      <c r="A36" s="1" t="s">
        <v>68</v>
      </c>
      <c r="B36" s="1" t="s">
        <v>69</v>
      </c>
      <c r="F36" s="1" t="s">
        <v>16</v>
      </c>
    </row>
    <row r="37" spans="1:12" x14ac:dyDescent="0.2">
      <c r="A37" s="1" t="s">
        <v>70</v>
      </c>
      <c r="B37" s="1" t="s">
        <v>15</v>
      </c>
      <c r="J37" s="1" t="s">
        <v>16</v>
      </c>
    </row>
    <row r="38" spans="1:12" x14ac:dyDescent="0.2">
      <c r="A38" s="1" t="s">
        <v>71</v>
      </c>
      <c r="B38" s="1" t="s">
        <v>72</v>
      </c>
      <c r="H38" s="1" t="s">
        <v>16</v>
      </c>
    </row>
    <row r="39" spans="1:12" x14ac:dyDescent="0.2">
      <c r="A39" s="1" t="s">
        <v>73</v>
      </c>
      <c r="B39" s="1" t="s">
        <v>35</v>
      </c>
      <c r="E39" s="1" t="s">
        <v>16</v>
      </c>
      <c r="G39" s="1" t="s">
        <v>16</v>
      </c>
      <c r="H39" s="1" t="s">
        <v>16</v>
      </c>
      <c r="K39" s="1" t="s">
        <v>16</v>
      </c>
    </row>
    <row r="40" spans="1:12" x14ac:dyDescent="0.2">
      <c r="A40" s="1" t="s">
        <v>74</v>
      </c>
      <c r="B40" s="1" t="s">
        <v>35</v>
      </c>
      <c r="C40" s="1" t="s">
        <v>16</v>
      </c>
    </row>
    <row r="41" spans="1:12" x14ac:dyDescent="0.2">
      <c r="A41" s="1" t="s">
        <v>75</v>
      </c>
      <c r="B41" s="1" t="s">
        <v>76</v>
      </c>
      <c r="E41" s="1" t="s">
        <v>16</v>
      </c>
      <c r="H41" s="1" t="s">
        <v>16</v>
      </c>
      <c r="I41" s="1" t="s">
        <v>16</v>
      </c>
    </row>
    <row r="42" spans="1:12" x14ac:dyDescent="0.2">
      <c r="A42" s="1" t="s">
        <v>77</v>
      </c>
      <c r="B42" s="1" t="s">
        <v>78</v>
      </c>
      <c r="F42" s="1" t="s">
        <v>16</v>
      </c>
    </row>
    <row r="43" spans="1:12" x14ac:dyDescent="0.2">
      <c r="A43" s="1" t="s">
        <v>79</v>
      </c>
      <c r="B43" s="1" t="s">
        <v>20</v>
      </c>
      <c r="L43" s="1" t="s">
        <v>16</v>
      </c>
    </row>
    <row r="44" spans="1:12" x14ac:dyDescent="0.2">
      <c r="A44" s="1" t="s">
        <v>80</v>
      </c>
      <c r="B44" s="1" t="s">
        <v>50</v>
      </c>
      <c r="C44" s="1" t="s">
        <v>16</v>
      </c>
    </row>
    <row r="45" spans="1:12" x14ac:dyDescent="0.2">
      <c r="A45" s="1" t="s">
        <v>81</v>
      </c>
      <c r="B45" s="1" t="s">
        <v>20</v>
      </c>
      <c r="C45" s="1" t="s">
        <v>16</v>
      </c>
    </row>
    <row r="46" spans="1:12" x14ac:dyDescent="0.2">
      <c r="A46" s="1" t="s">
        <v>82</v>
      </c>
      <c r="B46" s="1" t="s">
        <v>83</v>
      </c>
      <c r="C46" s="1" t="s">
        <v>16</v>
      </c>
    </row>
    <row r="47" spans="1:12" x14ac:dyDescent="0.2">
      <c r="A47" s="1" t="s">
        <v>84</v>
      </c>
      <c r="B47" s="1" t="s">
        <v>35</v>
      </c>
      <c r="C47" s="1" t="s">
        <v>16</v>
      </c>
    </row>
    <row r="48" spans="1:12" x14ac:dyDescent="0.2">
      <c r="A48" s="1" t="s">
        <v>85</v>
      </c>
      <c r="B48" s="1" t="s">
        <v>86</v>
      </c>
      <c r="C48" s="1" t="s">
        <v>16</v>
      </c>
    </row>
    <row r="49" spans="1:13" x14ac:dyDescent="0.2">
      <c r="A49" s="1" t="s">
        <v>87</v>
      </c>
      <c r="B49" s="1" t="s">
        <v>15</v>
      </c>
      <c r="C49" s="1" t="s">
        <v>16</v>
      </c>
    </row>
    <row r="50" spans="1:13" x14ac:dyDescent="0.2">
      <c r="A50" s="1" t="s">
        <v>88</v>
      </c>
      <c r="B50" s="1" t="s">
        <v>89</v>
      </c>
      <c r="F50" s="1" t="s">
        <v>16</v>
      </c>
      <c r="K50" s="1" t="s">
        <v>16</v>
      </c>
    </row>
    <row r="51" spans="1:13" x14ac:dyDescent="0.2">
      <c r="A51" s="1" t="s">
        <v>90</v>
      </c>
      <c r="B51" s="1" t="s">
        <v>43</v>
      </c>
      <c r="D51" s="1" t="s">
        <v>16</v>
      </c>
      <c r="F51" s="1" t="s">
        <v>16</v>
      </c>
      <c r="H51" s="1" t="s">
        <v>16</v>
      </c>
    </row>
    <row r="52" spans="1:13" x14ac:dyDescent="0.2">
      <c r="A52" s="1" t="s">
        <v>91</v>
      </c>
      <c r="B52" s="1" t="s">
        <v>35</v>
      </c>
      <c r="F52" s="1" t="s">
        <v>16</v>
      </c>
      <c r="M52" s="1" t="s">
        <v>16</v>
      </c>
    </row>
    <row r="53" spans="1:13" x14ac:dyDescent="0.2">
      <c r="A53" s="1" t="s">
        <v>92</v>
      </c>
      <c r="B53" s="1" t="s">
        <v>43</v>
      </c>
      <c r="D53" s="1" t="s">
        <v>16</v>
      </c>
      <c r="F53" s="1" t="s">
        <v>16</v>
      </c>
      <c r="H53" s="1" t="s">
        <v>16</v>
      </c>
    </row>
    <row r="54" spans="1:13" x14ac:dyDescent="0.2">
      <c r="A54" s="1" t="s">
        <v>93</v>
      </c>
      <c r="B54" s="1" t="s">
        <v>35</v>
      </c>
      <c r="G54" s="1" t="s">
        <v>16</v>
      </c>
      <c r="H54" s="1" t="s">
        <v>16</v>
      </c>
    </row>
    <row r="55" spans="1:13" x14ac:dyDescent="0.2">
      <c r="A55" s="1" t="s">
        <v>94</v>
      </c>
      <c r="B55" s="1" t="s">
        <v>78</v>
      </c>
      <c r="F55" s="1" t="s">
        <v>16</v>
      </c>
    </row>
    <row r="56" spans="1:13" x14ac:dyDescent="0.2">
      <c r="A56" s="1" t="s">
        <v>95</v>
      </c>
      <c r="B56" s="1" t="s">
        <v>65</v>
      </c>
      <c r="F56" s="1" t="s">
        <v>16</v>
      </c>
    </row>
    <row r="57" spans="1:13" x14ac:dyDescent="0.2">
      <c r="A57" s="1" t="s">
        <v>96</v>
      </c>
      <c r="B57" s="1" t="s">
        <v>35</v>
      </c>
      <c r="F57" s="1" t="s">
        <v>16</v>
      </c>
    </row>
    <row r="58" spans="1:13" x14ac:dyDescent="0.2">
      <c r="A58" s="1" t="s">
        <v>97</v>
      </c>
      <c r="B58" s="1" t="s">
        <v>98</v>
      </c>
      <c r="H58" s="1" t="s">
        <v>16</v>
      </c>
      <c r="I58" s="1" t="s">
        <v>16</v>
      </c>
    </row>
    <row r="59" spans="1:13" x14ac:dyDescent="0.2">
      <c r="A59" s="1" t="s">
        <v>99</v>
      </c>
      <c r="B59" s="1" t="s">
        <v>100</v>
      </c>
      <c r="C59" s="1" t="s">
        <v>16</v>
      </c>
    </row>
    <row r="60" spans="1:13" x14ac:dyDescent="0.2">
      <c r="A60" s="1" t="s">
        <v>101</v>
      </c>
      <c r="B60" s="1" t="s">
        <v>102</v>
      </c>
      <c r="H60" s="1" t="s">
        <v>16</v>
      </c>
      <c r="I60" s="1" t="s">
        <v>16</v>
      </c>
    </row>
    <row r="61" spans="1:13" x14ac:dyDescent="0.2">
      <c r="A61" s="1" t="s">
        <v>103</v>
      </c>
      <c r="B61" s="1" t="s">
        <v>104</v>
      </c>
      <c r="C61" s="1" t="s">
        <v>16</v>
      </c>
    </row>
    <row r="62" spans="1:13" x14ac:dyDescent="0.2">
      <c r="A62" s="1" t="s">
        <v>105</v>
      </c>
      <c r="B62" s="1" t="s">
        <v>15</v>
      </c>
      <c r="C62" s="1" t="s">
        <v>16</v>
      </c>
    </row>
    <row r="63" spans="1:13" x14ac:dyDescent="0.2">
      <c r="A63" s="1" t="s">
        <v>106</v>
      </c>
      <c r="B63" s="1" t="s">
        <v>107</v>
      </c>
      <c r="E63" s="1" t="s">
        <v>16</v>
      </c>
    </row>
    <row r="64" spans="1:13" x14ac:dyDescent="0.2">
      <c r="A64" s="1" t="s">
        <v>108</v>
      </c>
      <c r="B64" s="1" t="s">
        <v>109</v>
      </c>
      <c r="C64" s="1" t="s">
        <v>16</v>
      </c>
    </row>
    <row r="65" spans="1:11" x14ac:dyDescent="0.2">
      <c r="A65" s="1" t="s">
        <v>110</v>
      </c>
      <c r="B65" s="1" t="s">
        <v>83</v>
      </c>
      <c r="F65" s="1" t="s">
        <v>16</v>
      </c>
    </row>
    <row r="66" spans="1:11" x14ac:dyDescent="0.2">
      <c r="A66" s="1" t="s">
        <v>111</v>
      </c>
      <c r="B66" s="1" t="s">
        <v>112</v>
      </c>
      <c r="E66" s="1" t="s">
        <v>16</v>
      </c>
      <c r="H66" s="1" t="s">
        <v>16</v>
      </c>
    </row>
    <row r="67" spans="1:11" x14ac:dyDescent="0.2">
      <c r="A67" s="1" t="s">
        <v>113</v>
      </c>
      <c r="B67" s="1" t="s">
        <v>114</v>
      </c>
      <c r="C67" s="1" t="s">
        <v>16</v>
      </c>
    </row>
    <row r="68" spans="1:11" x14ac:dyDescent="0.2">
      <c r="A68" s="1" t="s">
        <v>115</v>
      </c>
      <c r="B68" s="1" t="s">
        <v>116</v>
      </c>
      <c r="H68" s="1" t="s">
        <v>16</v>
      </c>
      <c r="I68" s="1" t="s">
        <v>16</v>
      </c>
    </row>
    <row r="69" spans="1:11" x14ac:dyDescent="0.2">
      <c r="A69" s="1" t="s">
        <v>117</v>
      </c>
      <c r="B69" s="1" t="s">
        <v>35</v>
      </c>
      <c r="C69" s="1" t="s">
        <v>16</v>
      </c>
    </row>
    <row r="70" spans="1:11" x14ac:dyDescent="0.2">
      <c r="A70" s="1" t="s">
        <v>118</v>
      </c>
      <c r="B70" s="1" t="s">
        <v>119</v>
      </c>
      <c r="K70" s="1" t="s">
        <v>16</v>
      </c>
    </row>
    <row r="71" spans="1:11" x14ac:dyDescent="0.2">
      <c r="A71" s="1" t="s">
        <v>120</v>
      </c>
      <c r="B71" s="1" t="s">
        <v>35</v>
      </c>
      <c r="C71" s="1" t="s">
        <v>16</v>
      </c>
      <c r="H71" s="1" t="s">
        <v>16</v>
      </c>
    </row>
    <row r="72" spans="1:11" x14ac:dyDescent="0.2">
      <c r="A72" s="1" t="s">
        <v>121</v>
      </c>
      <c r="B72" s="1" t="s">
        <v>122</v>
      </c>
      <c r="C72" s="1" t="s">
        <v>16</v>
      </c>
      <c r="H72" s="1" t="s">
        <v>16</v>
      </c>
    </row>
  </sheetData>
  <autoFilter ref="A3:M72" xr:uid="{AA9B6787-B151-FF4E-9635-2E7E9F6A230A}">
    <sortState xmlns:xlrd2="http://schemas.microsoft.com/office/spreadsheetml/2017/richdata2" ref="A4:M72">
      <sortCondition ref="A3:A72"/>
    </sortState>
  </autoFilter>
  <mergeCells count="1">
    <mergeCell ref="A1:G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281B-7324-C049-9474-E854C89C9010}">
  <dimension ref="A1:K28"/>
  <sheetViews>
    <sheetView zoomScale="130" zoomScaleNormal="130" workbookViewId="0">
      <selection sqref="A1:K1"/>
    </sheetView>
  </sheetViews>
  <sheetFormatPr baseColWidth="10" defaultColWidth="10.83203125" defaultRowHeight="16" x14ac:dyDescent="0.2"/>
  <cols>
    <col min="1" max="1" width="25.1640625" style="3" customWidth="1"/>
    <col min="2" max="2" width="16" style="3" customWidth="1"/>
    <col min="3" max="3" width="12.5" style="3" customWidth="1"/>
    <col min="4" max="4" width="14.5" style="3" customWidth="1"/>
    <col min="5" max="5" width="14.83203125" style="3" customWidth="1"/>
    <col min="6" max="16384" width="10.83203125" style="3"/>
  </cols>
  <sheetData>
    <row r="1" spans="1:11" ht="24" x14ac:dyDescent="0.3">
      <c r="A1" s="26" t="s">
        <v>123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9" x14ac:dyDescent="0.25">
      <c r="A3" s="25" t="s">
        <v>124</v>
      </c>
      <c r="B3" s="25" t="s">
        <v>125</v>
      </c>
      <c r="C3" s="25"/>
      <c r="D3" s="25" t="s">
        <v>126</v>
      </c>
      <c r="E3" s="25"/>
    </row>
    <row r="4" spans="1:11" ht="19" x14ac:dyDescent="0.25">
      <c r="A4" s="25"/>
      <c r="B4" s="4" t="s">
        <v>127</v>
      </c>
      <c r="C4" s="4" t="s">
        <v>128</v>
      </c>
      <c r="D4" s="4" t="s">
        <v>127</v>
      </c>
      <c r="E4" s="4" t="s">
        <v>128</v>
      </c>
    </row>
    <row r="5" spans="1:11" x14ac:dyDescent="0.2">
      <c r="A5" s="1" t="s">
        <v>129</v>
      </c>
      <c r="B5" s="1">
        <v>32714</v>
      </c>
      <c r="C5" s="1">
        <v>41669</v>
      </c>
      <c r="D5" s="1">
        <v>10991</v>
      </c>
      <c r="E5" s="1">
        <v>13941</v>
      </c>
    </row>
    <row r="6" spans="1:11" x14ac:dyDescent="0.2">
      <c r="A6" s="1" t="s">
        <v>130</v>
      </c>
      <c r="B6" s="1">
        <v>28119</v>
      </c>
      <c r="C6" s="1">
        <v>297</v>
      </c>
      <c r="D6" s="1">
        <v>9331</v>
      </c>
      <c r="E6" s="1">
        <v>91</v>
      </c>
    </row>
    <row r="7" spans="1:11" x14ac:dyDescent="0.2">
      <c r="A7" s="1" t="s">
        <v>131</v>
      </c>
      <c r="B7" s="1">
        <v>15790</v>
      </c>
      <c r="C7" s="1">
        <v>243</v>
      </c>
      <c r="D7" s="1">
        <v>5336</v>
      </c>
      <c r="E7" s="1">
        <v>67</v>
      </c>
    </row>
    <row r="8" spans="1:11" x14ac:dyDescent="0.2">
      <c r="A8" s="1" t="s">
        <v>132</v>
      </c>
      <c r="B8" s="1">
        <v>14658</v>
      </c>
      <c r="C8" s="1">
        <v>231</v>
      </c>
      <c r="D8" s="1">
        <v>4793</v>
      </c>
      <c r="E8" s="1">
        <v>75</v>
      </c>
    </row>
    <row r="9" spans="1:11" x14ac:dyDescent="0.2">
      <c r="A9" s="1" t="s">
        <v>133</v>
      </c>
      <c r="B9" s="1">
        <v>7818</v>
      </c>
      <c r="C9" s="1">
        <v>175</v>
      </c>
      <c r="D9" s="1">
        <v>2598</v>
      </c>
      <c r="E9" s="1">
        <v>74</v>
      </c>
    </row>
    <row r="10" spans="1:11" x14ac:dyDescent="0.2">
      <c r="A10" s="1" t="s">
        <v>134</v>
      </c>
      <c r="B10" s="1">
        <v>2543</v>
      </c>
      <c r="C10" s="1">
        <v>160229</v>
      </c>
      <c r="D10" s="1">
        <v>873</v>
      </c>
      <c r="E10" s="1">
        <v>53672</v>
      </c>
    </row>
    <row r="11" spans="1:11" x14ac:dyDescent="0.2">
      <c r="A11" s="1" t="s">
        <v>135</v>
      </c>
      <c r="B11" s="1">
        <v>956</v>
      </c>
      <c r="C11" s="1">
        <v>703</v>
      </c>
      <c r="D11" s="1">
        <v>295</v>
      </c>
      <c r="E11" s="1">
        <v>242</v>
      </c>
    </row>
    <row r="12" spans="1:11" x14ac:dyDescent="0.2">
      <c r="A12" s="1" t="s">
        <v>136</v>
      </c>
      <c r="B12" s="1">
        <v>888</v>
      </c>
      <c r="C12" s="1">
        <v>54</v>
      </c>
      <c r="D12" s="1">
        <v>276</v>
      </c>
      <c r="E12" s="1">
        <v>12</v>
      </c>
    </row>
    <row r="13" spans="1:11" x14ac:dyDescent="0.2">
      <c r="A13" s="1" t="s">
        <v>137</v>
      </c>
      <c r="B13" s="1">
        <v>502</v>
      </c>
      <c r="C13" s="1">
        <v>214433</v>
      </c>
      <c r="D13" s="1">
        <v>181</v>
      </c>
      <c r="E13" s="1">
        <v>71265</v>
      </c>
    </row>
    <row r="14" spans="1:11" x14ac:dyDescent="0.2">
      <c r="A14" s="1" t="s">
        <v>138</v>
      </c>
      <c r="B14" s="1">
        <v>318</v>
      </c>
      <c r="C14" s="1">
        <v>464</v>
      </c>
      <c r="D14" s="1">
        <v>112</v>
      </c>
      <c r="E14" s="1">
        <v>138</v>
      </c>
    </row>
    <row r="15" spans="1:11" x14ac:dyDescent="0.2">
      <c r="A15" s="1" t="s">
        <v>139</v>
      </c>
      <c r="B15" s="1">
        <v>231</v>
      </c>
      <c r="C15" s="1">
        <v>157</v>
      </c>
      <c r="D15" s="1">
        <v>66</v>
      </c>
      <c r="E15" s="1">
        <v>58</v>
      </c>
    </row>
    <row r="16" spans="1:11" x14ac:dyDescent="0.2">
      <c r="A16" s="1" t="s">
        <v>140</v>
      </c>
      <c r="B16" s="1">
        <v>202</v>
      </c>
      <c r="C16" s="1">
        <v>13948</v>
      </c>
      <c r="D16" s="1">
        <v>58</v>
      </c>
      <c r="E16" s="1">
        <v>4703</v>
      </c>
    </row>
    <row r="17" spans="1:5" x14ac:dyDescent="0.2">
      <c r="A17" s="1" t="s">
        <v>141</v>
      </c>
      <c r="B17" s="1">
        <v>191</v>
      </c>
      <c r="C17" s="1">
        <v>1</v>
      </c>
      <c r="D17" s="1">
        <v>64</v>
      </c>
      <c r="E17" s="1">
        <v>4</v>
      </c>
    </row>
    <row r="18" spans="1:5" x14ac:dyDescent="0.2">
      <c r="A18" s="1" t="s">
        <v>142</v>
      </c>
      <c r="B18" s="1">
        <v>166</v>
      </c>
      <c r="C18" s="1">
        <v>3834</v>
      </c>
      <c r="D18" s="1">
        <v>58</v>
      </c>
      <c r="E18" s="1">
        <v>1253</v>
      </c>
    </row>
    <row r="19" spans="1:5" x14ac:dyDescent="0.2">
      <c r="A19" s="1" t="s">
        <v>143</v>
      </c>
      <c r="B19" s="1">
        <v>130</v>
      </c>
      <c r="C19" s="1">
        <v>29</v>
      </c>
      <c r="D19" s="1">
        <v>53</v>
      </c>
      <c r="E19" s="1">
        <v>18</v>
      </c>
    </row>
    <row r="20" spans="1:5" x14ac:dyDescent="0.2">
      <c r="A20" s="1" t="s">
        <v>144</v>
      </c>
      <c r="B20" s="1">
        <v>124</v>
      </c>
      <c r="C20" s="1">
        <v>4357</v>
      </c>
      <c r="D20" s="1">
        <v>38</v>
      </c>
      <c r="E20" s="1">
        <v>1370</v>
      </c>
    </row>
    <row r="21" spans="1:5" x14ac:dyDescent="0.2">
      <c r="A21" s="1" t="s">
        <v>145</v>
      </c>
      <c r="B21" s="1">
        <v>97</v>
      </c>
      <c r="C21" s="1">
        <v>158</v>
      </c>
      <c r="D21" s="1">
        <v>26</v>
      </c>
      <c r="E21" s="1">
        <v>43</v>
      </c>
    </row>
    <row r="22" spans="1:5" x14ac:dyDescent="0.2">
      <c r="A22" s="1" t="s">
        <v>146</v>
      </c>
      <c r="B22" s="1">
        <v>12</v>
      </c>
      <c r="C22" s="1">
        <v>9</v>
      </c>
      <c r="D22" s="1">
        <v>3</v>
      </c>
      <c r="E22" s="1">
        <v>3</v>
      </c>
    </row>
    <row r="23" spans="1:5" x14ac:dyDescent="0.2">
      <c r="A23" s="1" t="s">
        <v>147</v>
      </c>
      <c r="B23" s="1">
        <v>10</v>
      </c>
      <c r="C23" s="1" t="s">
        <v>148</v>
      </c>
      <c r="D23" s="1">
        <v>6</v>
      </c>
      <c r="E23" s="1" t="s">
        <v>148</v>
      </c>
    </row>
    <row r="24" spans="1:5" x14ac:dyDescent="0.2">
      <c r="A24" s="1" t="s">
        <v>149</v>
      </c>
      <c r="B24" s="1">
        <v>7</v>
      </c>
      <c r="C24" s="1">
        <v>707</v>
      </c>
      <c r="D24" s="1">
        <v>3</v>
      </c>
      <c r="E24" s="1">
        <v>203</v>
      </c>
    </row>
    <row r="25" spans="1:5" x14ac:dyDescent="0.2">
      <c r="A25" s="1" t="s">
        <v>150</v>
      </c>
      <c r="B25" s="1">
        <v>5</v>
      </c>
      <c r="C25" s="1">
        <v>53</v>
      </c>
      <c r="D25" s="1" t="s">
        <v>148</v>
      </c>
      <c r="E25" s="1">
        <v>15</v>
      </c>
    </row>
    <row r="26" spans="1:5" x14ac:dyDescent="0.2">
      <c r="A26" s="1" t="s">
        <v>151</v>
      </c>
      <c r="B26" s="1">
        <v>2</v>
      </c>
      <c r="C26" s="1">
        <v>4</v>
      </c>
      <c r="D26" s="1" t="s">
        <v>148</v>
      </c>
      <c r="E26" s="1">
        <v>1</v>
      </c>
    </row>
    <row r="27" spans="1:5" x14ac:dyDescent="0.2">
      <c r="A27" s="1" t="s">
        <v>152</v>
      </c>
      <c r="B27" s="1">
        <v>1</v>
      </c>
      <c r="C27" s="1">
        <v>107</v>
      </c>
      <c r="D27" s="1" t="s">
        <v>148</v>
      </c>
      <c r="E27" s="1">
        <v>41</v>
      </c>
    </row>
    <row r="28" spans="1:5" x14ac:dyDescent="0.2">
      <c r="A28" s="1" t="s">
        <v>153</v>
      </c>
      <c r="B28" s="1" t="s">
        <v>148</v>
      </c>
      <c r="C28" s="1">
        <v>2</v>
      </c>
      <c r="D28" s="1" t="s">
        <v>148</v>
      </c>
      <c r="E28" s="1" t="s">
        <v>148</v>
      </c>
    </row>
  </sheetData>
  <mergeCells count="4">
    <mergeCell ref="A3:A4"/>
    <mergeCell ref="B3:C3"/>
    <mergeCell ref="D3:E3"/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F4C7-C11D-974A-9B35-44AA6F957871}">
  <dimension ref="A1:B108"/>
  <sheetViews>
    <sheetView workbookViewId="0">
      <selection sqref="A1:B1"/>
    </sheetView>
  </sheetViews>
  <sheetFormatPr baseColWidth="10" defaultColWidth="11" defaultRowHeight="16" x14ac:dyDescent="0.2"/>
  <cols>
    <col min="1" max="1" width="95" style="1" bestFit="1" customWidth="1"/>
    <col min="2" max="2" width="33.5" style="1" bestFit="1" customWidth="1"/>
    <col min="3" max="16384" width="11" style="1"/>
  </cols>
  <sheetData>
    <row r="1" spans="1:2" ht="29" x14ac:dyDescent="0.35">
      <c r="A1" s="24" t="s">
        <v>154</v>
      </c>
      <c r="B1" s="24"/>
    </row>
    <row r="3" spans="1:2" s="6" customFormat="1" ht="26" x14ac:dyDescent="0.3">
      <c r="A3" s="6" t="s">
        <v>155</v>
      </c>
      <c r="B3" s="6" t="s">
        <v>156</v>
      </c>
    </row>
    <row r="4" spans="1:2" ht="21" x14ac:dyDescent="0.25">
      <c r="A4" s="7" t="s">
        <v>157</v>
      </c>
      <c r="B4" s="7" t="s">
        <v>158</v>
      </c>
    </row>
    <row r="5" spans="1:2" ht="21" x14ac:dyDescent="0.25">
      <c r="A5" s="7" t="s">
        <v>159</v>
      </c>
      <c r="B5" s="7" t="s">
        <v>158</v>
      </c>
    </row>
    <row r="6" spans="1:2" ht="21" x14ac:dyDescent="0.25">
      <c r="A6" s="7" t="s">
        <v>160</v>
      </c>
      <c r="B6" s="7" t="s">
        <v>161</v>
      </c>
    </row>
    <row r="7" spans="1:2" ht="21" x14ac:dyDescent="0.25">
      <c r="A7" s="7" t="s">
        <v>162</v>
      </c>
      <c r="B7" s="7" t="s">
        <v>163</v>
      </c>
    </row>
    <row r="8" spans="1:2" ht="21" x14ac:dyDescent="0.25">
      <c r="A8" s="7" t="s">
        <v>164</v>
      </c>
      <c r="B8" s="7" t="s">
        <v>165</v>
      </c>
    </row>
    <row r="9" spans="1:2" ht="21" x14ac:dyDescent="0.25">
      <c r="A9" s="7" t="s">
        <v>166</v>
      </c>
      <c r="B9" s="7" t="s">
        <v>167</v>
      </c>
    </row>
    <row r="10" spans="1:2" ht="21" x14ac:dyDescent="0.25">
      <c r="A10" s="7" t="s">
        <v>168</v>
      </c>
      <c r="B10" s="7" t="s">
        <v>165</v>
      </c>
    </row>
    <row r="11" spans="1:2" ht="21" x14ac:dyDescent="0.25">
      <c r="A11" s="7" t="s">
        <v>169</v>
      </c>
      <c r="B11" s="7" t="s">
        <v>165</v>
      </c>
    </row>
    <row r="12" spans="1:2" ht="21" x14ac:dyDescent="0.25">
      <c r="A12" s="7" t="s">
        <v>170</v>
      </c>
      <c r="B12" s="7" t="s">
        <v>171</v>
      </c>
    </row>
    <row r="13" spans="1:2" ht="21" x14ac:dyDescent="0.25">
      <c r="A13" s="7" t="s">
        <v>172</v>
      </c>
      <c r="B13" s="7" t="s">
        <v>171</v>
      </c>
    </row>
    <row r="14" spans="1:2" ht="21" x14ac:dyDescent="0.25">
      <c r="A14" s="7" t="s">
        <v>173</v>
      </c>
      <c r="B14" s="7" t="s">
        <v>174</v>
      </c>
    </row>
    <row r="15" spans="1:2" ht="21" x14ac:dyDescent="0.25">
      <c r="A15" s="7" t="s">
        <v>175</v>
      </c>
      <c r="B15" s="7" t="s">
        <v>176</v>
      </c>
    </row>
    <row r="16" spans="1:2" ht="21" x14ac:dyDescent="0.25">
      <c r="A16" s="7" t="s">
        <v>177</v>
      </c>
      <c r="B16" s="7" t="s">
        <v>178</v>
      </c>
    </row>
    <row r="17" spans="1:2" ht="21" x14ac:dyDescent="0.25">
      <c r="A17" s="7" t="s">
        <v>179</v>
      </c>
      <c r="B17" s="7" t="s">
        <v>178</v>
      </c>
    </row>
    <row r="18" spans="1:2" ht="21" x14ac:dyDescent="0.25">
      <c r="A18" s="7" t="s">
        <v>180</v>
      </c>
      <c r="B18" s="7" t="s">
        <v>181</v>
      </c>
    </row>
    <row r="19" spans="1:2" ht="21" x14ac:dyDescent="0.25">
      <c r="A19" s="7" t="s">
        <v>182</v>
      </c>
      <c r="B19" s="7" t="s">
        <v>165</v>
      </c>
    </row>
    <row r="20" spans="1:2" ht="21" x14ac:dyDescent="0.25">
      <c r="A20" s="7" t="s">
        <v>183</v>
      </c>
      <c r="B20" s="7" t="s">
        <v>184</v>
      </c>
    </row>
    <row r="21" spans="1:2" ht="21" x14ac:dyDescent="0.25">
      <c r="A21" s="7" t="s">
        <v>185</v>
      </c>
      <c r="B21" s="7" t="s">
        <v>165</v>
      </c>
    </row>
    <row r="22" spans="1:2" ht="21" x14ac:dyDescent="0.25">
      <c r="A22" s="7" t="s">
        <v>186</v>
      </c>
      <c r="B22" s="7" t="s">
        <v>165</v>
      </c>
    </row>
    <row r="23" spans="1:2" ht="21" x14ac:dyDescent="0.25">
      <c r="A23" s="7" t="s">
        <v>187</v>
      </c>
      <c r="B23" s="7" t="s">
        <v>161</v>
      </c>
    </row>
    <row r="24" spans="1:2" ht="21" x14ac:dyDescent="0.25">
      <c r="A24" s="7" t="s">
        <v>188</v>
      </c>
      <c r="B24" s="7" t="s">
        <v>165</v>
      </c>
    </row>
    <row r="25" spans="1:2" ht="21" x14ac:dyDescent="0.25">
      <c r="A25" s="7" t="s">
        <v>189</v>
      </c>
      <c r="B25" s="7" t="s">
        <v>171</v>
      </c>
    </row>
    <row r="26" spans="1:2" ht="21" x14ac:dyDescent="0.25">
      <c r="A26" s="7" t="s">
        <v>190</v>
      </c>
      <c r="B26" s="7" t="s">
        <v>165</v>
      </c>
    </row>
    <row r="27" spans="1:2" ht="21" x14ac:dyDescent="0.25">
      <c r="A27" s="7" t="s">
        <v>191</v>
      </c>
      <c r="B27" s="7" t="s">
        <v>167</v>
      </c>
    </row>
    <row r="28" spans="1:2" ht="21" x14ac:dyDescent="0.25">
      <c r="A28" s="7" t="s">
        <v>192</v>
      </c>
      <c r="B28" s="7" t="s">
        <v>174</v>
      </c>
    </row>
    <row r="29" spans="1:2" ht="21" x14ac:dyDescent="0.25">
      <c r="A29" s="7" t="s">
        <v>193</v>
      </c>
      <c r="B29" s="7" t="s">
        <v>161</v>
      </c>
    </row>
    <row r="30" spans="1:2" ht="21" x14ac:dyDescent="0.25">
      <c r="A30" s="7" t="s">
        <v>194</v>
      </c>
      <c r="B30" s="7" t="s">
        <v>161</v>
      </c>
    </row>
    <row r="31" spans="1:2" ht="21" x14ac:dyDescent="0.25">
      <c r="A31" s="7" t="s">
        <v>195</v>
      </c>
      <c r="B31" s="7" t="s">
        <v>174</v>
      </c>
    </row>
    <row r="32" spans="1:2" ht="21" x14ac:dyDescent="0.25">
      <c r="A32" s="7" t="s">
        <v>196</v>
      </c>
      <c r="B32" s="7" t="s">
        <v>176</v>
      </c>
    </row>
    <row r="33" spans="1:2" ht="21" x14ac:dyDescent="0.25">
      <c r="A33" s="7" t="s">
        <v>197</v>
      </c>
      <c r="B33" s="7" t="s">
        <v>176</v>
      </c>
    </row>
    <row r="34" spans="1:2" ht="21" x14ac:dyDescent="0.25">
      <c r="A34" s="7" t="s">
        <v>198</v>
      </c>
      <c r="B34" s="7" t="s">
        <v>184</v>
      </c>
    </row>
    <row r="35" spans="1:2" ht="21" x14ac:dyDescent="0.25">
      <c r="A35" s="7" t="s">
        <v>199</v>
      </c>
      <c r="B35" s="7" t="s">
        <v>161</v>
      </c>
    </row>
    <row r="36" spans="1:2" ht="21" x14ac:dyDescent="0.25">
      <c r="A36" s="7" t="s">
        <v>200</v>
      </c>
      <c r="B36" s="7" t="s">
        <v>165</v>
      </c>
    </row>
    <row r="37" spans="1:2" ht="21" x14ac:dyDescent="0.25">
      <c r="A37" s="7" t="s">
        <v>201</v>
      </c>
      <c r="B37" s="7" t="s">
        <v>163</v>
      </c>
    </row>
    <row r="38" spans="1:2" ht="21" x14ac:dyDescent="0.25">
      <c r="A38" s="7" t="s">
        <v>202</v>
      </c>
      <c r="B38" s="7" t="s">
        <v>165</v>
      </c>
    </row>
    <row r="39" spans="1:2" ht="21" x14ac:dyDescent="0.25">
      <c r="A39" s="7" t="s">
        <v>203</v>
      </c>
      <c r="B39" s="7" t="s">
        <v>204</v>
      </c>
    </row>
    <row r="40" spans="1:2" ht="21" x14ac:dyDescent="0.25">
      <c r="A40" s="7" t="s">
        <v>205</v>
      </c>
      <c r="B40" s="7" t="s">
        <v>206</v>
      </c>
    </row>
    <row r="41" spans="1:2" ht="21" x14ac:dyDescent="0.25">
      <c r="A41" s="7" t="s">
        <v>207</v>
      </c>
      <c r="B41" s="7" t="s">
        <v>181</v>
      </c>
    </row>
    <row r="42" spans="1:2" ht="21" x14ac:dyDescent="0.25">
      <c r="A42" s="7" t="s">
        <v>208</v>
      </c>
      <c r="B42" s="7" t="s">
        <v>184</v>
      </c>
    </row>
    <row r="43" spans="1:2" ht="21" x14ac:dyDescent="0.25">
      <c r="A43" s="7" t="s">
        <v>209</v>
      </c>
      <c r="B43" s="7" t="s">
        <v>210</v>
      </c>
    </row>
    <row r="44" spans="1:2" ht="21" x14ac:dyDescent="0.25">
      <c r="A44" s="7" t="s">
        <v>211</v>
      </c>
      <c r="B44" s="7" t="s">
        <v>165</v>
      </c>
    </row>
    <row r="45" spans="1:2" ht="21" x14ac:dyDescent="0.25">
      <c r="A45" s="7" t="s">
        <v>212</v>
      </c>
      <c r="B45" s="7" t="s">
        <v>213</v>
      </c>
    </row>
    <row r="46" spans="1:2" ht="21" x14ac:dyDescent="0.25">
      <c r="A46" s="7" t="s">
        <v>214</v>
      </c>
      <c r="B46" s="7" t="s">
        <v>176</v>
      </c>
    </row>
    <row r="47" spans="1:2" ht="21" x14ac:dyDescent="0.25">
      <c r="A47" s="7" t="s">
        <v>215</v>
      </c>
      <c r="B47" s="7" t="s">
        <v>163</v>
      </c>
    </row>
    <row r="48" spans="1:2" ht="21" x14ac:dyDescent="0.25">
      <c r="A48" s="7" t="s">
        <v>216</v>
      </c>
      <c r="B48" s="7" t="s">
        <v>176</v>
      </c>
    </row>
    <row r="49" spans="1:2" ht="21" x14ac:dyDescent="0.25">
      <c r="A49" s="7" t="s">
        <v>217</v>
      </c>
      <c r="B49" s="7" t="s">
        <v>218</v>
      </c>
    </row>
    <row r="50" spans="1:2" ht="21" x14ac:dyDescent="0.25">
      <c r="A50" s="7" t="s">
        <v>219</v>
      </c>
      <c r="B50" s="7" t="s">
        <v>165</v>
      </c>
    </row>
    <row r="51" spans="1:2" ht="21" x14ac:dyDescent="0.25">
      <c r="A51" s="7" t="s">
        <v>220</v>
      </c>
      <c r="B51" s="7" t="s">
        <v>161</v>
      </c>
    </row>
    <row r="52" spans="1:2" ht="21" x14ac:dyDescent="0.25">
      <c r="A52" s="7" t="s">
        <v>221</v>
      </c>
      <c r="B52" s="7" t="s">
        <v>218</v>
      </c>
    </row>
    <row r="53" spans="1:2" ht="21" x14ac:dyDescent="0.25">
      <c r="A53" s="7" t="s">
        <v>222</v>
      </c>
      <c r="B53" s="7" t="s">
        <v>176</v>
      </c>
    </row>
    <row r="54" spans="1:2" ht="21" x14ac:dyDescent="0.25">
      <c r="A54" s="7" t="s">
        <v>223</v>
      </c>
      <c r="B54" s="7" t="s">
        <v>204</v>
      </c>
    </row>
    <row r="55" spans="1:2" ht="21" x14ac:dyDescent="0.25">
      <c r="A55" s="7" t="s">
        <v>224</v>
      </c>
      <c r="B55" s="7" t="s">
        <v>165</v>
      </c>
    </row>
    <row r="56" spans="1:2" ht="21" x14ac:dyDescent="0.25">
      <c r="A56" s="7" t="s">
        <v>225</v>
      </c>
      <c r="B56" s="7" t="s">
        <v>171</v>
      </c>
    </row>
    <row r="57" spans="1:2" ht="21" x14ac:dyDescent="0.25">
      <c r="A57" s="7" t="s">
        <v>226</v>
      </c>
      <c r="B57" s="7" t="s">
        <v>163</v>
      </c>
    </row>
    <row r="58" spans="1:2" ht="21" x14ac:dyDescent="0.25">
      <c r="A58" s="7" t="s">
        <v>227</v>
      </c>
      <c r="B58" s="7" t="s">
        <v>184</v>
      </c>
    </row>
    <row r="59" spans="1:2" ht="21" x14ac:dyDescent="0.25">
      <c r="A59" s="7" t="s">
        <v>228</v>
      </c>
      <c r="B59" s="7" t="s">
        <v>176</v>
      </c>
    </row>
    <row r="60" spans="1:2" ht="21" x14ac:dyDescent="0.25">
      <c r="A60" s="7" t="s">
        <v>229</v>
      </c>
      <c r="B60" s="7" t="s">
        <v>165</v>
      </c>
    </row>
    <row r="61" spans="1:2" ht="21" x14ac:dyDescent="0.25">
      <c r="A61" s="7" t="s">
        <v>230</v>
      </c>
      <c r="B61" s="7" t="s">
        <v>167</v>
      </c>
    </row>
    <row r="62" spans="1:2" ht="21" x14ac:dyDescent="0.25">
      <c r="A62" s="7" t="s">
        <v>231</v>
      </c>
      <c r="B62" s="7" t="s">
        <v>165</v>
      </c>
    </row>
    <row r="63" spans="1:2" ht="21" x14ac:dyDescent="0.25">
      <c r="A63" s="7" t="s">
        <v>232</v>
      </c>
      <c r="B63" s="7" t="s">
        <v>181</v>
      </c>
    </row>
    <row r="64" spans="1:2" ht="21" x14ac:dyDescent="0.25">
      <c r="A64" s="7" t="s">
        <v>233</v>
      </c>
      <c r="B64" s="7" t="s">
        <v>163</v>
      </c>
    </row>
    <row r="65" spans="1:2" ht="21" x14ac:dyDescent="0.25">
      <c r="A65" s="7" t="s">
        <v>234</v>
      </c>
      <c r="B65" s="7" t="s">
        <v>165</v>
      </c>
    </row>
    <row r="66" spans="1:2" ht="21" x14ac:dyDescent="0.25">
      <c r="A66" s="7" t="s">
        <v>235</v>
      </c>
      <c r="B66" s="7" t="s">
        <v>165</v>
      </c>
    </row>
    <row r="67" spans="1:2" ht="21" x14ac:dyDescent="0.25">
      <c r="A67" s="7" t="s">
        <v>236</v>
      </c>
      <c r="B67" s="7" t="s">
        <v>206</v>
      </c>
    </row>
    <row r="68" spans="1:2" ht="21" x14ac:dyDescent="0.25">
      <c r="A68" s="7" t="s">
        <v>237</v>
      </c>
      <c r="B68" s="7" t="s">
        <v>176</v>
      </c>
    </row>
    <row r="69" spans="1:2" ht="21" x14ac:dyDescent="0.25">
      <c r="A69" s="7" t="s">
        <v>238</v>
      </c>
      <c r="B69" s="7" t="s">
        <v>239</v>
      </c>
    </row>
    <row r="70" spans="1:2" ht="21" x14ac:dyDescent="0.25">
      <c r="A70" s="7" t="s">
        <v>240</v>
      </c>
      <c r="B70" s="7" t="s">
        <v>218</v>
      </c>
    </row>
    <row r="71" spans="1:2" ht="21" x14ac:dyDescent="0.25">
      <c r="A71" s="7" t="s">
        <v>241</v>
      </c>
      <c r="B71" s="7" t="s">
        <v>242</v>
      </c>
    </row>
    <row r="72" spans="1:2" ht="21" x14ac:dyDescent="0.25">
      <c r="A72" s="7" t="s">
        <v>243</v>
      </c>
      <c r="B72" s="7" t="s">
        <v>239</v>
      </c>
    </row>
    <row r="73" spans="1:2" ht="21" x14ac:dyDescent="0.25">
      <c r="A73" s="7" t="s">
        <v>244</v>
      </c>
      <c r="B73" s="7" t="s">
        <v>213</v>
      </c>
    </row>
    <row r="74" spans="1:2" ht="21" x14ac:dyDescent="0.25">
      <c r="A74" s="7" t="s">
        <v>245</v>
      </c>
      <c r="B74" s="7" t="s">
        <v>165</v>
      </c>
    </row>
    <row r="75" spans="1:2" ht="21" x14ac:dyDescent="0.25">
      <c r="A75" s="7" t="s">
        <v>246</v>
      </c>
      <c r="B75" s="7" t="s">
        <v>163</v>
      </c>
    </row>
    <row r="76" spans="1:2" ht="21" x14ac:dyDescent="0.25">
      <c r="A76" s="7" t="s">
        <v>247</v>
      </c>
      <c r="B76" s="7" t="s">
        <v>167</v>
      </c>
    </row>
    <row r="77" spans="1:2" ht="21" x14ac:dyDescent="0.25">
      <c r="A77" s="7" t="s">
        <v>248</v>
      </c>
      <c r="B77" s="7" t="s">
        <v>176</v>
      </c>
    </row>
    <row r="78" spans="1:2" ht="21" x14ac:dyDescent="0.25">
      <c r="A78" s="7" t="s">
        <v>249</v>
      </c>
      <c r="B78" s="7" t="s">
        <v>239</v>
      </c>
    </row>
    <row r="79" spans="1:2" ht="21" x14ac:dyDescent="0.25">
      <c r="A79" s="7" t="s">
        <v>250</v>
      </c>
      <c r="B79" s="7" t="s">
        <v>167</v>
      </c>
    </row>
    <row r="80" spans="1:2" ht="21" x14ac:dyDescent="0.25">
      <c r="A80" s="7" t="s">
        <v>251</v>
      </c>
      <c r="B80" s="7" t="s">
        <v>165</v>
      </c>
    </row>
    <row r="81" spans="1:2" ht="21" x14ac:dyDescent="0.25">
      <c r="A81" s="7" t="s">
        <v>252</v>
      </c>
      <c r="B81" s="7" t="s">
        <v>174</v>
      </c>
    </row>
    <row r="82" spans="1:2" ht="21" x14ac:dyDescent="0.25">
      <c r="A82" s="7" t="s">
        <v>253</v>
      </c>
      <c r="B82" s="7" t="s">
        <v>165</v>
      </c>
    </row>
    <row r="83" spans="1:2" ht="21" x14ac:dyDescent="0.25">
      <c r="A83" s="7" t="s">
        <v>254</v>
      </c>
      <c r="B83" s="7" t="s">
        <v>165</v>
      </c>
    </row>
    <row r="84" spans="1:2" ht="21" x14ac:dyDescent="0.25">
      <c r="A84" s="7" t="s">
        <v>255</v>
      </c>
      <c r="B84" s="7" t="s">
        <v>176</v>
      </c>
    </row>
    <row r="85" spans="1:2" ht="21" x14ac:dyDescent="0.25">
      <c r="A85" s="7" t="s">
        <v>256</v>
      </c>
      <c r="B85" s="7" t="s">
        <v>165</v>
      </c>
    </row>
    <row r="86" spans="1:2" ht="21" x14ac:dyDescent="0.25">
      <c r="A86" s="7" t="s">
        <v>257</v>
      </c>
      <c r="B86" s="7" t="s">
        <v>242</v>
      </c>
    </row>
    <row r="87" spans="1:2" ht="21" x14ac:dyDescent="0.25">
      <c r="A87" s="7" t="s">
        <v>258</v>
      </c>
      <c r="B87" s="7" t="s">
        <v>239</v>
      </c>
    </row>
    <row r="88" spans="1:2" ht="21" x14ac:dyDescent="0.25">
      <c r="A88" s="7" t="s">
        <v>259</v>
      </c>
      <c r="B88" s="7" t="s">
        <v>163</v>
      </c>
    </row>
    <row r="89" spans="1:2" ht="21" x14ac:dyDescent="0.25">
      <c r="A89" s="7" t="s">
        <v>260</v>
      </c>
      <c r="B89" s="7" t="s">
        <v>261</v>
      </c>
    </row>
    <row r="90" spans="1:2" ht="21" x14ac:dyDescent="0.25">
      <c r="A90" s="7" t="s">
        <v>262</v>
      </c>
      <c r="B90" s="7" t="s">
        <v>176</v>
      </c>
    </row>
    <row r="91" spans="1:2" ht="21" x14ac:dyDescent="0.25">
      <c r="A91" s="7" t="s">
        <v>263</v>
      </c>
      <c r="B91" s="7" t="s">
        <v>167</v>
      </c>
    </row>
    <row r="92" spans="1:2" ht="21" x14ac:dyDescent="0.25">
      <c r="A92" s="7" t="s">
        <v>264</v>
      </c>
      <c r="B92" s="7" t="s">
        <v>165</v>
      </c>
    </row>
    <row r="93" spans="1:2" ht="21" x14ac:dyDescent="0.25">
      <c r="A93" s="7" t="s">
        <v>265</v>
      </c>
      <c r="B93" s="7" t="s">
        <v>210</v>
      </c>
    </row>
    <row r="94" spans="1:2" ht="21" x14ac:dyDescent="0.25">
      <c r="A94" s="7" t="s">
        <v>266</v>
      </c>
      <c r="B94" s="7" t="s">
        <v>204</v>
      </c>
    </row>
    <row r="95" spans="1:2" ht="21" x14ac:dyDescent="0.25">
      <c r="A95" s="7" t="s">
        <v>267</v>
      </c>
      <c r="B95" s="7" t="s">
        <v>242</v>
      </c>
    </row>
    <row r="96" spans="1:2" ht="21" x14ac:dyDescent="0.25">
      <c r="A96" s="7" t="s">
        <v>268</v>
      </c>
      <c r="B96" s="7" t="s">
        <v>163</v>
      </c>
    </row>
    <row r="97" spans="1:2" ht="21" x14ac:dyDescent="0.25">
      <c r="A97" s="7" t="s">
        <v>269</v>
      </c>
      <c r="B97" s="7" t="s">
        <v>242</v>
      </c>
    </row>
    <row r="98" spans="1:2" ht="21" x14ac:dyDescent="0.25">
      <c r="A98" s="7" t="s">
        <v>270</v>
      </c>
      <c r="B98" s="7" t="s">
        <v>165</v>
      </c>
    </row>
    <row r="99" spans="1:2" ht="21" x14ac:dyDescent="0.25">
      <c r="A99" s="7" t="s">
        <v>271</v>
      </c>
      <c r="B99" s="7" t="s">
        <v>239</v>
      </c>
    </row>
    <row r="100" spans="1:2" ht="21" x14ac:dyDescent="0.25">
      <c r="A100" s="7" t="s">
        <v>272</v>
      </c>
      <c r="B100" s="7" t="s">
        <v>242</v>
      </c>
    </row>
    <row r="101" spans="1:2" ht="21" x14ac:dyDescent="0.25">
      <c r="A101" s="7" t="s">
        <v>273</v>
      </c>
      <c r="B101" s="7" t="s">
        <v>274</v>
      </c>
    </row>
    <row r="102" spans="1:2" ht="21" x14ac:dyDescent="0.25">
      <c r="A102" s="7" t="s">
        <v>275</v>
      </c>
      <c r="B102" s="7" t="s">
        <v>165</v>
      </c>
    </row>
    <row r="103" spans="1:2" ht="21" x14ac:dyDescent="0.25">
      <c r="A103" s="7" t="s">
        <v>276</v>
      </c>
      <c r="B103" s="7" t="s">
        <v>242</v>
      </c>
    </row>
    <row r="104" spans="1:2" ht="21" x14ac:dyDescent="0.25">
      <c r="A104" s="7" t="s">
        <v>277</v>
      </c>
      <c r="B104" s="7" t="s">
        <v>165</v>
      </c>
    </row>
    <row r="105" spans="1:2" ht="21" x14ac:dyDescent="0.25">
      <c r="A105" s="7" t="s">
        <v>278</v>
      </c>
      <c r="B105" s="7" t="s">
        <v>167</v>
      </c>
    </row>
    <row r="106" spans="1:2" ht="21" x14ac:dyDescent="0.25">
      <c r="A106" s="7" t="s">
        <v>279</v>
      </c>
      <c r="B106" s="7" t="s">
        <v>242</v>
      </c>
    </row>
    <row r="107" spans="1:2" ht="21" x14ac:dyDescent="0.25">
      <c r="A107" s="7" t="s">
        <v>280</v>
      </c>
      <c r="B107" s="7" t="s">
        <v>239</v>
      </c>
    </row>
    <row r="108" spans="1:2" ht="21" x14ac:dyDescent="0.25">
      <c r="A108" s="7" t="s">
        <v>281</v>
      </c>
      <c r="B108" s="7" t="s">
        <v>163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23BE-0C10-A247-8AC3-1B41F9741EBD}">
  <dimension ref="A1:W27"/>
  <sheetViews>
    <sheetView zoomScale="140" zoomScaleNormal="140" workbookViewId="0">
      <selection sqref="A1:N1"/>
    </sheetView>
  </sheetViews>
  <sheetFormatPr baseColWidth="10" defaultColWidth="10.83203125" defaultRowHeight="16" x14ac:dyDescent="0.2"/>
  <cols>
    <col min="1" max="1" width="7" style="8" bestFit="1" customWidth="1"/>
    <col min="2" max="2" width="8.83203125" style="1" bestFit="1" customWidth="1"/>
    <col min="3" max="3" width="9.33203125" style="1" bestFit="1" customWidth="1"/>
    <col min="4" max="4" width="8.6640625" style="1" bestFit="1" customWidth="1"/>
    <col min="5" max="5" width="10.83203125" style="1"/>
    <col min="6" max="6" width="12.83203125" style="1" customWidth="1"/>
    <col min="7" max="7" width="9.33203125" style="1" bestFit="1" customWidth="1"/>
    <col min="8" max="8" width="6.1640625" style="1" bestFit="1" customWidth="1"/>
    <col min="9" max="9" width="9.6640625" style="1" bestFit="1" customWidth="1"/>
    <col min="10" max="11" width="7.5" style="1" bestFit="1" customWidth="1"/>
    <col min="12" max="12" width="10" style="1" bestFit="1" customWidth="1"/>
    <col min="13" max="13" width="9.83203125" style="1" bestFit="1" customWidth="1"/>
    <col min="14" max="14" width="7.83203125" style="1" bestFit="1" customWidth="1"/>
    <col min="15" max="15" width="8.5" style="1" bestFit="1" customWidth="1"/>
    <col min="16" max="16" width="8" style="1" bestFit="1" customWidth="1"/>
    <col min="17" max="17" width="8.33203125" style="1" bestFit="1" customWidth="1"/>
    <col min="18" max="18" width="8" style="1" bestFit="1" customWidth="1"/>
    <col min="19" max="19" width="11.83203125" style="1" customWidth="1"/>
    <col min="20" max="20" width="8.6640625" style="1" bestFit="1" customWidth="1"/>
    <col min="21" max="21" width="5.6640625" style="1" bestFit="1" customWidth="1"/>
    <col min="22" max="22" width="6.5" style="1" bestFit="1" customWidth="1"/>
    <col min="23" max="23" width="12.6640625" style="1" bestFit="1" customWidth="1"/>
    <col min="24" max="24" width="17.6640625" style="1" customWidth="1"/>
    <col min="25" max="16384" width="10.83203125" style="1"/>
  </cols>
  <sheetData>
    <row r="1" spans="1:23" ht="29" x14ac:dyDescent="0.35">
      <c r="A1" s="24" t="s">
        <v>282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23" s="18" customFormat="1" ht="51" x14ac:dyDescent="0.2">
      <c r="A3" s="15" t="s">
        <v>283</v>
      </c>
      <c r="B3" s="16" t="s">
        <v>284</v>
      </c>
      <c r="C3" s="16" t="s">
        <v>285</v>
      </c>
      <c r="D3" s="16" t="s">
        <v>136</v>
      </c>
      <c r="E3" s="16" t="s">
        <v>130</v>
      </c>
      <c r="F3" s="16" t="s">
        <v>286</v>
      </c>
      <c r="G3" s="16" t="s">
        <v>287</v>
      </c>
      <c r="H3" s="16" t="s">
        <v>288</v>
      </c>
      <c r="I3" s="16" t="s">
        <v>289</v>
      </c>
      <c r="J3" s="16" t="s">
        <v>290</v>
      </c>
      <c r="K3" s="16" t="s">
        <v>291</v>
      </c>
      <c r="L3" s="16" t="s">
        <v>133</v>
      </c>
      <c r="M3" s="16" t="s">
        <v>132</v>
      </c>
      <c r="N3" s="16" t="s">
        <v>135</v>
      </c>
      <c r="O3" s="16" t="s">
        <v>138</v>
      </c>
      <c r="P3" s="16" t="s">
        <v>292</v>
      </c>
      <c r="Q3" s="16" t="s">
        <v>143</v>
      </c>
      <c r="R3" s="16" t="s">
        <v>293</v>
      </c>
      <c r="S3" s="16" t="s">
        <v>139</v>
      </c>
      <c r="T3" s="16" t="s">
        <v>141</v>
      </c>
      <c r="U3" s="16" t="s">
        <v>294</v>
      </c>
      <c r="V3" s="17" t="s">
        <v>295</v>
      </c>
      <c r="W3" s="16" t="s">
        <v>296</v>
      </c>
    </row>
    <row r="4" spans="1:23" x14ac:dyDescent="0.2">
      <c r="A4" s="9" t="s">
        <v>297</v>
      </c>
      <c r="B4" s="10">
        <v>400</v>
      </c>
      <c r="C4" s="10">
        <v>65</v>
      </c>
      <c r="D4" s="10">
        <v>5</v>
      </c>
      <c r="E4" s="10">
        <v>163</v>
      </c>
      <c r="F4" s="10">
        <v>708</v>
      </c>
      <c r="G4" s="10">
        <v>80</v>
      </c>
      <c r="H4" s="10">
        <v>618</v>
      </c>
      <c r="I4" s="10">
        <v>462</v>
      </c>
      <c r="J4" s="10">
        <v>105</v>
      </c>
      <c r="K4" s="10">
        <v>28</v>
      </c>
      <c r="L4" s="10">
        <v>36</v>
      </c>
      <c r="M4" s="10">
        <v>109</v>
      </c>
      <c r="N4" s="10">
        <v>6</v>
      </c>
      <c r="O4" s="10">
        <v>1</v>
      </c>
      <c r="P4" s="10"/>
      <c r="Q4" s="10"/>
      <c r="R4" s="10"/>
      <c r="S4" s="10"/>
      <c r="T4" s="10"/>
      <c r="U4" s="10">
        <v>6</v>
      </c>
      <c r="V4" s="11">
        <f t="shared" ref="V4:V27" si="0">SUM(B4:R4)</f>
        <v>2786</v>
      </c>
      <c r="W4" s="12">
        <v>248956422</v>
      </c>
    </row>
    <row r="5" spans="1:23" x14ac:dyDescent="0.2">
      <c r="A5" s="9" t="s">
        <v>298</v>
      </c>
      <c r="B5" s="10">
        <v>325</v>
      </c>
      <c r="C5" s="10">
        <v>115</v>
      </c>
      <c r="D5" s="10">
        <v>4</v>
      </c>
      <c r="E5" s="10">
        <v>169</v>
      </c>
      <c r="F5" s="10">
        <v>1097</v>
      </c>
      <c r="G5" s="10">
        <v>106</v>
      </c>
      <c r="H5" s="10">
        <v>816</v>
      </c>
      <c r="I5" s="10">
        <v>447</v>
      </c>
      <c r="J5" s="10">
        <v>137</v>
      </c>
      <c r="K5" s="10">
        <v>94</v>
      </c>
      <c r="L5" s="10">
        <v>120</v>
      </c>
      <c r="M5" s="10">
        <v>210</v>
      </c>
      <c r="N5" s="10">
        <v>5</v>
      </c>
      <c r="O5" s="10">
        <v>2</v>
      </c>
      <c r="P5" s="10"/>
      <c r="Q5" s="10"/>
      <c r="R5" s="10"/>
      <c r="S5" s="10">
        <v>1</v>
      </c>
      <c r="T5" s="10"/>
      <c r="U5" s="10"/>
      <c r="V5" s="11">
        <f t="shared" si="0"/>
        <v>3647</v>
      </c>
      <c r="W5" s="12">
        <v>242193529</v>
      </c>
    </row>
    <row r="6" spans="1:23" x14ac:dyDescent="0.2">
      <c r="A6" s="9" t="s">
        <v>299</v>
      </c>
      <c r="B6" s="10">
        <v>247</v>
      </c>
      <c r="C6" s="10">
        <v>64</v>
      </c>
      <c r="D6" s="10">
        <v>5</v>
      </c>
      <c r="E6" s="10">
        <v>73</v>
      </c>
      <c r="F6" s="10">
        <v>446</v>
      </c>
      <c r="G6" s="10">
        <v>138</v>
      </c>
      <c r="H6" s="10">
        <v>358</v>
      </c>
      <c r="I6" s="10">
        <v>209</v>
      </c>
      <c r="J6" s="10">
        <v>145</v>
      </c>
      <c r="K6" s="10">
        <v>20</v>
      </c>
      <c r="L6" s="10">
        <v>52</v>
      </c>
      <c r="M6" s="10">
        <v>91</v>
      </c>
      <c r="N6" s="10">
        <v>4</v>
      </c>
      <c r="O6" s="10">
        <v>2</v>
      </c>
      <c r="P6" s="10"/>
      <c r="Q6" s="10">
        <v>1</v>
      </c>
      <c r="R6" s="10"/>
      <c r="S6" s="10"/>
      <c r="T6" s="10">
        <v>2</v>
      </c>
      <c r="U6" s="10"/>
      <c r="V6" s="11">
        <f t="shared" si="0"/>
        <v>1855</v>
      </c>
      <c r="W6" s="12">
        <v>198295559</v>
      </c>
    </row>
    <row r="7" spans="1:23" x14ac:dyDescent="0.2">
      <c r="A7" s="9" t="s">
        <v>300</v>
      </c>
      <c r="B7" s="10">
        <v>141</v>
      </c>
      <c r="C7" s="10">
        <v>20</v>
      </c>
      <c r="D7" s="10">
        <v>2</v>
      </c>
      <c r="E7" s="10">
        <v>44</v>
      </c>
      <c r="F7" s="10">
        <v>286</v>
      </c>
      <c r="G7" s="10">
        <v>16</v>
      </c>
      <c r="H7" s="10">
        <v>252</v>
      </c>
      <c r="I7" s="10">
        <v>119</v>
      </c>
      <c r="J7" s="10">
        <v>60</v>
      </c>
      <c r="K7" s="10">
        <v>16</v>
      </c>
      <c r="L7" s="10">
        <v>26</v>
      </c>
      <c r="M7" s="10">
        <v>39</v>
      </c>
      <c r="N7" s="10">
        <v>2</v>
      </c>
      <c r="O7" s="10">
        <v>1</v>
      </c>
      <c r="P7" s="10"/>
      <c r="Q7" s="10"/>
      <c r="R7" s="10">
        <v>1</v>
      </c>
      <c r="S7" s="10">
        <v>2</v>
      </c>
      <c r="T7" s="10"/>
      <c r="U7" s="10"/>
      <c r="V7" s="11">
        <f t="shared" si="0"/>
        <v>1025</v>
      </c>
      <c r="W7" s="12">
        <v>190214555</v>
      </c>
    </row>
    <row r="8" spans="1:23" x14ac:dyDescent="0.2">
      <c r="A8" s="9" t="s">
        <v>301</v>
      </c>
      <c r="B8" s="10">
        <v>168</v>
      </c>
      <c r="C8" s="10">
        <v>47</v>
      </c>
      <c r="D8" s="10">
        <v>5</v>
      </c>
      <c r="E8" s="10">
        <v>115</v>
      </c>
      <c r="F8" s="10">
        <v>422</v>
      </c>
      <c r="G8" s="10">
        <v>117</v>
      </c>
      <c r="H8" s="10">
        <v>366</v>
      </c>
      <c r="I8" s="10">
        <v>218</v>
      </c>
      <c r="J8" s="10">
        <v>314</v>
      </c>
      <c r="K8" s="10">
        <v>24</v>
      </c>
      <c r="L8" s="10">
        <v>44</v>
      </c>
      <c r="M8" s="10">
        <v>103</v>
      </c>
      <c r="N8" s="10">
        <v>4</v>
      </c>
      <c r="O8" s="10">
        <v>3</v>
      </c>
      <c r="P8" s="10"/>
      <c r="Q8" s="10">
        <v>1</v>
      </c>
      <c r="R8" s="10">
        <v>2</v>
      </c>
      <c r="S8" s="10"/>
      <c r="T8" s="10"/>
      <c r="U8" s="10"/>
      <c r="V8" s="11">
        <f t="shared" si="0"/>
        <v>1953</v>
      </c>
      <c r="W8" s="12">
        <v>181538259</v>
      </c>
    </row>
    <row r="9" spans="1:23" x14ac:dyDescent="0.2">
      <c r="A9" s="9" t="s">
        <v>302</v>
      </c>
      <c r="B9" s="10">
        <v>173</v>
      </c>
      <c r="C9" s="10">
        <v>42</v>
      </c>
      <c r="D9" s="10">
        <v>3</v>
      </c>
      <c r="E9" s="10">
        <v>101</v>
      </c>
      <c r="F9" s="10">
        <v>306</v>
      </c>
      <c r="G9" s="10">
        <v>46</v>
      </c>
      <c r="H9" s="10">
        <v>288</v>
      </c>
      <c r="I9" s="10">
        <v>111</v>
      </c>
      <c r="J9" s="10">
        <v>63</v>
      </c>
      <c r="K9" s="10">
        <v>10</v>
      </c>
      <c r="L9" s="10">
        <v>26</v>
      </c>
      <c r="M9" s="10">
        <v>59</v>
      </c>
      <c r="N9" s="10">
        <v>9</v>
      </c>
      <c r="O9" s="10">
        <v>7</v>
      </c>
      <c r="P9" s="10"/>
      <c r="Q9" s="10"/>
      <c r="R9" s="10"/>
      <c r="S9" s="10"/>
      <c r="T9" s="10"/>
      <c r="U9" s="10"/>
      <c r="V9" s="11">
        <f t="shared" si="0"/>
        <v>1244</v>
      </c>
      <c r="W9" s="12">
        <v>170805979</v>
      </c>
    </row>
    <row r="10" spans="1:23" x14ac:dyDescent="0.2">
      <c r="A10" s="9" t="s">
        <v>303</v>
      </c>
      <c r="B10" s="10">
        <v>184</v>
      </c>
      <c r="C10" s="10">
        <v>58</v>
      </c>
      <c r="D10" s="10">
        <v>1</v>
      </c>
      <c r="E10" s="10">
        <v>90</v>
      </c>
      <c r="F10" s="10">
        <v>444</v>
      </c>
      <c r="G10" s="10">
        <v>55</v>
      </c>
      <c r="H10" s="10">
        <v>345</v>
      </c>
      <c r="I10" s="10">
        <v>235</v>
      </c>
      <c r="J10" s="10">
        <v>93</v>
      </c>
      <c r="K10" s="10">
        <v>25</v>
      </c>
      <c r="L10" s="10">
        <v>37</v>
      </c>
      <c r="M10" s="10">
        <v>101</v>
      </c>
      <c r="N10" s="10">
        <v>4</v>
      </c>
      <c r="O10" s="10">
        <v>3</v>
      </c>
      <c r="P10" s="10"/>
      <c r="Q10" s="10"/>
      <c r="R10" s="10"/>
      <c r="S10" s="10">
        <v>2</v>
      </c>
      <c r="T10" s="10"/>
      <c r="U10" s="10"/>
      <c r="V10" s="11">
        <f t="shared" si="0"/>
        <v>1675</v>
      </c>
      <c r="W10" s="12">
        <v>159345973</v>
      </c>
    </row>
    <row r="11" spans="1:23" x14ac:dyDescent="0.2">
      <c r="A11" s="9" t="s">
        <v>304</v>
      </c>
      <c r="B11" s="10">
        <v>117</v>
      </c>
      <c r="C11" s="10">
        <v>35</v>
      </c>
      <c r="D11" s="10">
        <v>2</v>
      </c>
      <c r="E11" s="10">
        <v>67</v>
      </c>
      <c r="F11" s="10">
        <v>247</v>
      </c>
      <c r="G11" s="10">
        <v>62</v>
      </c>
      <c r="H11" s="10">
        <v>210</v>
      </c>
      <c r="I11" s="10">
        <v>68</v>
      </c>
      <c r="J11" s="10">
        <v>110</v>
      </c>
      <c r="K11" s="10">
        <v>18</v>
      </c>
      <c r="L11" s="10">
        <v>19</v>
      </c>
      <c r="M11" s="10">
        <v>50</v>
      </c>
      <c r="N11" s="10">
        <v>1</v>
      </c>
      <c r="O11" s="10">
        <v>1</v>
      </c>
      <c r="P11" s="10"/>
      <c r="Q11" s="10"/>
      <c r="R11" s="10"/>
      <c r="S11" s="10"/>
      <c r="T11" s="10"/>
      <c r="U11" s="10"/>
      <c r="V11" s="11">
        <f t="shared" si="0"/>
        <v>1007</v>
      </c>
      <c r="W11" s="12">
        <v>145138636</v>
      </c>
    </row>
    <row r="12" spans="1:23" x14ac:dyDescent="0.2">
      <c r="A12" s="9" t="s">
        <v>305</v>
      </c>
      <c r="B12" s="10">
        <v>168</v>
      </c>
      <c r="C12" s="10">
        <v>39</v>
      </c>
      <c r="D12" s="10">
        <v>2</v>
      </c>
      <c r="E12" s="10">
        <v>72</v>
      </c>
      <c r="F12" s="10">
        <v>447</v>
      </c>
      <c r="G12" s="10">
        <v>100</v>
      </c>
      <c r="H12" s="10">
        <v>375</v>
      </c>
      <c r="I12" s="10">
        <v>314</v>
      </c>
      <c r="J12" s="10">
        <v>102</v>
      </c>
      <c r="K12" s="10">
        <v>21</v>
      </c>
      <c r="L12" s="10">
        <v>30</v>
      </c>
      <c r="M12" s="10">
        <v>47</v>
      </c>
      <c r="N12" s="10">
        <v>7</v>
      </c>
      <c r="O12" s="10">
        <v>5</v>
      </c>
      <c r="P12" s="10">
        <v>1</v>
      </c>
      <c r="Q12" s="10"/>
      <c r="R12" s="10"/>
      <c r="S12" s="10"/>
      <c r="T12" s="10"/>
      <c r="U12" s="10"/>
      <c r="V12" s="11">
        <f t="shared" si="0"/>
        <v>1730</v>
      </c>
      <c r="W12" s="12">
        <v>138394717</v>
      </c>
    </row>
    <row r="13" spans="1:23" x14ac:dyDescent="0.2">
      <c r="A13" s="9" t="s">
        <v>306</v>
      </c>
      <c r="B13" s="10">
        <v>143</v>
      </c>
      <c r="C13" s="10">
        <v>31</v>
      </c>
      <c r="D13" s="10">
        <v>1</v>
      </c>
      <c r="E13" s="10">
        <v>61</v>
      </c>
      <c r="F13" s="10">
        <v>320</v>
      </c>
      <c r="G13" s="10">
        <v>41</v>
      </c>
      <c r="H13" s="10">
        <v>359</v>
      </c>
      <c r="I13" s="10">
        <v>127</v>
      </c>
      <c r="J13" s="10">
        <v>58</v>
      </c>
      <c r="K13" s="10">
        <v>17</v>
      </c>
      <c r="L13" s="10">
        <v>29</v>
      </c>
      <c r="M13" s="10">
        <v>36</v>
      </c>
      <c r="N13" s="10">
        <v>3</v>
      </c>
      <c r="O13" s="10">
        <v>1</v>
      </c>
      <c r="P13" s="10"/>
      <c r="Q13" s="10"/>
      <c r="R13" s="10"/>
      <c r="S13" s="10"/>
      <c r="T13" s="10"/>
      <c r="U13" s="10"/>
      <c r="V13" s="11">
        <f t="shared" si="0"/>
        <v>1227</v>
      </c>
      <c r="W13" s="12">
        <v>133797422</v>
      </c>
    </row>
    <row r="14" spans="1:23" x14ac:dyDescent="0.2">
      <c r="A14" s="9" t="s">
        <v>307</v>
      </c>
      <c r="B14" s="10">
        <v>241</v>
      </c>
      <c r="C14" s="10">
        <v>77</v>
      </c>
      <c r="D14" s="10">
        <v>7</v>
      </c>
      <c r="E14" s="10">
        <v>152</v>
      </c>
      <c r="F14" s="10">
        <v>542</v>
      </c>
      <c r="G14" s="10">
        <v>124</v>
      </c>
      <c r="H14" s="10">
        <v>455</v>
      </c>
      <c r="I14" s="10">
        <v>285</v>
      </c>
      <c r="J14" s="10">
        <v>86</v>
      </c>
      <c r="K14" s="10">
        <v>18</v>
      </c>
      <c r="L14" s="10">
        <v>78</v>
      </c>
      <c r="M14" s="10">
        <v>139</v>
      </c>
      <c r="N14" s="10">
        <v>10</v>
      </c>
      <c r="O14" s="10">
        <v>4</v>
      </c>
      <c r="P14" s="10"/>
      <c r="Q14" s="10">
        <v>1</v>
      </c>
      <c r="R14" s="10"/>
      <c r="S14" s="10">
        <v>2</v>
      </c>
      <c r="T14" s="10"/>
      <c r="U14" s="10"/>
      <c r="V14" s="11">
        <f t="shared" si="0"/>
        <v>2219</v>
      </c>
      <c r="W14" s="12">
        <v>135086622</v>
      </c>
    </row>
    <row r="15" spans="1:23" x14ac:dyDescent="0.2">
      <c r="A15" s="9" t="s">
        <v>308</v>
      </c>
      <c r="B15" s="10">
        <v>294</v>
      </c>
      <c r="C15" s="10">
        <v>36</v>
      </c>
      <c r="D15" s="10">
        <v>2</v>
      </c>
      <c r="E15" s="10">
        <v>73</v>
      </c>
      <c r="F15" s="10">
        <v>505</v>
      </c>
      <c r="G15" s="10">
        <v>41</v>
      </c>
      <c r="H15" s="10">
        <v>391</v>
      </c>
      <c r="I15" s="10">
        <v>232</v>
      </c>
      <c r="J15" s="10">
        <v>73</v>
      </c>
      <c r="K15" s="10">
        <v>23</v>
      </c>
      <c r="L15" s="10">
        <v>26</v>
      </c>
      <c r="M15" s="10">
        <v>70</v>
      </c>
      <c r="N15" s="10">
        <v>7</v>
      </c>
      <c r="O15" s="10">
        <v>2</v>
      </c>
      <c r="P15" s="10"/>
      <c r="Q15" s="10"/>
      <c r="R15" s="10"/>
      <c r="S15" s="10">
        <v>1</v>
      </c>
      <c r="T15" s="10"/>
      <c r="U15" s="10">
        <v>1</v>
      </c>
      <c r="V15" s="11">
        <f t="shared" si="0"/>
        <v>1775</v>
      </c>
      <c r="W15" s="12">
        <v>133275309</v>
      </c>
    </row>
    <row r="16" spans="1:23" x14ac:dyDescent="0.2">
      <c r="A16" s="9" t="s">
        <v>309</v>
      </c>
      <c r="B16" s="10">
        <v>99</v>
      </c>
      <c r="C16" s="10">
        <v>33</v>
      </c>
      <c r="D16" s="10"/>
      <c r="E16" s="10">
        <v>167</v>
      </c>
      <c r="F16" s="10">
        <v>150</v>
      </c>
      <c r="G16" s="10">
        <v>15</v>
      </c>
      <c r="H16" s="10">
        <v>245</v>
      </c>
      <c r="I16" s="10">
        <v>366</v>
      </c>
      <c r="J16" s="10">
        <v>26</v>
      </c>
      <c r="K16" s="10">
        <v>4</v>
      </c>
      <c r="L16" s="10">
        <v>164</v>
      </c>
      <c r="M16" s="10">
        <v>338</v>
      </c>
      <c r="N16" s="10">
        <v>1</v>
      </c>
      <c r="O16" s="10">
        <v>2</v>
      </c>
      <c r="P16" s="10"/>
      <c r="Q16" s="10"/>
      <c r="R16" s="10"/>
      <c r="S16" s="10">
        <v>1</v>
      </c>
      <c r="T16" s="10"/>
      <c r="U16" s="10"/>
      <c r="V16" s="11">
        <f t="shared" si="0"/>
        <v>1610</v>
      </c>
      <c r="W16" s="12">
        <v>114364328</v>
      </c>
    </row>
    <row r="17" spans="1:23" x14ac:dyDescent="0.2">
      <c r="A17" s="9" t="s">
        <v>310</v>
      </c>
      <c r="B17" s="10">
        <v>123</v>
      </c>
      <c r="C17" s="10">
        <v>14</v>
      </c>
      <c r="D17" s="10"/>
      <c r="E17" s="10">
        <v>46</v>
      </c>
      <c r="F17" s="10">
        <v>362</v>
      </c>
      <c r="G17" s="10">
        <v>48</v>
      </c>
      <c r="H17" s="10">
        <v>225</v>
      </c>
      <c r="I17" s="10">
        <v>148</v>
      </c>
      <c r="J17" s="10">
        <v>40</v>
      </c>
      <c r="K17" s="10">
        <v>26</v>
      </c>
      <c r="L17" s="10">
        <v>18</v>
      </c>
      <c r="M17" s="10">
        <v>33</v>
      </c>
      <c r="N17" s="10">
        <v>3</v>
      </c>
      <c r="O17" s="10">
        <v>1</v>
      </c>
      <c r="P17" s="10"/>
      <c r="Q17" s="10"/>
      <c r="R17" s="10"/>
      <c r="S17" s="10">
        <v>1</v>
      </c>
      <c r="T17" s="10"/>
      <c r="U17" s="10"/>
      <c r="V17" s="11">
        <f t="shared" si="0"/>
        <v>1087</v>
      </c>
      <c r="W17" s="12">
        <v>107043718</v>
      </c>
    </row>
    <row r="18" spans="1:23" x14ac:dyDescent="0.2">
      <c r="A18" s="9" t="s">
        <v>311</v>
      </c>
      <c r="B18" s="10">
        <v>178</v>
      </c>
      <c r="C18" s="10">
        <v>36</v>
      </c>
      <c r="D18" s="10">
        <v>7</v>
      </c>
      <c r="E18" s="10">
        <v>64</v>
      </c>
      <c r="F18" s="10">
        <v>263</v>
      </c>
      <c r="G18" s="10">
        <v>40</v>
      </c>
      <c r="H18" s="10">
        <v>229</v>
      </c>
      <c r="I18" s="10">
        <v>204</v>
      </c>
      <c r="J18" s="10">
        <v>71</v>
      </c>
      <c r="K18" s="10">
        <v>10</v>
      </c>
      <c r="L18" s="10">
        <v>26</v>
      </c>
      <c r="M18" s="10">
        <v>62</v>
      </c>
      <c r="N18" s="10">
        <v>4</v>
      </c>
      <c r="O18" s="10">
        <v>1</v>
      </c>
      <c r="P18" s="10"/>
      <c r="Q18" s="10"/>
      <c r="R18" s="10"/>
      <c r="S18" s="10">
        <v>1</v>
      </c>
      <c r="T18" s="10"/>
      <c r="U18" s="10">
        <v>2</v>
      </c>
      <c r="V18" s="11">
        <f t="shared" si="0"/>
        <v>1195</v>
      </c>
      <c r="W18" s="12">
        <v>101991189</v>
      </c>
    </row>
    <row r="19" spans="1:23" x14ac:dyDescent="0.2">
      <c r="A19" s="9" t="s">
        <v>312</v>
      </c>
      <c r="B19" s="10">
        <v>185</v>
      </c>
      <c r="C19" s="10">
        <v>62</v>
      </c>
      <c r="D19" s="10">
        <v>3</v>
      </c>
      <c r="E19" s="10">
        <v>112</v>
      </c>
      <c r="F19" s="10">
        <v>490</v>
      </c>
      <c r="G19" s="10">
        <v>143</v>
      </c>
      <c r="H19" s="10">
        <v>470</v>
      </c>
      <c r="I19" s="10">
        <v>374</v>
      </c>
      <c r="J19" s="10">
        <v>116</v>
      </c>
      <c r="K19" s="10">
        <v>14</v>
      </c>
      <c r="L19" s="10">
        <v>38</v>
      </c>
      <c r="M19" s="10">
        <v>132</v>
      </c>
      <c r="N19" s="10">
        <v>12</v>
      </c>
      <c r="O19" s="10"/>
      <c r="P19" s="10"/>
      <c r="Q19" s="10">
        <v>3</v>
      </c>
      <c r="R19" s="10"/>
      <c r="S19" s="10">
        <v>1</v>
      </c>
      <c r="T19" s="10"/>
      <c r="U19" s="10"/>
      <c r="V19" s="11">
        <f t="shared" si="0"/>
        <v>2154</v>
      </c>
      <c r="W19" s="12">
        <v>90338345</v>
      </c>
    </row>
    <row r="20" spans="1:23" x14ac:dyDescent="0.2">
      <c r="A20" s="9" t="s">
        <v>313</v>
      </c>
      <c r="B20" s="10">
        <v>316</v>
      </c>
      <c r="C20" s="10">
        <v>144</v>
      </c>
      <c r="D20" s="10">
        <v>4</v>
      </c>
      <c r="E20" s="10">
        <v>190</v>
      </c>
      <c r="F20" s="10">
        <v>584</v>
      </c>
      <c r="G20" s="10">
        <v>184</v>
      </c>
      <c r="H20" s="10">
        <v>778</v>
      </c>
      <c r="I20" s="10">
        <v>204</v>
      </c>
      <c r="J20" s="10">
        <v>126</v>
      </c>
      <c r="K20" s="10">
        <v>76</v>
      </c>
      <c r="L20" s="10">
        <v>161</v>
      </c>
      <c r="M20" s="10">
        <v>375</v>
      </c>
      <c r="N20" s="10">
        <v>13</v>
      </c>
      <c r="O20" s="10">
        <v>1</v>
      </c>
      <c r="P20" s="10"/>
      <c r="Q20" s="10"/>
      <c r="R20" s="10"/>
      <c r="S20" s="10">
        <v>1</v>
      </c>
      <c r="T20" s="10"/>
      <c r="U20" s="10">
        <v>11</v>
      </c>
      <c r="V20" s="11">
        <f t="shared" si="0"/>
        <v>3156</v>
      </c>
      <c r="W20" s="12">
        <v>83257441</v>
      </c>
    </row>
    <row r="21" spans="1:23" x14ac:dyDescent="0.2">
      <c r="A21" s="9" t="s">
        <v>314</v>
      </c>
      <c r="B21" s="10">
        <v>63</v>
      </c>
      <c r="C21" s="10">
        <v>10</v>
      </c>
      <c r="D21" s="10">
        <v>1</v>
      </c>
      <c r="E21" s="10">
        <v>30</v>
      </c>
      <c r="F21" s="10">
        <v>136</v>
      </c>
      <c r="G21" s="10">
        <v>20</v>
      </c>
      <c r="H21" s="10">
        <v>148</v>
      </c>
      <c r="I21" s="10">
        <v>92</v>
      </c>
      <c r="J21" s="10">
        <v>20</v>
      </c>
      <c r="K21" s="10">
        <v>6</v>
      </c>
      <c r="L21" s="10">
        <v>9</v>
      </c>
      <c r="M21" s="10">
        <v>19</v>
      </c>
      <c r="N21" s="10"/>
      <c r="O21" s="10">
        <v>1</v>
      </c>
      <c r="P21" s="10"/>
      <c r="Q21" s="10"/>
      <c r="R21" s="10"/>
      <c r="S21" s="10"/>
      <c r="T21" s="10"/>
      <c r="U21" s="10"/>
      <c r="V21" s="11">
        <f t="shared" si="0"/>
        <v>555</v>
      </c>
      <c r="W21" s="12">
        <v>80373285</v>
      </c>
    </row>
    <row r="22" spans="1:23" x14ac:dyDescent="0.2">
      <c r="A22" s="9" t="s">
        <v>315</v>
      </c>
      <c r="B22" s="10">
        <v>247</v>
      </c>
      <c r="C22" s="10">
        <v>36</v>
      </c>
      <c r="D22" s="10">
        <v>2</v>
      </c>
      <c r="E22" s="10">
        <v>73</v>
      </c>
      <c r="F22" s="10">
        <v>528</v>
      </c>
      <c r="G22" s="10">
        <v>130</v>
      </c>
      <c r="H22" s="10">
        <v>393</v>
      </c>
      <c r="I22" s="10">
        <v>210</v>
      </c>
      <c r="J22" s="10">
        <v>105</v>
      </c>
      <c r="K22" s="10">
        <v>12</v>
      </c>
      <c r="L22" s="10">
        <v>30</v>
      </c>
      <c r="M22" s="10">
        <v>52</v>
      </c>
      <c r="N22" s="10">
        <v>7</v>
      </c>
      <c r="O22" s="10">
        <v>3</v>
      </c>
      <c r="P22" s="10"/>
      <c r="Q22" s="10"/>
      <c r="R22" s="10">
        <v>2</v>
      </c>
      <c r="S22" s="10">
        <v>1</v>
      </c>
      <c r="T22" s="10"/>
      <c r="U22" s="10">
        <v>8</v>
      </c>
      <c r="V22" s="11">
        <f t="shared" si="0"/>
        <v>1830</v>
      </c>
      <c r="W22" s="12">
        <v>58617616</v>
      </c>
    </row>
    <row r="23" spans="1:23" x14ac:dyDescent="0.2">
      <c r="A23" s="9" t="s">
        <v>316</v>
      </c>
      <c r="B23" s="10">
        <v>74</v>
      </c>
      <c r="C23" s="10">
        <v>10</v>
      </c>
      <c r="D23" s="10">
        <v>1</v>
      </c>
      <c r="E23" s="10">
        <v>16</v>
      </c>
      <c r="F23" s="10">
        <v>137</v>
      </c>
      <c r="G23" s="10">
        <v>28</v>
      </c>
      <c r="H23" s="10">
        <v>141</v>
      </c>
      <c r="I23" s="10">
        <v>132</v>
      </c>
      <c r="J23" s="10">
        <v>36</v>
      </c>
      <c r="K23" s="10">
        <v>9</v>
      </c>
      <c r="L23" s="10">
        <v>10</v>
      </c>
      <c r="M23" s="10">
        <v>18</v>
      </c>
      <c r="N23" s="10">
        <v>2</v>
      </c>
      <c r="O23" s="10"/>
      <c r="P23" s="10"/>
      <c r="Q23" s="10"/>
      <c r="R23" s="10"/>
      <c r="S23" s="10"/>
      <c r="T23" s="10"/>
      <c r="U23" s="10">
        <v>2</v>
      </c>
      <c r="V23" s="11">
        <f t="shared" si="0"/>
        <v>614</v>
      </c>
      <c r="W23" s="12">
        <v>64444167</v>
      </c>
    </row>
    <row r="24" spans="1:23" x14ac:dyDescent="0.2">
      <c r="A24" s="9" t="s">
        <v>317</v>
      </c>
      <c r="B24" s="10">
        <v>46</v>
      </c>
      <c r="C24" s="10">
        <v>15</v>
      </c>
      <c r="D24" s="10">
        <v>3</v>
      </c>
      <c r="E24" s="10">
        <v>16</v>
      </c>
      <c r="F24" s="10">
        <v>81</v>
      </c>
      <c r="G24" s="10">
        <v>11</v>
      </c>
      <c r="H24" s="10">
        <v>81</v>
      </c>
      <c r="I24" s="10">
        <v>73</v>
      </c>
      <c r="J24" s="10">
        <v>26</v>
      </c>
      <c r="K24" s="10">
        <v>5</v>
      </c>
      <c r="L24" s="10">
        <v>10</v>
      </c>
      <c r="M24" s="10">
        <v>17</v>
      </c>
      <c r="N24" s="10"/>
      <c r="O24" s="10">
        <v>1</v>
      </c>
      <c r="P24" s="10"/>
      <c r="Q24" s="10"/>
      <c r="R24" s="10"/>
      <c r="S24" s="10"/>
      <c r="T24" s="10"/>
      <c r="U24" s="10"/>
      <c r="V24" s="11">
        <f t="shared" si="0"/>
        <v>385</v>
      </c>
      <c r="W24" s="12">
        <v>46709983</v>
      </c>
    </row>
    <row r="25" spans="1:23" x14ac:dyDescent="0.2">
      <c r="A25" s="9" t="s">
        <v>318</v>
      </c>
      <c r="B25" s="10">
        <v>85</v>
      </c>
      <c r="C25" s="10">
        <v>28</v>
      </c>
      <c r="D25" s="10"/>
      <c r="E25" s="10">
        <v>35</v>
      </c>
      <c r="F25" s="10">
        <v>118</v>
      </c>
      <c r="G25" s="10">
        <v>45</v>
      </c>
      <c r="H25" s="10">
        <v>195</v>
      </c>
      <c r="I25" s="10">
        <v>107</v>
      </c>
      <c r="J25" s="10">
        <v>38</v>
      </c>
      <c r="K25" s="10">
        <v>12</v>
      </c>
      <c r="L25" s="10">
        <v>13</v>
      </c>
      <c r="M25" s="10">
        <v>22</v>
      </c>
      <c r="N25" s="10">
        <v>2</v>
      </c>
      <c r="O25" s="10">
        <v>1</v>
      </c>
      <c r="P25" s="10"/>
      <c r="Q25" s="10"/>
      <c r="R25" s="10"/>
      <c r="S25" s="10"/>
      <c r="T25" s="10"/>
      <c r="U25" s="10">
        <v>5</v>
      </c>
      <c r="V25" s="11">
        <f t="shared" si="0"/>
        <v>701</v>
      </c>
      <c r="W25" s="12">
        <v>50818468</v>
      </c>
    </row>
    <row r="26" spans="1:23" x14ac:dyDescent="0.2">
      <c r="A26" s="9" t="s">
        <v>319</v>
      </c>
      <c r="B26" s="10">
        <v>294</v>
      </c>
      <c r="C26" s="10">
        <v>47</v>
      </c>
      <c r="D26" s="10">
        <v>4</v>
      </c>
      <c r="E26" s="10">
        <v>125</v>
      </c>
      <c r="F26" s="10">
        <v>418</v>
      </c>
      <c r="G26" s="10">
        <v>53</v>
      </c>
      <c r="H26" s="10">
        <v>329</v>
      </c>
      <c r="I26" s="10">
        <v>120</v>
      </c>
      <c r="J26" s="10">
        <v>55</v>
      </c>
      <c r="K26" s="10">
        <v>18</v>
      </c>
      <c r="L26" s="10">
        <v>22</v>
      </c>
      <c r="M26" s="10">
        <v>49</v>
      </c>
      <c r="N26" s="10">
        <v>8</v>
      </c>
      <c r="O26" s="10">
        <v>4</v>
      </c>
      <c r="P26" s="10"/>
      <c r="Q26" s="10"/>
      <c r="R26" s="10"/>
      <c r="S26" s="10"/>
      <c r="T26" s="10"/>
      <c r="U26" s="10"/>
      <c r="V26" s="11">
        <f t="shared" si="0"/>
        <v>1546</v>
      </c>
      <c r="W26" s="12">
        <v>156040895</v>
      </c>
    </row>
    <row r="27" spans="1:23" x14ac:dyDescent="0.2">
      <c r="A27" s="13" t="s">
        <v>295</v>
      </c>
      <c r="B27" s="11">
        <f t="shared" ref="B27:R27" si="1">SUM(B4:B26)</f>
        <v>4311</v>
      </c>
      <c r="C27" s="11">
        <f t="shared" si="1"/>
        <v>1064</v>
      </c>
      <c r="D27" s="11">
        <f t="shared" si="1"/>
        <v>64</v>
      </c>
      <c r="E27" s="11">
        <f t="shared" ref="E27:O27" si="2">SUM(E4:E26)</f>
        <v>2054</v>
      </c>
      <c r="F27" s="11">
        <f t="shared" si="2"/>
        <v>9037</v>
      </c>
      <c r="G27" s="11">
        <f t="shared" si="2"/>
        <v>1643</v>
      </c>
      <c r="H27" s="11">
        <f t="shared" si="2"/>
        <v>8067</v>
      </c>
      <c r="I27" s="11">
        <f t="shared" si="2"/>
        <v>4857</v>
      </c>
      <c r="J27" s="11">
        <f t="shared" si="2"/>
        <v>2005</v>
      </c>
      <c r="K27" s="11">
        <f t="shared" si="2"/>
        <v>506</v>
      </c>
      <c r="L27" s="11">
        <f t="shared" si="2"/>
        <v>1024</v>
      </c>
      <c r="M27" s="11">
        <f t="shared" si="2"/>
        <v>2171</v>
      </c>
      <c r="N27" s="11">
        <f t="shared" si="2"/>
        <v>114</v>
      </c>
      <c r="O27" s="11">
        <f t="shared" si="2"/>
        <v>47</v>
      </c>
      <c r="P27" s="11">
        <f t="shared" si="1"/>
        <v>1</v>
      </c>
      <c r="Q27" s="11">
        <f t="shared" si="1"/>
        <v>6</v>
      </c>
      <c r="R27" s="11">
        <f t="shared" si="1"/>
        <v>5</v>
      </c>
      <c r="S27" s="11">
        <f>SUM(S4:S26)</f>
        <v>14</v>
      </c>
      <c r="T27" s="11">
        <f>SUM(T4:T26)</f>
        <v>2</v>
      </c>
      <c r="U27" s="11">
        <f>SUM(U4:U26)</f>
        <v>35</v>
      </c>
      <c r="V27" s="14">
        <f t="shared" si="0"/>
        <v>36976</v>
      </c>
      <c r="W27" s="12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5"/>
  <sheetViews>
    <sheetView workbookViewId="0">
      <selection sqref="A1:U1"/>
    </sheetView>
  </sheetViews>
  <sheetFormatPr baseColWidth="10" defaultColWidth="10.83203125" defaultRowHeight="16" x14ac:dyDescent="0.2"/>
  <cols>
    <col min="1" max="1" width="10.83203125" style="8"/>
    <col min="2" max="8" width="10.83203125" style="1"/>
    <col min="9" max="9" width="11" style="1" customWidth="1"/>
    <col min="10" max="16384" width="10.83203125" style="1"/>
  </cols>
  <sheetData>
    <row r="1" spans="1:24" ht="34" x14ac:dyDescent="0.4">
      <c r="A1" s="27" t="s">
        <v>320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3" spans="1:24" ht="26" x14ac:dyDescent="0.3">
      <c r="I3" s="33" t="s">
        <v>321</v>
      </c>
      <c r="J3" s="33"/>
      <c r="K3" s="33"/>
      <c r="L3" s="33"/>
      <c r="M3" s="33"/>
    </row>
    <row r="4" spans="1:24" x14ac:dyDescent="0.2">
      <c r="A4" s="5"/>
      <c r="B4" s="1" t="s">
        <v>297</v>
      </c>
      <c r="C4" s="1" t="s">
        <v>298</v>
      </c>
      <c r="D4" s="1" t="s">
        <v>299</v>
      </c>
      <c r="E4" s="1" t="s">
        <v>300</v>
      </c>
      <c r="F4" s="1" t="s">
        <v>301</v>
      </c>
      <c r="G4" s="1" t="s">
        <v>302</v>
      </c>
      <c r="H4" s="1" t="s">
        <v>303</v>
      </c>
      <c r="I4" s="1" t="s">
        <v>304</v>
      </c>
      <c r="J4" s="1" t="s">
        <v>305</v>
      </c>
      <c r="K4" s="1" t="s">
        <v>306</v>
      </c>
      <c r="L4" s="1" t="s">
        <v>307</v>
      </c>
      <c r="M4" s="1" t="s">
        <v>308</v>
      </c>
      <c r="N4" s="1" t="s">
        <v>309</v>
      </c>
      <c r="O4" s="1" t="s">
        <v>310</v>
      </c>
      <c r="P4" s="1" t="s">
        <v>311</v>
      </c>
      <c r="Q4" s="1" t="s">
        <v>312</v>
      </c>
      <c r="R4" s="1" t="s">
        <v>313</v>
      </c>
      <c r="S4" s="1" t="s">
        <v>314</v>
      </c>
      <c r="T4" s="1" t="s">
        <v>315</v>
      </c>
      <c r="U4" s="1" t="s">
        <v>316</v>
      </c>
      <c r="V4" s="1" t="s">
        <v>317</v>
      </c>
      <c r="W4" s="1" t="s">
        <v>318</v>
      </c>
      <c r="X4" s="1" t="s">
        <v>319</v>
      </c>
    </row>
    <row r="5" spans="1:24" x14ac:dyDescent="0.2">
      <c r="A5" s="5" t="s">
        <v>322</v>
      </c>
      <c r="B5" s="1">
        <v>0.98</v>
      </c>
      <c r="C5" s="1">
        <v>0.99</v>
      </c>
      <c r="D5" s="1">
        <v>0.99</v>
      </c>
      <c r="E5" s="1">
        <v>0.98</v>
      </c>
      <c r="F5" s="1">
        <v>0.99</v>
      </c>
      <c r="G5" s="1">
        <v>0.98</v>
      </c>
      <c r="H5" s="1">
        <v>0.98</v>
      </c>
      <c r="I5" s="1">
        <v>0.98</v>
      </c>
      <c r="J5" s="1">
        <v>0.98</v>
      </c>
      <c r="K5" s="1">
        <v>0.97</v>
      </c>
      <c r="L5" s="1">
        <v>0.98</v>
      </c>
      <c r="M5" s="1">
        <v>0.98</v>
      </c>
      <c r="N5" s="1">
        <v>0.99</v>
      </c>
      <c r="O5" s="1">
        <v>0.97</v>
      </c>
      <c r="P5" s="1">
        <v>0.98</v>
      </c>
      <c r="Q5" s="1">
        <v>0.98</v>
      </c>
      <c r="R5" s="1">
        <v>0.98</v>
      </c>
      <c r="S5" s="1">
        <v>0.97</v>
      </c>
      <c r="T5" s="1">
        <v>0.98</v>
      </c>
      <c r="U5" s="1">
        <v>0.94</v>
      </c>
      <c r="V5" s="1">
        <v>0.98</v>
      </c>
      <c r="W5" s="1">
        <v>0.99</v>
      </c>
      <c r="X5" s="1">
        <v>0.97</v>
      </c>
    </row>
    <row r="6" spans="1:24" x14ac:dyDescent="0.2">
      <c r="A6" s="5" t="s">
        <v>19</v>
      </c>
      <c r="B6" s="1">
        <v>0.71</v>
      </c>
      <c r="C6" s="1">
        <v>0.19</v>
      </c>
      <c r="D6" s="1">
        <v>0.71</v>
      </c>
      <c r="E6" s="1">
        <v>0.67</v>
      </c>
      <c r="F6" s="1">
        <v>0.65</v>
      </c>
      <c r="G6" s="1">
        <v>0.72</v>
      </c>
      <c r="H6" s="1">
        <v>0.62</v>
      </c>
      <c r="I6" s="1">
        <v>0.74</v>
      </c>
      <c r="J6" s="1">
        <v>0.64</v>
      </c>
      <c r="K6" s="1">
        <v>0.7</v>
      </c>
      <c r="L6" s="1">
        <v>0.63</v>
      </c>
      <c r="M6" s="1">
        <v>0.74</v>
      </c>
      <c r="N6" s="1">
        <v>0.51</v>
      </c>
      <c r="O6" s="1">
        <v>0.75</v>
      </c>
      <c r="P6" s="1">
        <v>0.72</v>
      </c>
      <c r="Q6" s="1">
        <v>0.61</v>
      </c>
      <c r="R6" s="1">
        <v>0.52</v>
      </c>
      <c r="S6" s="1">
        <v>0.72</v>
      </c>
      <c r="T6" s="1">
        <v>0.51</v>
      </c>
      <c r="U6" s="1">
        <v>0.68</v>
      </c>
      <c r="V6" s="1">
        <v>0.71</v>
      </c>
      <c r="W6" s="1">
        <v>0.76</v>
      </c>
      <c r="X6" s="1">
        <v>0.79</v>
      </c>
    </row>
    <row r="7" spans="1:24" x14ac:dyDescent="0.2">
      <c r="A7" s="5" t="s">
        <v>34</v>
      </c>
      <c r="B7" s="1">
        <v>0.5</v>
      </c>
      <c r="C7" s="1">
        <v>0.34</v>
      </c>
      <c r="D7" s="1">
        <v>0.51</v>
      </c>
      <c r="E7" s="1">
        <v>0.37</v>
      </c>
      <c r="F7" s="1">
        <v>0.27</v>
      </c>
      <c r="G7" s="1">
        <v>0.34</v>
      </c>
      <c r="H7" s="1">
        <v>0.43</v>
      </c>
      <c r="I7" s="1">
        <v>0.28000000000000003</v>
      </c>
      <c r="J7" s="1">
        <v>0.38</v>
      </c>
      <c r="K7" s="1">
        <v>0.43</v>
      </c>
      <c r="L7" s="1">
        <v>0.41</v>
      </c>
      <c r="M7" s="1">
        <v>0.63</v>
      </c>
      <c r="N7" s="1">
        <v>0.14000000000000001</v>
      </c>
      <c r="O7" s="1">
        <v>0.56999999999999995</v>
      </c>
      <c r="P7" s="1">
        <v>0.52</v>
      </c>
      <c r="Q7" s="1">
        <v>0.3</v>
      </c>
      <c r="R7" s="1">
        <v>0.33</v>
      </c>
      <c r="S7" s="1">
        <v>0.37</v>
      </c>
      <c r="T7" s="1">
        <v>0.59</v>
      </c>
      <c r="U7" s="1">
        <v>0.5</v>
      </c>
      <c r="V7" s="1">
        <v>0.48</v>
      </c>
      <c r="W7" s="1">
        <v>0.48</v>
      </c>
      <c r="X7" s="1">
        <v>0.6</v>
      </c>
    </row>
    <row r="8" spans="1:24" x14ac:dyDescent="0.2">
      <c r="A8" s="5" t="s">
        <v>81</v>
      </c>
      <c r="B8" s="1">
        <v>0.42</v>
      </c>
      <c r="C8" s="1">
        <v>0.31</v>
      </c>
      <c r="D8" s="1">
        <v>0.4</v>
      </c>
      <c r="E8" s="1">
        <v>0.3</v>
      </c>
      <c r="F8" s="1">
        <v>0.22</v>
      </c>
      <c r="G8" s="1">
        <v>0.23</v>
      </c>
      <c r="H8" s="1">
        <v>0.37</v>
      </c>
      <c r="I8" s="1">
        <v>0.18</v>
      </c>
      <c r="J8" s="1">
        <v>0.33</v>
      </c>
      <c r="K8" s="1">
        <v>0.38</v>
      </c>
      <c r="L8" s="1">
        <v>0.37</v>
      </c>
      <c r="M8" s="1">
        <v>0.56000000000000005</v>
      </c>
      <c r="N8" s="1">
        <v>0.13</v>
      </c>
      <c r="O8" s="1">
        <v>0.49</v>
      </c>
      <c r="P8" s="1">
        <v>0.49</v>
      </c>
      <c r="Q8" s="1">
        <v>0.23</v>
      </c>
      <c r="R8" s="1">
        <v>0.27</v>
      </c>
      <c r="S8" s="1">
        <v>0.34</v>
      </c>
      <c r="T8" s="1">
        <v>0.54</v>
      </c>
      <c r="U8" s="1">
        <v>0.43</v>
      </c>
      <c r="V8" s="1">
        <v>0.42</v>
      </c>
      <c r="W8" s="1">
        <v>0.43</v>
      </c>
      <c r="X8" s="1">
        <v>0.5</v>
      </c>
    </row>
    <row r="9" spans="1:24" x14ac:dyDescent="0.2">
      <c r="A9" s="5" t="s">
        <v>323</v>
      </c>
      <c r="B9" s="1">
        <v>0.4</v>
      </c>
      <c r="C9" s="1">
        <v>0.41</v>
      </c>
      <c r="D9" s="1">
        <v>0.45</v>
      </c>
      <c r="E9" s="1">
        <v>0.34</v>
      </c>
      <c r="F9" s="1">
        <v>0.35</v>
      </c>
      <c r="G9" s="1">
        <v>0.41</v>
      </c>
      <c r="H9" s="1">
        <v>0.43</v>
      </c>
      <c r="I9" s="1">
        <v>0.38</v>
      </c>
      <c r="J9" s="1">
        <v>0.31</v>
      </c>
      <c r="K9" s="1">
        <v>0.34</v>
      </c>
      <c r="L9" s="1">
        <v>0.49</v>
      </c>
      <c r="M9" s="1">
        <v>0.4</v>
      </c>
      <c r="N9" s="1">
        <v>0.67</v>
      </c>
      <c r="O9" s="1">
        <v>0.33</v>
      </c>
      <c r="P9" s="1">
        <v>0.45</v>
      </c>
      <c r="Q9" s="1">
        <v>0.38</v>
      </c>
      <c r="R9" s="1">
        <v>0.59</v>
      </c>
      <c r="S9" s="1">
        <v>0.31</v>
      </c>
      <c r="T9" s="1">
        <v>0.34</v>
      </c>
      <c r="U9" s="1">
        <v>0.28000000000000003</v>
      </c>
      <c r="V9" s="1">
        <v>0.38</v>
      </c>
      <c r="W9" s="1">
        <v>0.38</v>
      </c>
      <c r="X9" s="1">
        <v>0.5</v>
      </c>
    </row>
    <row r="10" spans="1:24" x14ac:dyDescent="0.2">
      <c r="A10" s="5" t="s">
        <v>324</v>
      </c>
      <c r="B10" s="1">
        <v>0.23</v>
      </c>
      <c r="C10" s="1">
        <v>0.28000000000000003</v>
      </c>
      <c r="D10" s="1">
        <v>0.28999999999999998</v>
      </c>
      <c r="E10" s="1">
        <v>0.28000000000000003</v>
      </c>
      <c r="F10" s="1">
        <v>0.27</v>
      </c>
      <c r="G10" s="1">
        <v>0.25</v>
      </c>
      <c r="H10" s="1">
        <v>0.28999999999999998</v>
      </c>
      <c r="I10" s="1">
        <v>0.35</v>
      </c>
      <c r="J10" s="1">
        <v>0.28000000000000003</v>
      </c>
      <c r="K10" s="1">
        <v>0.26</v>
      </c>
      <c r="L10" s="1">
        <v>0.3</v>
      </c>
      <c r="M10" s="1">
        <v>0.21</v>
      </c>
      <c r="N10" s="1">
        <v>0.11</v>
      </c>
      <c r="O10" s="1">
        <v>0.19</v>
      </c>
      <c r="P10" s="1">
        <v>0.26</v>
      </c>
      <c r="Q10" s="1">
        <v>0.28999999999999998</v>
      </c>
      <c r="R10" s="1">
        <v>0.28000000000000003</v>
      </c>
      <c r="S10" s="1">
        <v>0.26</v>
      </c>
      <c r="T10" s="1">
        <v>0.22</v>
      </c>
      <c r="U10" s="1">
        <v>0.27</v>
      </c>
      <c r="V10" s="1">
        <v>0.31</v>
      </c>
      <c r="W10" s="1">
        <v>0.35</v>
      </c>
      <c r="X10" s="1">
        <v>0.27</v>
      </c>
    </row>
    <row r="11" spans="1:24" x14ac:dyDescent="0.2">
      <c r="A11" s="5" t="s">
        <v>325</v>
      </c>
      <c r="B11" s="1">
        <v>0.36</v>
      </c>
      <c r="C11" s="1">
        <v>0.19</v>
      </c>
      <c r="D11" s="1">
        <v>0.32</v>
      </c>
      <c r="E11" s="1">
        <v>0.23</v>
      </c>
      <c r="F11" s="1">
        <v>0.14000000000000001</v>
      </c>
      <c r="G11" s="1">
        <v>0.24</v>
      </c>
      <c r="H11" s="1">
        <v>0.16</v>
      </c>
      <c r="I11" s="1">
        <v>0.15</v>
      </c>
      <c r="J11" s="1">
        <v>0.23</v>
      </c>
      <c r="K11" s="1">
        <v>0.33</v>
      </c>
      <c r="L11" s="1">
        <v>0.28000000000000003</v>
      </c>
      <c r="M11" s="1">
        <v>0.52</v>
      </c>
      <c r="N11" s="1">
        <v>0.11</v>
      </c>
      <c r="O11" s="1">
        <v>0.43</v>
      </c>
      <c r="P11" s="1">
        <v>0.44</v>
      </c>
      <c r="Q11" s="1">
        <v>0.16</v>
      </c>
      <c r="R11" s="1">
        <v>0.19</v>
      </c>
      <c r="S11" s="1">
        <v>0.18</v>
      </c>
      <c r="T11" s="1">
        <v>0.35</v>
      </c>
      <c r="U11" s="1">
        <v>0.35</v>
      </c>
      <c r="V11" s="1">
        <v>0.32</v>
      </c>
      <c r="W11" s="1">
        <v>0.32</v>
      </c>
      <c r="X11" s="1">
        <v>0.38</v>
      </c>
    </row>
    <row r="12" spans="1:24" x14ac:dyDescent="0.2">
      <c r="A12" s="5" t="s">
        <v>42</v>
      </c>
      <c r="B12" s="1">
        <v>0.4</v>
      </c>
      <c r="C12" s="1">
        <v>0.42</v>
      </c>
      <c r="D12" s="1">
        <v>0.43</v>
      </c>
      <c r="E12" s="1">
        <v>0.34</v>
      </c>
      <c r="F12" s="1">
        <v>0.35</v>
      </c>
      <c r="G12" s="1">
        <v>0.39</v>
      </c>
      <c r="H12" s="1">
        <v>0.42</v>
      </c>
      <c r="I12" s="1">
        <v>0.36</v>
      </c>
      <c r="J12" s="1">
        <v>0.32</v>
      </c>
      <c r="K12" s="1">
        <v>0.34</v>
      </c>
      <c r="L12" s="1">
        <v>0.46</v>
      </c>
      <c r="M12" s="1">
        <v>0.39</v>
      </c>
      <c r="N12" s="1">
        <v>0.66</v>
      </c>
      <c r="O12" s="1">
        <v>0.32</v>
      </c>
      <c r="P12" s="1">
        <v>0.44</v>
      </c>
      <c r="Q12" s="1">
        <v>0.39</v>
      </c>
      <c r="R12" s="1">
        <v>0.57999999999999996</v>
      </c>
      <c r="S12" s="1">
        <v>0.32</v>
      </c>
      <c r="T12" s="1">
        <v>0.35</v>
      </c>
      <c r="U12" s="1">
        <v>0.28999999999999998</v>
      </c>
      <c r="V12" s="1">
        <v>0.36</v>
      </c>
      <c r="W12" s="1">
        <v>0.38</v>
      </c>
      <c r="X12" s="1">
        <v>0.48</v>
      </c>
    </row>
    <row r="13" spans="1:24" x14ac:dyDescent="0.2">
      <c r="A13" s="5" t="s">
        <v>113</v>
      </c>
      <c r="B13" s="1">
        <v>0.33</v>
      </c>
      <c r="C13" s="1">
        <v>0.39</v>
      </c>
      <c r="D13" s="1">
        <v>0.39</v>
      </c>
      <c r="E13" s="1">
        <v>0.32</v>
      </c>
      <c r="F13" s="1">
        <v>0.33</v>
      </c>
      <c r="G13" s="1">
        <v>0.37</v>
      </c>
      <c r="H13" s="1">
        <v>0.39</v>
      </c>
      <c r="I13" s="1">
        <v>0.36</v>
      </c>
      <c r="J13" s="1">
        <v>0.28999999999999998</v>
      </c>
      <c r="K13" s="1">
        <v>0.28999999999999998</v>
      </c>
      <c r="L13" s="1">
        <v>0.43</v>
      </c>
      <c r="M13" s="1">
        <v>0.28000000000000003</v>
      </c>
      <c r="N13" s="1">
        <v>0.65</v>
      </c>
      <c r="O13" s="1">
        <v>0.26</v>
      </c>
      <c r="P13" s="1">
        <v>0.36</v>
      </c>
      <c r="Q13" s="1">
        <v>0.36</v>
      </c>
      <c r="R13" s="1">
        <v>0.53</v>
      </c>
      <c r="S13" s="1">
        <v>0.28999999999999998</v>
      </c>
      <c r="T13" s="1">
        <v>0.27</v>
      </c>
      <c r="U13" s="1">
        <v>0.23</v>
      </c>
      <c r="V13" s="1">
        <v>0.34</v>
      </c>
      <c r="W13" s="1">
        <v>0.33</v>
      </c>
      <c r="X13" s="1">
        <v>0.42</v>
      </c>
    </row>
    <row r="16" spans="1:24" ht="26" x14ac:dyDescent="0.3">
      <c r="I16" s="33" t="s">
        <v>326</v>
      </c>
      <c r="J16" s="33"/>
      <c r="K16" s="33"/>
      <c r="L16" s="33"/>
      <c r="M16" s="33"/>
    </row>
    <row r="17" spans="1:24" s="2" customFormat="1" ht="34" x14ac:dyDescent="0.2">
      <c r="A17" s="5"/>
      <c r="B17" s="2" t="s">
        <v>284</v>
      </c>
      <c r="C17" s="2" t="s">
        <v>143</v>
      </c>
      <c r="D17" s="2" t="s">
        <v>130</v>
      </c>
      <c r="E17" s="2" t="s">
        <v>136</v>
      </c>
      <c r="F17" s="2" t="s">
        <v>286</v>
      </c>
      <c r="G17" s="2" t="s">
        <v>285</v>
      </c>
      <c r="H17" s="2" t="s">
        <v>132</v>
      </c>
      <c r="I17" s="2" t="s">
        <v>133</v>
      </c>
      <c r="J17" s="2" t="s">
        <v>139</v>
      </c>
      <c r="K17" s="2" t="s">
        <v>141</v>
      </c>
      <c r="L17" s="2" t="s">
        <v>138</v>
      </c>
      <c r="M17" s="2" t="s">
        <v>135</v>
      </c>
      <c r="N17" s="2" t="s">
        <v>288</v>
      </c>
      <c r="O17" s="2" t="s">
        <v>290</v>
      </c>
      <c r="P17" s="2" t="s">
        <v>291</v>
      </c>
      <c r="Q17" s="2" t="s">
        <v>289</v>
      </c>
      <c r="R17" s="2" t="s">
        <v>287</v>
      </c>
      <c r="S17" s="2" t="s">
        <v>294</v>
      </c>
    </row>
    <row r="18" spans="1:24" x14ac:dyDescent="0.2">
      <c r="A18" s="5" t="s">
        <v>322</v>
      </c>
      <c r="B18" s="1">
        <v>0.98</v>
      </c>
      <c r="C18" s="1">
        <v>0.86</v>
      </c>
      <c r="D18" s="1">
        <v>1</v>
      </c>
      <c r="E18" s="1">
        <v>0.98</v>
      </c>
      <c r="F18" s="1">
        <v>0.86</v>
      </c>
      <c r="G18" s="1">
        <v>1</v>
      </c>
      <c r="H18" s="1">
        <v>1</v>
      </c>
      <c r="I18" s="1">
        <v>1</v>
      </c>
      <c r="J18" s="1">
        <v>0.96</v>
      </c>
      <c r="K18" s="1">
        <v>1</v>
      </c>
      <c r="L18" s="1">
        <v>0.6</v>
      </c>
      <c r="M18" s="1">
        <v>0.84</v>
      </c>
      <c r="N18" s="1">
        <v>0.89</v>
      </c>
      <c r="O18" s="1">
        <v>0.97</v>
      </c>
      <c r="P18" s="1">
        <v>0.92</v>
      </c>
      <c r="Q18" s="1">
        <v>0.95</v>
      </c>
      <c r="R18" s="1">
        <v>0.94</v>
      </c>
      <c r="S18" s="1">
        <v>1</v>
      </c>
    </row>
    <row r="19" spans="1:24" x14ac:dyDescent="0.2">
      <c r="A19" s="5" t="s">
        <v>19</v>
      </c>
      <c r="B19" s="1">
        <v>0.72</v>
      </c>
      <c r="C19" s="1">
        <v>0.89</v>
      </c>
      <c r="D19" s="1">
        <v>0.98</v>
      </c>
      <c r="E19" s="1">
        <v>0.97</v>
      </c>
      <c r="F19" s="1">
        <v>0.08</v>
      </c>
      <c r="G19" s="1">
        <v>0.98</v>
      </c>
      <c r="H19" s="1">
        <v>0.01</v>
      </c>
      <c r="I19" s="1">
        <v>0.08</v>
      </c>
      <c r="J19" s="1">
        <v>0.14000000000000001</v>
      </c>
      <c r="K19" s="1">
        <v>1</v>
      </c>
      <c r="L19" s="1">
        <v>0.32</v>
      </c>
      <c r="M19" s="1">
        <v>0.69</v>
      </c>
      <c r="N19" s="1">
        <v>0.71</v>
      </c>
      <c r="O19" s="1">
        <v>0.81</v>
      </c>
      <c r="P19" s="1">
        <v>0.4</v>
      </c>
      <c r="Q19" s="1">
        <v>0.53</v>
      </c>
      <c r="R19" s="1">
        <v>0.72</v>
      </c>
      <c r="S19" s="1">
        <v>0.8</v>
      </c>
    </row>
    <row r="20" spans="1:24" x14ac:dyDescent="0.2">
      <c r="A20" s="5" t="s">
        <v>34</v>
      </c>
      <c r="B20" s="1">
        <v>0.97</v>
      </c>
      <c r="C20" s="1">
        <v>0</v>
      </c>
      <c r="D20" s="1">
        <v>0.08</v>
      </c>
      <c r="E20" s="1">
        <v>0.97</v>
      </c>
      <c r="F20" s="1">
        <v>0.26</v>
      </c>
      <c r="G20" s="1">
        <v>0.01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0.28000000000000003</v>
      </c>
      <c r="O20" s="1">
        <v>0.56999999999999995</v>
      </c>
      <c r="P20" s="1">
        <v>0.27</v>
      </c>
      <c r="Q20" s="1">
        <v>0.57999999999999996</v>
      </c>
      <c r="R20" s="1">
        <v>0.46</v>
      </c>
      <c r="S20" s="1">
        <v>0.93</v>
      </c>
    </row>
    <row r="21" spans="1:24" x14ac:dyDescent="0.2">
      <c r="A21" s="5" t="s">
        <v>81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24" x14ac:dyDescent="0.2">
      <c r="A22" s="5" t="s">
        <v>323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0.32</v>
      </c>
      <c r="M22" s="1">
        <v>0.69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24" x14ac:dyDescent="0.2">
      <c r="A23" s="5" t="s">
        <v>324</v>
      </c>
      <c r="B23" s="1">
        <v>7.0000000000000007E-2</v>
      </c>
      <c r="C23" s="1">
        <v>0</v>
      </c>
      <c r="D23" s="1">
        <v>0.04</v>
      </c>
      <c r="E23" s="1">
        <v>0.03</v>
      </c>
      <c r="F23" s="1">
        <v>0.54</v>
      </c>
      <c r="G23" s="1">
        <v>0.97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0.63</v>
      </c>
      <c r="O23" s="1">
        <v>0.17</v>
      </c>
      <c r="P23" s="1">
        <v>0.03</v>
      </c>
      <c r="Q23" s="1">
        <v>0.28999999999999998</v>
      </c>
      <c r="R23" s="1">
        <v>0.34</v>
      </c>
      <c r="S23" s="1">
        <v>0.22</v>
      </c>
    </row>
    <row r="24" spans="1:24" x14ac:dyDescent="0.2">
      <c r="A24" s="5" t="s">
        <v>325</v>
      </c>
      <c r="B24" s="1">
        <v>0.82</v>
      </c>
      <c r="C24" s="1">
        <v>0</v>
      </c>
      <c r="D24" s="1">
        <v>0</v>
      </c>
      <c r="E24" s="1">
        <v>0.64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0.02</v>
      </c>
      <c r="P24" s="1">
        <v>0</v>
      </c>
      <c r="Q24" s="1">
        <v>0.01</v>
      </c>
      <c r="R24" s="1">
        <v>0</v>
      </c>
      <c r="S24" s="1">
        <v>0</v>
      </c>
    </row>
    <row r="25" spans="1:24" x14ac:dyDescent="0.2">
      <c r="A25" s="5" t="s">
        <v>42</v>
      </c>
      <c r="B25" s="1">
        <v>0.59</v>
      </c>
      <c r="C25" s="1">
        <v>0.8</v>
      </c>
      <c r="D25" s="1">
        <v>0.89</v>
      </c>
      <c r="E25" s="1">
        <v>0.89</v>
      </c>
      <c r="F25" s="1">
        <v>0.01</v>
      </c>
      <c r="G25" s="1">
        <v>0.89</v>
      </c>
      <c r="H25" s="1">
        <v>1</v>
      </c>
      <c r="I25" s="1">
        <v>0.93</v>
      </c>
      <c r="J25" s="1">
        <v>0.96</v>
      </c>
      <c r="K25" s="1">
        <v>1</v>
      </c>
      <c r="L25" s="1">
        <v>0.32</v>
      </c>
      <c r="M25" s="1">
        <v>0.69</v>
      </c>
      <c r="N25" s="1">
        <v>0.11</v>
      </c>
      <c r="O25" s="1">
        <v>0.22</v>
      </c>
      <c r="P25" s="1">
        <v>0.24</v>
      </c>
      <c r="Q25" s="1">
        <v>0.23</v>
      </c>
      <c r="R25" s="1">
        <v>0.17</v>
      </c>
      <c r="S25" s="1">
        <v>0.31</v>
      </c>
    </row>
    <row r="26" spans="1:24" x14ac:dyDescent="0.2">
      <c r="A26" s="5" t="s">
        <v>113</v>
      </c>
      <c r="B26" s="1">
        <v>0.16</v>
      </c>
      <c r="C26" s="1">
        <v>0.8</v>
      </c>
      <c r="D26" s="1">
        <v>0.99</v>
      </c>
      <c r="E26" s="1">
        <v>0.28000000000000003</v>
      </c>
      <c r="F26" s="1">
        <v>0.01</v>
      </c>
      <c r="G26" s="1">
        <v>0.99</v>
      </c>
      <c r="H26" s="1">
        <v>1</v>
      </c>
      <c r="I26" s="1">
        <v>1</v>
      </c>
      <c r="J26" s="1">
        <v>0.96</v>
      </c>
      <c r="K26" s="1">
        <v>1</v>
      </c>
      <c r="L26" s="1">
        <v>0.32</v>
      </c>
      <c r="M26" s="1">
        <v>0.69</v>
      </c>
      <c r="N26" s="1">
        <v>0.12</v>
      </c>
      <c r="O26" s="1">
        <v>0.21</v>
      </c>
      <c r="P26" s="1">
        <v>0.23</v>
      </c>
      <c r="Q26" s="1">
        <v>0.23</v>
      </c>
      <c r="R26" s="1">
        <v>0.18</v>
      </c>
      <c r="S26" s="1">
        <v>0.28000000000000003</v>
      </c>
    </row>
    <row r="29" spans="1:24" ht="26" x14ac:dyDescent="0.3">
      <c r="L29" s="33" t="s">
        <v>287</v>
      </c>
      <c r="M29" s="33"/>
    </row>
    <row r="30" spans="1:24" x14ac:dyDescent="0.2">
      <c r="A30" s="5"/>
      <c r="B30" s="1" t="s">
        <v>297</v>
      </c>
      <c r="C30" s="1" t="s">
        <v>298</v>
      </c>
      <c r="D30" s="1" t="s">
        <v>299</v>
      </c>
      <c r="E30" s="1" t="s">
        <v>300</v>
      </c>
      <c r="F30" s="1" t="s">
        <v>301</v>
      </c>
      <c r="G30" s="1" t="s">
        <v>302</v>
      </c>
      <c r="H30" s="1" t="s">
        <v>303</v>
      </c>
      <c r="I30" s="1" t="s">
        <v>304</v>
      </c>
      <c r="J30" s="1" t="s">
        <v>305</v>
      </c>
      <c r="K30" s="1" t="s">
        <v>306</v>
      </c>
      <c r="L30" s="1" t="s">
        <v>307</v>
      </c>
      <c r="M30" s="1" t="s">
        <v>308</v>
      </c>
      <c r="N30" s="1" t="s">
        <v>309</v>
      </c>
      <c r="O30" s="1" t="s">
        <v>310</v>
      </c>
      <c r="P30" s="1" t="s">
        <v>311</v>
      </c>
      <c r="Q30" s="1" t="s">
        <v>312</v>
      </c>
      <c r="R30" s="1" t="s">
        <v>313</v>
      </c>
      <c r="S30" s="1" t="s">
        <v>314</v>
      </c>
      <c r="T30" s="1" t="s">
        <v>315</v>
      </c>
      <c r="U30" s="1" t="s">
        <v>316</v>
      </c>
      <c r="V30" s="1" t="s">
        <v>317</v>
      </c>
      <c r="W30" s="1" t="s">
        <v>318</v>
      </c>
      <c r="X30" s="1" t="s">
        <v>319</v>
      </c>
    </row>
    <row r="31" spans="1:24" x14ac:dyDescent="0.2">
      <c r="A31" s="5" t="s">
        <v>322</v>
      </c>
      <c r="B31" s="1">
        <v>0.8</v>
      </c>
      <c r="C31" s="1">
        <v>0.96</v>
      </c>
      <c r="D31" s="1">
        <v>0.97</v>
      </c>
      <c r="E31" s="1">
        <v>1</v>
      </c>
      <c r="F31" s="1">
        <v>1</v>
      </c>
      <c r="G31" s="1">
        <v>0.92</v>
      </c>
      <c r="H31" s="1">
        <v>0.83</v>
      </c>
      <c r="I31" s="1">
        <v>1</v>
      </c>
      <c r="J31" s="1">
        <v>0.95</v>
      </c>
      <c r="K31" s="1">
        <v>1</v>
      </c>
      <c r="L31" s="1">
        <v>0.97</v>
      </c>
      <c r="M31" s="1">
        <v>0.67</v>
      </c>
      <c r="N31" s="1">
        <v>0.67</v>
      </c>
      <c r="O31" s="1">
        <v>0.86</v>
      </c>
      <c r="P31" s="1">
        <v>0.89</v>
      </c>
      <c r="Q31" s="1">
        <v>0.96</v>
      </c>
      <c r="R31" s="1">
        <v>0.98</v>
      </c>
      <c r="S31" s="1">
        <v>1</v>
      </c>
      <c r="T31" s="1">
        <v>0.92</v>
      </c>
      <c r="U31" s="1">
        <v>0.5</v>
      </c>
      <c r="V31" s="1">
        <v>1</v>
      </c>
      <c r="W31" s="1">
        <v>0.92</v>
      </c>
      <c r="X31" s="1">
        <v>0.94</v>
      </c>
    </row>
    <row r="32" spans="1:24" x14ac:dyDescent="0.2">
      <c r="A32" s="5" t="s">
        <v>34</v>
      </c>
      <c r="B32" s="1">
        <v>0.67</v>
      </c>
      <c r="C32" s="1">
        <v>0.25</v>
      </c>
      <c r="D32" s="1">
        <v>0.42</v>
      </c>
      <c r="E32" s="1">
        <v>1</v>
      </c>
      <c r="F32" s="1">
        <v>0</v>
      </c>
      <c r="G32" s="1">
        <v>0.67</v>
      </c>
      <c r="H32" s="1">
        <v>0.8</v>
      </c>
      <c r="I32" s="1">
        <v>0.33</v>
      </c>
      <c r="J32" s="1">
        <v>0.19</v>
      </c>
      <c r="K32" s="1">
        <v>1</v>
      </c>
      <c r="L32" s="1">
        <v>0.48</v>
      </c>
      <c r="M32" s="1">
        <v>0</v>
      </c>
      <c r="N32" s="1">
        <v>0</v>
      </c>
      <c r="O32" s="1">
        <v>0.67</v>
      </c>
      <c r="P32" s="1">
        <v>0.56999999999999995</v>
      </c>
      <c r="Q32" s="1">
        <v>0.62</v>
      </c>
      <c r="R32" s="1">
        <v>0.28000000000000003</v>
      </c>
      <c r="S32" s="1">
        <v>1</v>
      </c>
      <c r="T32" s="1">
        <v>0.73</v>
      </c>
      <c r="U32" s="1">
        <v>0</v>
      </c>
      <c r="V32" s="1">
        <v>1</v>
      </c>
      <c r="W32" s="1">
        <v>0.6</v>
      </c>
      <c r="X32" s="1">
        <v>0.62</v>
      </c>
    </row>
    <row r="33" spans="1:24" x14ac:dyDescent="0.2">
      <c r="A33" s="5" t="s">
        <v>81</v>
      </c>
      <c r="B33" s="1">
        <v>0.6</v>
      </c>
      <c r="C33" s="1">
        <v>0.25</v>
      </c>
      <c r="D33" s="1">
        <v>0.42</v>
      </c>
      <c r="E33" s="1">
        <v>0</v>
      </c>
      <c r="F33" s="1">
        <v>0.02</v>
      </c>
      <c r="G33" s="1">
        <v>0.36</v>
      </c>
      <c r="H33" s="1">
        <v>0.73</v>
      </c>
      <c r="I33" s="1">
        <v>0.33</v>
      </c>
      <c r="J33" s="1">
        <v>0.17</v>
      </c>
      <c r="K33" s="1">
        <v>0</v>
      </c>
      <c r="L33" s="1">
        <v>0.48</v>
      </c>
      <c r="M33" s="1">
        <v>0</v>
      </c>
      <c r="N33" s="1">
        <v>0</v>
      </c>
      <c r="O33" s="1">
        <v>0.67</v>
      </c>
      <c r="P33" s="1">
        <v>0.25</v>
      </c>
      <c r="Q33" s="1">
        <v>0.5</v>
      </c>
      <c r="R33" s="1">
        <v>0.26</v>
      </c>
      <c r="S33" s="1">
        <v>0</v>
      </c>
      <c r="T33" s="1">
        <v>0.8</v>
      </c>
      <c r="U33" s="1">
        <v>0.08</v>
      </c>
      <c r="V33" s="1">
        <v>0</v>
      </c>
      <c r="W33" s="1">
        <v>0.6</v>
      </c>
      <c r="X33" s="1">
        <v>0.56000000000000005</v>
      </c>
    </row>
    <row r="34" spans="1:24" x14ac:dyDescent="0.2">
      <c r="A34" s="5" t="s">
        <v>327</v>
      </c>
      <c r="B34" s="1">
        <v>0.16</v>
      </c>
      <c r="C34" s="1">
        <v>0.22</v>
      </c>
      <c r="D34" s="1">
        <v>0.23</v>
      </c>
      <c r="E34" s="1">
        <v>0.12</v>
      </c>
      <c r="F34" s="1">
        <v>0.02</v>
      </c>
      <c r="G34" s="1">
        <v>0.23</v>
      </c>
      <c r="H34" s="1">
        <v>0.2</v>
      </c>
      <c r="I34" s="1">
        <v>0.12</v>
      </c>
      <c r="J34" s="1">
        <v>0.32</v>
      </c>
      <c r="K34" s="1">
        <v>0</v>
      </c>
      <c r="L34" s="1">
        <v>0.23</v>
      </c>
      <c r="M34" s="1">
        <v>0.05</v>
      </c>
      <c r="N34" s="1">
        <v>0.24</v>
      </c>
      <c r="O34" s="1">
        <v>0.12</v>
      </c>
      <c r="P34" s="1">
        <v>0.22</v>
      </c>
      <c r="Q34" s="1">
        <v>0.14000000000000001</v>
      </c>
      <c r="R34" s="1">
        <v>0.28000000000000003</v>
      </c>
      <c r="S34" s="1">
        <v>0</v>
      </c>
      <c r="T34" s="1">
        <v>0.09</v>
      </c>
      <c r="U34" s="1">
        <v>7.0000000000000007E-2</v>
      </c>
      <c r="V34" s="1">
        <v>0</v>
      </c>
      <c r="W34" s="1">
        <v>0.27</v>
      </c>
      <c r="X34" s="1">
        <v>0.26</v>
      </c>
    </row>
    <row r="35" spans="1:24" x14ac:dyDescent="0.2">
      <c r="A35" s="5" t="s">
        <v>325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</row>
    <row r="36" spans="1:24" x14ac:dyDescent="0.2">
      <c r="A36" s="5" t="s">
        <v>19</v>
      </c>
      <c r="B36" s="1">
        <v>0.82</v>
      </c>
      <c r="C36" s="1">
        <v>0.83</v>
      </c>
      <c r="D36" s="1">
        <v>0.82</v>
      </c>
      <c r="E36" s="1">
        <v>0.2</v>
      </c>
      <c r="F36" s="1">
        <v>0.2</v>
      </c>
      <c r="G36" s="1">
        <v>0.71</v>
      </c>
      <c r="H36" s="1">
        <v>0.63</v>
      </c>
      <c r="I36" s="1">
        <v>0.8</v>
      </c>
      <c r="J36" s="1">
        <v>0.19</v>
      </c>
      <c r="K36" s="1">
        <v>0</v>
      </c>
      <c r="L36" s="1">
        <v>0.78</v>
      </c>
      <c r="M36" s="1">
        <v>0.4</v>
      </c>
      <c r="N36" s="1">
        <v>0.28999999999999998</v>
      </c>
      <c r="O36" s="1">
        <v>0.67</v>
      </c>
      <c r="P36" s="1">
        <v>0.44</v>
      </c>
      <c r="Q36" s="1">
        <v>0.61</v>
      </c>
      <c r="R36" s="1">
        <v>0.89</v>
      </c>
      <c r="S36" s="1">
        <v>0</v>
      </c>
      <c r="T36" s="1">
        <v>0.71</v>
      </c>
      <c r="U36" s="1">
        <v>0.22</v>
      </c>
      <c r="V36" s="1">
        <v>0</v>
      </c>
      <c r="W36" s="1">
        <v>0.8</v>
      </c>
      <c r="X36" s="1">
        <v>0.44</v>
      </c>
    </row>
    <row r="37" spans="1:24" x14ac:dyDescent="0.2">
      <c r="A37" s="5" t="s">
        <v>323</v>
      </c>
      <c r="B37" s="1">
        <v>0.17</v>
      </c>
      <c r="C37" s="1">
        <v>0.18</v>
      </c>
      <c r="D37" s="1">
        <v>0.23</v>
      </c>
      <c r="E37" s="1">
        <v>0.13</v>
      </c>
      <c r="F37" s="1">
        <v>0.02</v>
      </c>
      <c r="G37" s="1">
        <v>0.24</v>
      </c>
      <c r="H37" s="1">
        <v>0.17</v>
      </c>
      <c r="I37" s="1">
        <v>0.1</v>
      </c>
      <c r="J37" s="1">
        <v>0.31</v>
      </c>
      <c r="K37" s="1">
        <v>0</v>
      </c>
      <c r="L37" s="1">
        <v>0.23</v>
      </c>
      <c r="M37" s="1">
        <v>0.05</v>
      </c>
      <c r="N37" s="1">
        <v>0.25</v>
      </c>
      <c r="O37" s="1">
        <v>0.12</v>
      </c>
      <c r="P37" s="1">
        <v>0.24</v>
      </c>
      <c r="Q37" s="1">
        <v>0.14000000000000001</v>
      </c>
      <c r="R37" s="1">
        <v>0.28999999999999998</v>
      </c>
      <c r="S37" s="1">
        <v>0</v>
      </c>
      <c r="T37" s="1">
        <v>0.08</v>
      </c>
      <c r="U37" s="1">
        <v>7.0000000000000007E-2</v>
      </c>
      <c r="V37" s="1">
        <v>0</v>
      </c>
      <c r="W37" s="1">
        <v>0.21</v>
      </c>
      <c r="X37" s="1">
        <v>0.28999999999999998</v>
      </c>
    </row>
    <row r="38" spans="1:24" x14ac:dyDescent="0.2">
      <c r="A38" s="5" t="s">
        <v>42</v>
      </c>
      <c r="B38" s="1">
        <v>0.13</v>
      </c>
      <c r="C38" s="1">
        <v>0.19</v>
      </c>
      <c r="D38" s="1">
        <v>0.22</v>
      </c>
      <c r="E38" s="1">
        <v>0.12</v>
      </c>
      <c r="F38" s="1">
        <v>0.02</v>
      </c>
      <c r="G38" s="1">
        <v>0.21</v>
      </c>
      <c r="H38" s="1">
        <v>0.12</v>
      </c>
      <c r="I38" s="1">
        <v>0.14000000000000001</v>
      </c>
      <c r="J38" s="1">
        <v>0.38</v>
      </c>
      <c r="K38" s="1">
        <v>0</v>
      </c>
      <c r="L38" s="1">
        <v>0.25</v>
      </c>
      <c r="M38" s="1">
        <v>0.05</v>
      </c>
      <c r="N38" s="1">
        <v>0.15</v>
      </c>
      <c r="O38" s="1">
        <v>0.13</v>
      </c>
      <c r="P38" s="1">
        <v>0.12</v>
      </c>
      <c r="Q38" s="1">
        <v>0.13</v>
      </c>
      <c r="R38" s="1">
        <v>0.23</v>
      </c>
      <c r="S38" s="1">
        <v>0</v>
      </c>
      <c r="T38" s="1">
        <v>7.0000000000000007E-2</v>
      </c>
      <c r="U38" s="1">
        <v>7.0000000000000007E-2</v>
      </c>
      <c r="V38" s="1">
        <v>0</v>
      </c>
      <c r="W38" s="1">
        <v>0.15</v>
      </c>
      <c r="X38" s="1">
        <v>0.23</v>
      </c>
    </row>
    <row r="39" spans="1:24" x14ac:dyDescent="0.2">
      <c r="A39" s="5" t="s">
        <v>113</v>
      </c>
      <c r="B39" s="1">
        <v>0.16</v>
      </c>
      <c r="C39" s="1">
        <v>0.22</v>
      </c>
      <c r="D39" s="1">
        <v>0.23</v>
      </c>
      <c r="E39" s="1">
        <v>0.12</v>
      </c>
      <c r="F39" s="1">
        <v>0.02</v>
      </c>
      <c r="G39" s="1">
        <v>0.23</v>
      </c>
      <c r="H39" s="1">
        <v>0.2</v>
      </c>
      <c r="I39" s="1">
        <v>0.12</v>
      </c>
      <c r="J39" s="1">
        <v>0.32</v>
      </c>
      <c r="K39" s="1">
        <v>0</v>
      </c>
      <c r="L39" s="1">
        <v>0.23</v>
      </c>
      <c r="M39" s="1">
        <v>0.05</v>
      </c>
      <c r="N39" s="1">
        <v>0.24</v>
      </c>
      <c r="O39" s="1">
        <v>0.12</v>
      </c>
      <c r="P39" s="1">
        <v>0.22</v>
      </c>
      <c r="Q39" s="1">
        <v>0.14000000000000001</v>
      </c>
      <c r="R39" s="1">
        <v>0.28000000000000003</v>
      </c>
      <c r="S39" s="1">
        <v>0</v>
      </c>
      <c r="T39" s="1">
        <v>0.09</v>
      </c>
      <c r="U39" s="1">
        <v>7.0000000000000007E-2</v>
      </c>
      <c r="V39" s="1">
        <v>0</v>
      </c>
      <c r="W39" s="1">
        <v>0.27</v>
      </c>
      <c r="X39" s="1">
        <v>0.26</v>
      </c>
    </row>
    <row r="40" spans="1:24" x14ac:dyDescent="0.2">
      <c r="A40" s="5" t="s">
        <v>324</v>
      </c>
      <c r="B40" s="1">
        <v>0.25</v>
      </c>
      <c r="C40" s="1">
        <v>0.27</v>
      </c>
      <c r="D40" s="1">
        <v>0.36</v>
      </c>
      <c r="E40" s="1">
        <v>0</v>
      </c>
      <c r="F40" s="1">
        <v>0</v>
      </c>
      <c r="G40" s="1">
        <v>0</v>
      </c>
      <c r="H40" s="1">
        <v>0.28999999999999998</v>
      </c>
      <c r="I40" s="1">
        <v>0.4</v>
      </c>
      <c r="J40" s="1">
        <v>0</v>
      </c>
      <c r="K40" s="1">
        <v>1</v>
      </c>
      <c r="L40" s="1">
        <v>0.55000000000000004</v>
      </c>
      <c r="M40" s="1">
        <v>0</v>
      </c>
      <c r="N40" s="1">
        <v>0.67</v>
      </c>
      <c r="O40" s="1">
        <v>0.5</v>
      </c>
      <c r="P40" s="1">
        <v>0.56999999999999995</v>
      </c>
      <c r="Q40" s="1">
        <v>0.5</v>
      </c>
      <c r="R40" s="1">
        <v>0.38</v>
      </c>
      <c r="S40" s="1">
        <v>1</v>
      </c>
      <c r="T40" s="1">
        <v>0.28999999999999998</v>
      </c>
      <c r="U40" s="1">
        <v>1</v>
      </c>
      <c r="V40" s="1">
        <v>1</v>
      </c>
      <c r="W40" s="1">
        <v>0</v>
      </c>
      <c r="X40" s="1">
        <v>0.4</v>
      </c>
    </row>
    <row r="43" spans="1:24" ht="26" x14ac:dyDescent="0.3">
      <c r="L43" s="33" t="s">
        <v>288</v>
      </c>
      <c r="M43" s="33"/>
    </row>
    <row r="44" spans="1:24" x14ac:dyDescent="0.2">
      <c r="A44" s="5"/>
      <c r="B44" s="1" t="s">
        <v>297</v>
      </c>
      <c r="C44" s="1" t="s">
        <v>298</v>
      </c>
      <c r="D44" s="1" t="s">
        <v>299</v>
      </c>
      <c r="E44" s="1" t="s">
        <v>300</v>
      </c>
      <c r="F44" s="1" t="s">
        <v>301</v>
      </c>
      <c r="G44" s="1" t="s">
        <v>302</v>
      </c>
      <c r="H44" s="1" t="s">
        <v>303</v>
      </c>
      <c r="I44" s="1" t="s">
        <v>304</v>
      </c>
      <c r="J44" s="1" t="s">
        <v>305</v>
      </c>
      <c r="K44" s="1" t="s">
        <v>306</v>
      </c>
      <c r="L44" s="1" t="s">
        <v>307</v>
      </c>
      <c r="M44" s="1" t="s">
        <v>308</v>
      </c>
      <c r="N44" s="1" t="s">
        <v>309</v>
      </c>
      <c r="O44" s="1" t="s">
        <v>310</v>
      </c>
      <c r="P44" s="1" t="s">
        <v>311</v>
      </c>
      <c r="Q44" s="1" t="s">
        <v>312</v>
      </c>
      <c r="R44" s="1" t="s">
        <v>313</v>
      </c>
      <c r="S44" s="1" t="s">
        <v>314</v>
      </c>
      <c r="T44" s="1" t="s">
        <v>315</v>
      </c>
      <c r="U44" s="1" t="s">
        <v>316</v>
      </c>
      <c r="V44" s="1" t="s">
        <v>317</v>
      </c>
      <c r="W44" s="1" t="s">
        <v>318</v>
      </c>
      <c r="X44" s="1" t="s">
        <v>319</v>
      </c>
    </row>
    <row r="45" spans="1:24" x14ac:dyDescent="0.2">
      <c r="A45" s="5" t="s">
        <v>322</v>
      </c>
      <c r="B45" s="1">
        <v>0.9</v>
      </c>
      <c r="C45" s="1">
        <v>0.91</v>
      </c>
      <c r="D45" s="1">
        <v>0.89</v>
      </c>
      <c r="E45" s="1">
        <v>0.95</v>
      </c>
      <c r="F45" s="1">
        <v>0.88</v>
      </c>
      <c r="G45" s="1">
        <v>0.83</v>
      </c>
      <c r="H45" s="1">
        <v>0.91</v>
      </c>
      <c r="I45" s="1">
        <v>0.83</v>
      </c>
      <c r="J45" s="1">
        <v>0.95</v>
      </c>
      <c r="K45" s="1">
        <v>0.76</v>
      </c>
      <c r="L45" s="1">
        <v>0.83</v>
      </c>
      <c r="M45" s="1">
        <v>0.79</v>
      </c>
      <c r="N45" s="1">
        <v>0.9</v>
      </c>
      <c r="O45" s="1">
        <v>0.84</v>
      </c>
      <c r="P45" s="1">
        <v>0.9</v>
      </c>
      <c r="Q45" s="1">
        <v>0.83</v>
      </c>
      <c r="R45" s="1">
        <v>0.93</v>
      </c>
      <c r="S45" s="1">
        <v>0.4</v>
      </c>
      <c r="T45" s="1">
        <v>0.86</v>
      </c>
      <c r="U45" s="1">
        <v>0.91</v>
      </c>
      <c r="V45" s="1">
        <v>0.56999999999999995</v>
      </c>
      <c r="W45" s="1">
        <v>1</v>
      </c>
      <c r="X45" s="1">
        <v>0.91</v>
      </c>
    </row>
    <row r="46" spans="1:24" x14ac:dyDescent="0.2">
      <c r="A46" s="5" t="s">
        <v>34</v>
      </c>
      <c r="B46" s="1">
        <v>0.21</v>
      </c>
      <c r="C46" s="1">
        <v>0.26</v>
      </c>
      <c r="D46" s="1">
        <v>0.31</v>
      </c>
      <c r="E46" s="1">
        <v>0.31</v>
      </c>
      <c r="F46" s="1">
        <v>0.3</v>
      </c>
      <c r="G46" s="1">
        <v>0</v>
      </c>
      <c r="H46" s="1">
        <v>0.09</v>
      </c>
      <c r="I46" s="1">
        <v>0.17</v>
      </c>
      <c r="J46" s="1">
        <v>0.33</v>
      </c>
      <c r="K46" s="1">
        <v>0.28999999999999998</v>
      </c>
      <c r="L46" s="1">
        <v>0.23</v>
      </c>
      <c r="M46" s="1">
        <v>0.4</v>
      </c>
      <c r="N46" s="1">
        <v>0.22</v>
      </c>
      <c r="O46" s="1">
        <v>0.36</v>
      </c>
      <c r="P46" s="1">
        <v>0.33</v>
      </c>
      <c r="Q46" s="1">
        <v>0.11</v>
      </c>
      <c r="R46" s="1">
        <v>0.2</v>
      </c>
      <c r="S46" s="1">
        <v>0</v>
      </c>
      <c r="T46" s="1">
        <v>0.76</v>
      </c>
      <c r="U46" s="1">
        <v>0</v>
      </c>
      <c r="V46" s="1">
        <v>0.4</v>
      </c>
      <c r="W46" s="1">
        <v>0</v>
      </c>
      <c r="X46" s="1">
        <v>0.31</v>
      </c>
    </row>
    <row r="47" spans="1:24" x14ac:dyDescent="0.2">
      <c r="A47" s="5" t="s">
        <v>81</v>
      </c>
      <c r="B47" s="1">
        <v>0.2</v>
      </c>
      <c r="C47" s="1">
        <v>0.25</v>
      </c>
      <c r="D47" s="1">
        <v>0.27</v>
      </c>
      <c r="E47" s="1">
        <v>0.15</v>
      </c>
      <c r="F47" s="1">
        <v>0.28999999999999998</v>
      </c>
      <c r="G47" s="1">
        <v>0</v>
      </c>
      <c r="H47" s="1">
        <v>7.0000000000000007E-2</v>
      </c>
      <c r="I47" s="1">
        <v>0</v>
      </c>
      <c r="J47" s="1">
        <v>0.33</v>
      </c>
      <c r="K47" s="1">
        <v>0.27</v>
      </c>
      <c r="L47" s="1">
        <v>0.26</v>
      </c>
      <c r="M47" s="1">
        <v>0.35</v>
      </c>
      <c r="N47" s="1">
        <v>0.22</v>
      </c>
      <c r="O47" s="1">
        <v>0.31</v>
      </c>
      <c r="P47" s="1">
        <v>0.24</v>
      </c>
      <c r="Q47" s="1">
        <v>0.08</v>
      </c>
      <c r="R47" s="1">
        <v>0.13</v>
      </c>
      <c r="S47" s="1">
        <v>0.03</v>
      </c>
      <c r="T47" s="1">
        <v>0.74</v>
      </c>
      <c r="U47" s="1">
        <v>0</v>
      </c>
      <c r="V47" s="1">
        <v>0.28999999999999998</v>
      </c>
      <c r="W47" s="1">
        <v>0.05</v>
      </c>
      <c r="X47" s="1">
        <v>0.25</v>
      </c>
    </row>
    <row r="48" spans="1:24" x14ac:dyDescent="0.2">
      <c r="A48" s="5" t="s">
        <v>327</v>
      </c>
      <c r="B48" s="1">
        <v>0.1</v>
      </c>
      <c r="C48" s="1">
        <v>0.09</v>
      </c>
      <c r="D48" s="1">
        <v>0.12</v>
      </c>
      <c r="E48" s="1">
        <v>0.16</v>
      </c>
      <c r="F48" s="1">
        <v>0.09</v>
      </c>
      <c r="G48" s="1">
        <v>0.04</v>
      </c>
      <c r="H48" s="1">
        <v>0.12</v>
      </c>
      <c r="I48" s="1">
        <v>0.1</v>
      </c>
      <c r="J48" s="1">
        <v>0.1</v>
      </c>
      <c r="K48" s="1">
        <v>0.1</v>
      </c>
      <c r="L48" s="1">
        <v>0.15</v>
      </c>
      <c r="M48" s="1">
        <v>0.08</v>
      </c>
      <c r="N48" s="1">
        <v>0.12</v>
      </c>
      <c r="O48" s="1">
        <v>7.0000000000000007E-2</v>
      </c>
      <c r="P48" s="1">
        <v>0.12</v>
      </c>
      <c r="Q48" s="1">
        <v>7.0000000000000007E-2</v>
      </c>
      <c r="R48" s="1">
        <v>0.22</v>
      </c>
      <c r="S48" s="1">
        <v>0.03</v>
      </c>
      <c r="T48" s="1">
        <v>0.11</v>
      </c>
      <c r="U48" s="1">
        <v>7.0000000000000007E-2</v>
      </c>
      <c r="V48" s="1">
        <v>7.0000000000000007E-2</v>
      </c>
      <c r="W48" s="1">
        <v>0.05</v>
      </c>
      <c r="X48" s="1">
        <v>0.22</v>
      </c>
    </row>
    <row r="49" spans="1:24" x14ac:dyDescent="0.2">
      <c r="A49" s="5" t="s">
        <v>325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</row>
    <row r="50" spans="1:24" x14ac:dyDescent="0.2">
      <c r="A50" s="5" t="s">
        <v>19</v>
      </c>
      <c r="B50" s="1">
        <v>0.74</v>
      </c>
      <c r="C50" s="1">
        <v>0.6</v>
      </c>
      <c r="D50" s="1">
        <v>0.64</v>
      </c>
      <c r="E50" s="1">
        <v>0.77</v>
      </c>
      <c r="F50" s="1">
        <v>0.62</v>
      </c>
      <c r="G50" s="1">
        <v>0.3</v>
      </c>
      <c r="H50" s="1">
        <v>0.78</v>
      </c>
      <c r="I50" s="1">
        <v>0.64</v>
      </c>
      <c r="J50" s="1">
        <v>0.86</v>
      </c>
      <c r="K50" s="1">
        <v>0.53</v>
      </c>
      <c r="L50" s="1">
        <v>0.63</v>
      </c>
      <c r="M50" s="1">
        <v>0.73</v>
      </c>
      <c r="N50" s="1">
        <v>0.77</v>
      </c>
      <c r="O50" s="1">
        <v>0.48</v>
      </c>
      <c r="P50" s="1">
        <v>0.78</v>
      </c>
      <c r="Q50" s="1">
        <v>0.71</v>
      </c>
      <c r="R50" s="1">
        <v>0.8</v>
      </c>
      <c r="S50" s="1">
        <v>0.08</v>
      </c>
      <c r="T50" s="1">
        <v>0.15</v>
      </c>
      <c r="U50" s="1">
        <v>0.56000000000000005</v>
      </c>
      <c r="V50" s="1">
        <v>0.17</v>
      </c>
      <c r="W50" s="1">
        <v>0.67</v>
      </c>
      <c r="X50" s="1">
        <v>0.69</v>
      </c>
    </row>
    <row r="51" spans="1:24" x14ac:dyDescent="0.2">
      <c r="A51" s="5" t="s">
        <v>323</v>
      </c>
      <c r="B51" s="1">
        <v>0.1</v>
      </c>
      <c r="C51" s="1">
        <v>0.09</v>
      </c>
      <c r="D51" s="1">
        <v>0.12</v>
      </c>
      <c r="E51" s="1">
        <v>0.14000000000000001</v>
      </c>
      <c r="F51" s="1">
        <v>0.09</v>
      </c>
      <c r="G51" s="1">
        <v>0.04</v>
      </c>
      <c r="H51" s="1">
        <v>0.12</v>
      </c>
      <c r="I51" s="1">
        <v>0.1</v>
      </c>
      <c r="J51" s="1">
        <v>0.1</v>
      </c>
      <c r="K51" s="1">
        <v>0.1</v>
      </c>
      <c r="L51" s="1">
        <v>0.15</v>
      </c>
      <c r="M51" s="1">
        <v>0.08</v>
      </c>
      <c r="N51" s="1">
        <v>0.12</v>
      </c>
      <c r="O51" s="1">
        <v>7.0000000000000007E-2</v>
      </c>
      <c r="P51" s="1">
        <v>0.12</v>
      </c>
      <c r="Q51" s="1">
        <v>7.0000000000000007E-2</v>
      </c>
      <c r="R51" s="1">
        <v>0.22</v>
      </c>
      <c r="S51" s="1">
        <v>0.03</v>
      </c>
      <c r="T51" s="1">
        <v>0.1</v>
      </c>
      <c r="U51" s="1">
        <v>7.0000000000000007E-2</v>
      </c>
      <c r="V51" s="1">
        <v>7.0000000000000007E-2</v>
      </c>
      <c r="W51" s="1">
        <v>0.05</v>
      </c>
      <c r="X51" s="1">
        <v>0.22</v>
      </c>
    </row>
    <row r="52" spans="1:24" x14ac:dyDescent="0.2">
      <c r="A52" s="5" t="s">
        <v>42</v>
      </c>
      <c r="B52" s="1">
        <v>0.1</v>
      </c>
      <c r="C52" s="1">
        <v>0.08</v>
      </c>
      <c r="D52" s="1">
        <v>0.11</v>
      </c>
      <c r="E52" s="1">
        <v>0.14000000000000001</v>
      </c>
      <c r="F52" s="1">
        <v>0.1</v>
      </c>
      <c r="G52" s="1">
        <v>0.05</v>
      </c>
      <c r="H52" s="1">
        <v>0.13</v>
      </c>
      <c r="I52" s="1">
        <v>0.11</v>
      </c>
      <c r="J52" s="1">
        <v>0.09</v>
      </c>
      <c r="K52" s="1">
        <v>0.1</v>
      </c>
      <c r="L52" s="1">
        <v>0.12</v>
      </c>
      <c r="M52" s="1">
        <v>0.08</v>
      </c>
      <c r="N52" s="1">
        <v>0.13</v>
      </c>
      <c r="O52" s="1">
        <v>0.05</v>
      </c>
      <c r="P52" s="1">
        <v>0.1</v>
      </c>
      <c r="Q52" s="1">
        <v>7.0000000000000007E-2</v>
      </c>
      <c r="R52" s="1">
        <v>0.21</v>
      </c>
      <c r="S52" s="1">
        <v>0.02</v>
      </c>
      <c r="T52" s="1">
        <v>0.13</v>
      </c>
      <c r="U52" s="1">
        <v>0.08</v>
      </c>
      <c r="V52" s="1">
        <v>0.06</v>
      </c>
      <c r="W52" s="1">
        <v>0.05</v>
      </c>
      <c r="X52" s="1">
        <v>0.2</v>
      </c>
    </row>
    <row r="53" spans="1:24" x14ac:dyDescent="0.2">
      <c r="A53" s="5" t="s">
        <v>113</v>
      </c>
      <c r="B53" s="1">
        <v>0.1</v>
      </c>
      <c r="C53" s="1">
        <v>0.09</v>
      </c>
      <c r="D53" s="1">
        <v>0.12</v>
      </c>
      <c r="E53" s="1">
        <v>0.16</v>
      </c>
      <c r="F53" s="1">
        <v>0.09</v>
      </c>
      <c r="G53" s="1">
        <v>0.04</v>
      </c>
      <c r="H53" s="1">
        <v>0.12</v>
      </c>
      <c r="I53" s="1">
        <v>0.1</v>
      </c>
      <c r="J53" s="1">
        <v>0.1</v>
      </c>
      <c r="K53" s="1">
        <v>0.1</v>
      </c>
      <c r="L53" s="1">
        <v>0.15</v>
      </c>
      <c r="M53" s="1">
        <v>0.08</v>
      </c>
      <c r="N53" s="1">
        <v>0.12</v>
      </c>
      <c r="O53" s="1">
        <v>7.0000000000000007E-2</v>
      </c>
      <c r="P53" s="1">
        <v>0.12</v>
      </c>
      <c r="Q53" s="1">
        <v>7.0000000000000007E-2</v>
      </c>
      <c r="R53" s="1">
        <v>0.22</v>
      </c>
      <c r="S53" s="1">
        <v>0.03</v>
      </c>
      <c r="T53" s="1">
        <v>0.11</v>
      </c>
      <c r="U53" s="1">
        <v>7.0000000000000007E-2</v>
      </c>
      <c r="V53" s="1">
        <v>7.0000000000000007E-2</v>
      </c>
      <c r="W53" s="1">
        <v>0.05</v>
      </c>
      <c r="X53" s="1">
        <v>0.22</v>
      </c>
    </row>
    <row r="54" spans="1:24" x14ac:dyDescent="0.2">
      <c r="A54" s="5" t="s">
        <v>324</v>
      </c>
      <c r="B54" s="1">
        <v>0.62</v>
      </c>
      <c r="C54" s="1">
        <v>0.59</v>
      </c>
      <c r="D54" s="1">
        <v>0.48</v>
      </c>
      <c r="E54" s="1">
        <v>0.67</v>
      </c>
      <c r="F54" s="1">
        <v>0.74</v>
      </c>
      <c r="G54" s="1">
        <v>0.55000000000000004</v>
      </c>
      <c r="H54" s="1">
        <v>0.75</v>
      </c>
      <c r="I54" s="1">
        <v>0.78</v>
      </c>
      <c r="J54" s="1">
        <v>0.67</v>
      </c>
      <c r="K54" s="1">
        <v>0.48</v>
      </c>
      <c r="L54" s="1">
        <v>0.71</v>
      </c>
      <c r="M54" s="1">
        <v>0.57999999999999996</v>
      </c>
      <c r="N54" s="1">
        <v>0.57999999999999996</v>
      </c>
      <c r="O54" s="1">
        <v>0.77</v>
      </c>
      <c r="P54" s="1">
        <v>0.75</v>
      </c>
      <c r="Q54" s="1">
        <v>0.69</v>
      </c>
      <c r="R54" s="1">
        <v>0.61</v>
      </c>
      <c r="S54" s="1">
        <v>0.4</v>
      </c>
      <c r="T54" s="1">
        <v>0.22</v>
      </c>
      <c r="U54" s="1">
        <v>0.67</v>
      </c>
      <c r="V54" s="1">
        <v>0.5</v>
      </c>
      <c r="W54" s="1">
        <v>0.8</v>
      </c>
      <c r="X54" s="1">
        <v>0.62</v>
      </c>
    </row>
    <row r="57" spans="1:24" ht="26" x14ac:dyDescent="0.3">
      <c r="L57" s="32" t="s">
        <v>284</v>
      </c>
      <c r="M57" s="32"/>
    </row>
    <row r="58" spans="1:24" x14ac:dyDescent="0.2">
      <c r="A58" s="5"/>
      <c r="B58" s="1" t="s">
        <v>297</v>
      </c>
      <c r="C58" s="1" t="s">
        <v>298</v>
      </c>
      <c r="D58" s="1" t="s">
        <v>299</v>
      </c>
      <c r="E58" s="1" t="s">
        <v>300</v>
      </c>
      <c r="F58" s="1" t="s">
        <v>301</v>
      </c>
      <c r="G58" s="1" t="s">
        <v>302</v>
      </c>
      <c r="H58" s="1" t="s">
        <v>303</v>
      </c>
      <c r="I58" s="1" t="s">
        <v>304</v>
      </c>
      <c r="J58" s="1" t="s">
        <v>305</v>
      </c>
      <c r="K58" s="1" t="s">
        <v>306</v>
      </c>
      <c r="L58" s="1" t="s">
        <v>307</v>
      </c>
      <c r="M58" s="1" t="s">
        <v>308</v>
      </c>
      <c r="N58" s="1" t="s">
        <v>309</v>
      </c>
      <c r="O58" s="1" t="s">
        <v>310</v>
      </c>
      <c r="P58" s="1" t="s">
        <v>311</v>
      </c>
      <c r="Q58" s="1" t="s">
        <v>312</v>
      </c>
      <c r="R58" s="1" t="s">
        <v>313</v>
      </c>
      <c r="S58" s="1" t="s">
        <v>314</v>
      </c>
      <c r="T58" s="1" t="s">
        <v>315</v>
      </c>
      <c r="U58" s="1" t="s">
        <v>316</v>
      </c>
      <c r="V58" s="1" t="s">
        <v>317</v>
      </c>
      <c r="W58" s="1" t="s">
        <v>318</v>
      </c>
      <c r="X58" s="1" t="s">
        <v>319</v>
      </c>
    </row>
    <row r="59" spans="1:24" x14ac:dyDescent="0.2">
      <c r="A59" s="5" t="s">
        <v>322</v>
      </c>
      <c r="B59" s="1">
        <v>0.99</v>
      </c>
      <c r="C59" s="1">
        <v>0.97</v>
      </c>
      <c r="D59" s="1">
        <v>0.98</v>
      </c>
      <c r="E59" s="1">
        <v>0.97</v>
      </c>
      <c r="F59" s="1">
        <v>0.99</v>
      </c>
      <c r="G59" s="1">
        <v>0.96</v>
      </c>
      <c r="H59" s="1">
        <v>0.99</v>
      </c>
      <c r="I59" s="1">
        <v>0.96</v>
      </c>
      <c r="J59" s="1">
        <v>0.95</v>
      </c>
      <c r="K59" s="1">
        <v>0.98</v>
      </c>
      <c r="L59" s="1">
        <v>0.99</v>
      </c>
      <c r="M59" s="1">
        <v>0.99</v>
      </c>
      <c r="N59" s="1">
        <v>0.97</v>
      </c>
      <c r="O59" s="1">
        <v>0.97</v>
      </c>
      <c r="P59" s="1">
        <v>0.99</v>
      </c>
      <c r="Q59" s="1">
        <v>0.97</v>
      </c>
      <c r="R59" s="1">
        <v>0.97</v>
      </c>
      <c r="S59" s="1">
        <v>0.97</v>
      </c>
      <c r="T59" s="1">
        <v>0.98</v>
      </c>
      <c r="U59" s="1">
        <v>0.96</v>
      </c>
      <c r="V59" s="1">
        <v>1</v>
      </c>
      <c r="W59" s="1">
        <v>0.99</v>
      </c>
      <c r="X59" s="1">
        <v>0.96</v>
      </c>
    </row>
    <row r="60" spans="1:24" x14ac:dyDescent="0.2">
      <c r="A60" s="5" t="s">
        <v>34</v>
      </c>
      <c r="B60" s="1">
        <v>0.96</v>
      </c>
      <c r="C60" s="1">
        <v>0.96</v>
      </c>
      <c r="D60" s="1">
        <v>0.97</v>
      </c>
      <c r="E60" s="1">
        <v>0.98</v>
      </c>
      <c r="F60" s="1">
        <v>0.94</v>
      </c>
      <c r="G60" s="1">
        <v>0.96</v>
      </c>
      <c r="H60" s="1">
        <v>0.98</v>
      </c>
      <c r="I60" s="1">
        <v>0.96</v>
      </c>
      <c r="J60" s="1">
        <v>0.92</v>
      </c>
      <c r="K60" s="1">
        <v>0.97</v>
      </c>
      <c r="L60" s="1">
        <v>0.99</v>
      </c>
      <c r="M60" s="1">
        <v>0.98</v>
      </c>
      <c r="N60" s="1">
        <v>0.95</v>
      </c>
      <c r="O60" s="1">
        <v>0.98</v>
      </c>
      <c r="P60" s="1">
        <v>0.98</v>
      </c>
      <c r="Q60" s="1">
        <v>0.96</v>
      </c>
      <c r="R60" s="1">
        <v>0.97</v>
      </c>
      <c r="S60" s="1">
        <v>0.86</v>
      </c>
      <c r="T60" s="1">
        <v>0.98</v>
      </c>
      <c r="U60" s="1">
        <v>0.98</v>
      </c>
      <c r="V60" s="1">
        <v>1</v>
      </c>
      <c r="W60" s="1">
        <v>0.95</v>
      </c>
      <c r="X60" s="1">
        <v>0.97</v>
      </c>
    </row>
    <row r="61" spans="1:24" x14ac:dyDescent="0.2">
      <c r="A61" s="5" t="s">
        <v>81</v>
      </c>
      <c r="B61" s="1">
        <v>0.85</v>
      </c>
      <c r="C61" s="1">
        <v>0.91</v>
      </c>
      <c r="D61" s="1">
        <v>0.82</v>
      </c>
      <c r="E61" s="1">
        <v>0.89</v>
      </c>
      <c r="F61" s="1">
        <v>0.8</v>
      </c>
      <c r="G61" s="1">
        <v>0.73</v>
      </c>
      <c r="H61" s="1">
        <v>0.86</v>
      </c>
      <c r="I61" s="1">
        <v>0.74</v>
      </c>
      <c r="J61" s="1">
        <v>0.79</v>
      </c>
      <c r="K61" s="1">
        <v>0.88</v>
      </c>
      <c r="L61" s="1">
        <v>0.93</v>
      </c>
      <c r="M61" s="1">
        <v>0.89</v>
      </c>
      <c r="N61" s="1">
        <v>0.88</v>
      </c>
      <c r="O61" s="1">
        <v>0.92</v>
      </c>
      <c r="P61" s="1">
        <v>0.94</v>
      </c>
      <c r="Q61" s="1">
        <v>0.82</v>
      </c>
      <c r="R61" s="1">
        <v>0.89</v>
      </c>
      <c r="S61" s="1">
        <v>0.87</v>
      </c>
      <c r="T61" s="1">
        <v>0.88</v>
      </c>
      <c r="U61" s="1">
        <v>0.88</v>
      </c>
      <c r="V61" s="1">
        <v>0.94</v>
      </c>
      <c r="W61" s="1">
        <v>0.93</v>
      </c>
      <c r="X61" s="1">
        <v>0.87</v>
      </c>
    </row>
    <row r="62" spans="1:24" x14ac:dyDescent="0.2">
      <c r="A62" s="5" t="s">
        <v>327</v>
      </c>
      <c r="B62" s="1">
        <v>0.82</v>
      </c>
      <c r="C62" s="1">
        <v>0.81</v>
      </c>
      <c r="D62" s="1">
        <v>0.84</v>
      </c>
      <c r="E62" s="1">
        <v>0.61</v>
      </c>
      <c r="F62" s="1">
        <v>0.62</v>
      </c>
      <c r="G62" s="1">
        <v>0.71</v>
      </c>
      <c r="H62" s="1">
        <v>0.83</v>
      </c>
      <c r="I62" s="1">
        <v>0.6</v>
      </c>
      <c r="J62" s="1">
        <v>0.64</v>
      </c>
      <c r="K62" s="1">
        <v>0.81</v>
      </c>
      <c r="L62" s="1">
        <v>0.89</v>
      </c>
      <c r="M62" s="1">
        <v>0.88</v>
      </c>
      <c r="N62" s="1">
        <v>0.82</v>
      </c>
      <c r="O62" s="1">
        <v>0.88</v>
      </c>
      <c r="P62" s="1">
        <v>0.85</v>
      </c>
      <c r="Q62" s="1">
        <v>0.77</v>
      </c>
      <c r="R62" s="1">
        <v>0.89</v>
      </c>
      <c r="S62" s="1">
        <v>0.63</v>
      </c>
      <c r="T62" s="1">
        <v>0.83</v>
      </c>
      <c r="U62" s="1">
        <v>0.75</v>
      </c>
      <c r="V62" s="1">
        <v>0.73</v>
      </c>
      <c r="W62" s="1">
        <v>0.79</v>
      </c>
      <c r="X62" s="1">
        <v>0.86</v>
      </c>
    </row>
    <row r="63" spans="1:24" x14ac:dyDescent="0.2">
      <c r="A63" s="5" t="s">
        <v>325</v>
      </c>
      <c r="B63" s="1">
        <v>0.86</v>
      </c>
      <c r="C63" s="1">
        <v>0.8</v>
      </c>
      <c r="D63" s="1">
        <v>0.82</v>
      </c>
      <c r="E63" s="1">
        <v>0.83</v>
      </c>
      <c r="F63" s="1">
        <v>0.75</v>
      </c>
      <c r="G63" s="1">
        <v>0.82</v>
      </c>
      <c r="H63" s="1">
        <v>0.61</v>
      </c>
      <c r="I63" s="1">
        <v>0.78</v>
      </c>
      <c r="J63" s="1">
        <v>0.79</v>
      </c>
      <c r="K63" s="1">
        <v>0.87</v>
      </c>
      <c r="L63" s="1">
        <v>0.84</v>
      </c>
      <c r="M63" s="1">
        <v>0.92</v>
      </c>
      <c r="N63" s="1">
        <v>0.88</v>
      </c>
      <c r="O63" s="1">
        <v>0.89</v>
      </c>
      <c r="P63" s="1">
        <v>0.95</v>
      </c>
      <c r="Q63" s="1">
        <v>0.72</v>
      </c>
      <c r="R63" s="1">
        <v>0.77</v>
      </c>
      <c r="S63" s="1">
        <v>0.65</v>
      </c>
      <c r="T63" s="1">
        <v>0.73</v>
      </c>
      <c r="U63" s="1">
        <v>0.81</v>
      </c>
      <c r="V63" s="1">
        <v>0.94</v>
      </c>
      <c r="W63" s="1">
        <v>0.86</v>
      </c>
      <c r="X63" s="1">
        <v>0.79</v>
      </c>
    </row>
    <row r="64" spans="1:24" x14ac:dyDescent="0.2">
      <c r="A64" s="5" t="s">
        <v>19</v>
      </c>
      <c r="B64" s="1">
        <v>0.78</v>
      </c>
      <c r="C64" s="1">
        <v>0.75</v>
      </c>
      <c r="D64" s="1">
        <v>0.8</v>
      </c>
      <c r="E64" s="1">
        <v>0.55000000000000004</v>
      </c>
      <c r="F64" s="1">
        <v>0.56000000000000005</v>
      </c>
      <c r="G64" s="1">
        <v>0.64</v>
      </c>
      <c r="H64" s="1">
        <v>0.77</v>
      </c>
      <c r="I64" s="1">
        <v>0.52</v>
      </c>
      <c r="J64" s="1">
        <v>0.65</v>
      </c>
      <c r="K64" s="1">
        <v>0.73</v>
      </c>
      <c r="L64" s="1">
        <v>0.85</v>
      </c>
      <c r="M64" s="1">
        <v>0.82</v>
      </c>
      <c r="N64" s="1">
        <v>0.78</v>
      </c>
      <c r="O64" s="1">
        <v>0.82</v>
      </c>
      <c r="P64" s="1">
        <v>0.85</v>
      </c>
      <c r="Q64" s="1">
        <v>0.75</v>
      </c>
      <c r="R64" s="1">
        <v>0.88</v>
      </c>
      <c r="S64" s="1">
        <v>0.57999999999999996</v>
      </c>
      <c r="T64" s="1">
        <v>0.82</v>
      </c>
      <c r="U64" s="1">
        <v>0.68</v>
      </c>
      <c r="V64" s="1">
        <v>0.74</v>
      </c>
      <c r="W64" s="1">
        <v>0.78</v>
      </c>
      <c r="X64" s="1">
        <v>0.84</v>
      </c>
    </row>
    <row r="65" spans="1:24" x14ac:dyDescent="0.2">
      <c r="A65" s="5" t="s">
        <v>323</v>
      </c>
      <c r="B65" s="1">
        <v>0.67</v>
      </c>
      <c r="C65" s="1">
        <v>0.63</v>
      </c>
      <c r="D65" s="1">
        <v>0.71</v>
      </c>
      <c r="E65" s="1">
        <v>0.41</v>
      </c>
      <c r="F65" s="1">
        <v>0.45</v>
      </c>
      <c r="G65" s="1">
        <v>0.5</v>
      </c>
      <c r="H65" s="1">
        <v>0.69</v>
      </c>
      <c r="I65" s="1">
        <v>0.38</v>
      </c>
      <c r="J65" s="1">
        <v>0.53</v>
      </c>
      <c r="K65" s="1">
        <v>0.62</v>
      </c>
      <c r="L65" s="1">
        <v>0.77</v>
      </c>
      <c r="M65" s="1">
        <v>0.75</v>
      </c>
      <c r="N65" s="1">
        <v>0.74</v>
      </c>
      <c r="O65" s="1">
        <v>0.73</v>
      </c>
      <c r="P65" s="1">
        <v>0.74</v>
      </c>
      <c r="Q65" s="1">
        <v>0.6</v>
      </c>
      <c r="R65" s="1">
        <v>0.83</v>
      </c>
      <c r="S65" s="1">
        <v>0.49</v>
      </c>
      <c r="T65" s="1">
        <v>0.71</v>
      </c>
      <c r="U65" s="1">
        <v>0.56999999999999995</v>
      </c>
      <c r="V65" s="1">
        <v>0.59</v>
      </c>
      <c r="W65" s="1">
        <v>0.68</v>
      </c>
      <c r="X65" s="1">
        <v>0.75</v>
      </c>
    </row>
    <row r="66" spans="1:24" x14ac:dyDescent="0.2">
      <c r="A66" s="5" t="s">
        <v>42</v>
      </c>
      <c r="B66" s="1">
        <v>0.6</v>
      </c>
      <c r="C66" s="1">
        <v>0.56999999999999995</v>
      </c>
      <c r="D66" s="1">
        <v>0.65</v>
      </c>
      <c r="E66" s="1">
        <v>0.34</v>
      </c>
      <c r="F66" s="1">
        <v>0.38</v>
      </c>
      <c r="G66" s="1">
        <v>0.43</v>
      </c>
      <c r="H66" s="1">
        <v>0.56999999999999995</v>
      </c>
      <c r="I66" s="1">
        <v>0.35</v>
      </c>
      <c r="J66" s="1">
        <v>0.49</v>
      </c>
      <c r="K66" s="1">
        <v>0.55000000000000004</v>
      </c>
      <c r="L66" s="1">
        <v>0.61</v>
      </c>
      <c r="M66" s="1">
        <v>0.68</v>
      </c>
      <c r="N66" s="1">
        <v>0.64</v>
      </c>
      <c r="O66" s="1">
        <v>0.65</v>
      </c>
      <c r="P66" s="1">
        <v>0.64</v>
      </c>
      <c r="Q66" s="1">
        <v>0.52</v>
      </c>
      <c r="R66" s="1">
        <v>0.74</v>
      </c>
      <c r="S66" s="1">
        <v>0.45</v>
      </c>
      <c r="T66" s="1">
        <v>0.64</v>
      </c>
      <c r="U66" s="1">
        <v>0.53</v>
      </c>
      <c r="V66" s="1">
        <v>0.56000000000000005</v>
      </c>
      <c r="W66" s="1">
        <v>0.62</v>
      </c>
      <c r="X66" s="1">
        <v>0.68</v>
      </c>
    </row>
    <row r="67" spans="1:24" x14ac:dyDescent="0.2">
      <c r="A67" s="5" t="s">
        <v>113</v>
      </c>
      <c r="B67" s="1">
        <v>0.17</v>
      </c>
      <c r="C67" s="1">
        <v>0.21</v>
      </c>
      <c r="D67" s="1">
        <v>0.26</v>
      </c>
      <c r="E67" s="1">
        <v>7.0000000000000007E-2</v>
      </c>
      <c r="F67" s="1">
        <v>0.14000000000000001</v>
      </c>
      <c r="G67" s="1">
        <v>0.05</v>
      </c>
      <c r="H67" s="1">
        <v>0.33</v>
      </c>
      <c r="I67" s="1">
        <v>0.15</v>
      </c>
      <c r="J67" s="1">
        <v>0.11</v>
      </c>
      <c r="K67" s="1">
        <v>0.04</v>
      </c>
      <c r="L67" s="1">
        <v>0.19</v>
      </c>
      <c r="M67" s="1">
        <v>0.04</v>
      </c>
      <c r="N67" s="1">
        <v>0.13</v>
      </c>
      <c r="O67" s="1">
        <v>0.21</v>
      </c>
      <c r="P67" s="1">
        <v>0.02</v>
      </c>
      <c r="Q67" s="1">
        <v>0.13</v>
      </c>
      <c r="R67" s="1">
        <v>0.06</v>
      </c>
      <c r="S67" s="1">
        <v>0.19</v>
      </c>
      <c r="T67" s="1">
        <v>0.19</v>
      </c>
      <c r="U67" s="1">
        <v>0.09</v>
      </c>
      <c r="V67" s="1">
        <v>7.0000000000000007E-2</v>
      </c>
      <c r="W67" s="1">
        <v>0.15</v>
      </c>
      <c r="X67" s="1">
        <v>0.3</v>
      </c>
    </row>
    <row r="68" spans="1:24" x14ac:dyDescent="0.2">
      <c r="A68" s="5" t="s">
        <v>324</v>
      </c>
      <c r="B68" s="1">
        <v>0.01</v>
      </c>
      <c r="C68" s="1">
        <v>0.08</v>
      </c>
      <c r="D68" s="1">
        <v>0.09</v>
      </c>
      <c r="E68" s="1">
        <v>0.12</v>
      </c>
      <c r="F68" s="1">
        <v>0.09</v>
      </c>
      <c r="G68" s="1">
        <v>7.0000000000000007E-2</v>
      </c>
      <c r="H68" s="1">
        <v>7.0000000000000007E-2</v>
      </c>
      <c r="I68" s="1">
        <v>0</v>
      </c>
      <c r="J68" s="1">
        <v>0</v>
      </c>
      <c r="K68" s="1">
        <v>0.03</v>
      </c>
      <c r="L68" s="1">
        <v>0.08</v>
      </c>
      <c r="M68" s="1">
        <v>0.05</v>
      </c>
      <c r="N68" s="1">
        <v>0.14000000000000001</v>
      </c>
      <c r="O68" s="1">
        <v>0.08</v>
      </c>
      <c r="P68" s="1">
        <v>0.06</v>
      </c>
      <c r="Q68" s="1">
        <v>0.11</v>
      </c>
      <c r="R68" s="1">
        <v>0.12</v>
      </c>
      <c r="S68" s="1">
        <v>0.18</v>
      </c>
      <c r="T68" s="1">
        <v>0.04</v>
      </c>
      <c r="U68" s="1">
        <v>7.0000000000000007E-2</v>
      </c>
      <c r="V68" s="1">
        <v>0</v>
      </c>
      <c r="W68" s="1">
        <v>0.05</v>
      </c>
      <c r="X68" s="1">
        <v>0.06</v>
      </c>
    </row>
    <row r="71" spans="1:24" ht="26" x14ac:dyDescent="0.3">
      <c r="L71" s="32" t="s">
        <v>285</v>
      </c>
      <c r="M71" s="32"/>
    </row>
    <row r="72" spans="1:24" x14ac:dyDescent="0.2">
      <c r="A72" s="5"/>
      <c r="B72" s="1" t="s">
        <v>297</v>
      </c>
      <c r="C72" s="1" t="s">
        <v>298</v>
      </c>
      <c r="D72" s="1" t="s">
        <v>299</v>
      </c>
      <c r="E72" s="1" t="s">
        <v>300</v>
      </c>
      <c r="F72" s="1" t="s">
        <v>301</v>
      </c>
      <c r="G72" s="1" t="s">
        <v>302</v>
      </c>
      <c r="H72" s="1" t="s">
        <v>303</v>
      </c>
      <c r="I72" s="1" t="s">
        <v>304</v>
      </c>
      <c r="J72" s="1" t="s">
        <v>305</v>
      </c>
      <c r="K72" s="1" t="s">
        <v>306</v>
      </c>
      <c r="L72" s="1" t="s">
        <v>307</v>
      </c>
      <c r="M72" s="1" t="s">
        <v>308</v>
      </c>
      <c r="N72" s="1" t="s">
        <v>309</v>
      </c>
      <c r="O72" s="1" t="s">
        <v>310</v>
      </c>
      <c r="P72" s="1" t="s">
        <v>311</v>
      </c>
      <c r="Q72" s="1" t="s">
        <v>312</v>
      </c>
      <c r="R72" s="1" t="s">
        <v>313</v>
      </c>
      <c r="S72" s="1" t="s">
        <v>314</v>
      </c>
      <c r="T72" s="1" t="s">
        <v>315</v>
      </c>
      <c r="U72" s="1" t="s">
        <v>316</v>
      </c>
      <c r="V72" s="1" t="s">
        <v>317</v>
      </c>
      <c r="W72" s="1" t="s">
        <v>318</v>
      </c>
      <c r="X72" s="1" t="s">
        <v>319</v>
      </c>
    </row>
    <row r="73" spans="1:24" x14ac:dyDescent="0.2">
      <c r="A73" s="5" t="s">
        <v>322</v>
      </c>
      <c r="B73" s="1">
        <v>1</v>
      </c>
      <c r="C73" s="1">
        <v>1</v>
      </c>
      <c r="D73" s="1">
        <v>1</v>
      </c>
      <c r="E73" s="1">
        <v>1</v>
      </c>
      <c r="F73" s="1">
        <v>1</v>
      </c>
      <c r="G73" s="1">
        <v>0.99</v>
      </c>
      <c r="H73" s="1">
        <v>0.99</v>
      </c>
      <c r="I73" s="1">
        <v>0.99</v>
      </c>
      <c r="J73" s="1">
        <v>1</v>
      </c>
      <c r="K73" s="1">
        <v>1</v>
      </c>
      <c r="L73" s="1">
        <v>1</v>
      </c>
      <c r="M73" s="1">
        <v>0.99</v>
      </c>
      <c r="N73" s="1">
        <v>1</v>
      </c>
      <c r="O73" s="1">
        <v>1</v>
      </c>
      <c r="P73" s="1">
        <v>1</v>
      </c>
      <c r="Q73" s="1">
        <v>0.99</v>
      </c>
      <c r="R73" s="1">
        <v>0.99</v>
      </c>
      <c r="S73" s="1">
        <v>1</v>
      </c>
      <c r="T73" s="1">
        <v>1</v>
      </c>
      <c r="U73" s="1">
        <v>1</v>
      </c>
      <c r="V73" s="1">
        <v>1</v>
      </c>
      <c r="W73" s="1">
        <v>1</v>
      </c>
      <c r="X73" s="1">
        <v>1</v>
      </c>
    </row>
    <row r="74" spans="1:24" x14ac:dyDescent="0.2">
      <c r="A74" s="5" t="s">
        <v>34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0.05</v>
      </c>
      <c r="N74" s="1">
        <v>0</v>
      </c>
      <c r="O74" s="1">
        <v>0.13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0.18</v>
      </c>
      <c r="V74" s="1">
        <v>0</v>
      </c>
      <c r="W74" s="1">
        <v>0</v>
      </c>
      <c r="X74" s="1">
        <v>0</v>
      </c>
    </row>
    <row r="75" spans="1:24" x14ac:dyDescent="0.2">
      <c r="A75" s="5" t="s">
        <v>81</v>
      </c>
      <c r="B75" s="1">
        <v>0.99</v>
      </c>
      <c r="C75" s="1">
        <v>0.99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0.03</v>
      </c>
      <c r="M75" s="1">
        <v>0.05</v>
      </c>
      <c r="N75" s="1">
        <v>0</v>
      </c>
      <c r="O75" s="1">
        <v>0.96</v>
      </c>
      <c r="P75" s="1">
        <v>0</v>
      </c>
      <c r="Q75" s="1">
        <v>0</v>
      </c>
      <c r="R75" s="1">
        <v>0</v>
      </c>
      <c r="S75" s="1">
        <v>0</v>
      </c>
      <c r="T75" s="1">
        <v>1</v>
      </c>
      <c r="U75" s="1">
        <v>0.18</v>
      </c>
      <c r="V75" s="1">
        <v>0</v>
      </c>
      <c r="W75" s="1">
        <v>0</v>
      </c>
      <c r="X75" s="1">
        <v>0</v>
      </c>
    </row>
    <row r="76" spans="1:24" x14ac:dyDescent="0.2">
      <c r="A76" s="5" t="s">
        <v>327</v>
      </c>
      <c r="B76" s="1">
        <v>0.98</v>
      </c>
      <c r="C76" s="1">
        <v>0.99</v>
      </c>
      <c r="D76" s="1">
        <v>0.98</v>
      </c>
      <c r="E76" s="1">
        <v>1</v>
      </c>
      <c r="F76" s="1">
        <v>0.99</v>
      </c>
      <c r="G76" s="1">
        <v>0.99</v>
      </c>
      <c r="H76" s="1">
        <v>0.99</v>
      </c>
      <c r="I76" s="1">
        <v>0.97</v>
      </c>
      <c r="J76" s="1">
        <v>1</v>
      </c>
      <c r="K76" s="1">
        <v>1</v>
      </c>
      <c r="L76" s="1">
        <v>1</v>
      </c>
      <c r="M76" s="1">
        <v>1</v>
      </c>
      <c r="N76" s="1">
        <v>1</v>
      </c>
      <c r="O76" s="1">
        <v>1</v>
      </c>
      <c r="P76" s="1">
        <v>1</v>
      </c>
      <c r="Q76" s="1">
        <v>0.98</v>
      </c>
      <c r="R76" s="1">
        <v>0.99</v>
      </c>
      <c r="S76" s="1">
        <v>1</v>
      </c>
      <c r="T76" s="1">
        <v>0.99</v>
      </c>
      <c r="U76" s="1">
        <v>1</v>
      </c>
      <c r="V76" s="1">
        <v>1</v>
      </c>
      <c r="W76" s="1">
        <v>1</v>
      </c>
      <c r="X76" s="1">
        <v>1</v>
      </c>
    </row>
    <row r="77" spans="1:24" x14ac:dyDescent="0.2">
      <c r="A77" s="5" t="s">
        <v>325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</row>
    <row r="78" spans="1:24" x14ac:dyDescent="0.2">
      <c r="A78" s="5" t="s">
        <v>19</v>
      </c>
      <c r="B78" s="1">
        <v>0.97</v>
      </c>
      <c r="C78" s="1">
        <v>0.98</v>
      </c>
      <c r="D78" s="1">
        <v>0.98</v>
      </c>
      <c r="E78" s="1">
        <v>0.95</v>
      </c>
      <c r="F78" s="1">
        <v>0.98</v>
      </c>
      <c r="G78" s="1">
        <v>0.98</v>
      </c>
      <c r="H78" s="1">
        <v>0.98</v>
      </c>
      <c r="I78" s="1">
        <v>0.99</v>
      </c>
      <c r="J78" s="1">
        <v>0.96</v>
      </c>
      <c r="K78" s="1">
        <v>0.98</v>
      </c>
      <c r="L78" s="1">
        <v>0.99</v>
      </c>
      <c r="M78" s="1">
        <v>0.99</v>
      </c>
      <c r="N78" s="1">
        <v>0.98</v>
      </c>
      <c r="O78" s="1">
        <v>0.92</v>
      </c>
      <c r="P78" s="1">
        <v>0.97</v>
      </c>
      <c r="Q78" s="1">
        <v>0.97</v>
      </c>
      <c r="R78" s="1">
        <v>0.98</v>
      </c>
      <c r="S78" s="1">
        <v>0.67</v>
      </c>
      <c r="T78" s="1">
        <v>0.99</v>
      </c>
      <c r="U78" s="1">
        <v>0.89</v>
      </c>
      <c r="V78" s="1">
        <v>0.5</v>
      </c>
      <c r="W78" s="1">
        <v>0.96</v>
      </c>
      <c r="X78" s="1">
        <v>0.99</v>
      </c>
    </row>
    <row r="79" spans="1:24" x14ac:dyDescent="0.2">
      <c r="A79" s="5" t="s">
        <v>323</v>
      </c>
      <c r="B79" s="1">
        <v>0.8</v>
      </c>
      <c r="C79" s="1">
        <v>0.98</v>
      </c>
      <c r="D79" s="1">
        <v>0.99</v>
      </c>
      <c r="E79" s="1">
        <v>0.71</v>
      </c>
      <c r="F79" s="1">
        <v>1</v>
      </c>
      <c r="G79" s="1">
        <v>0.86</v>
      </c>
      <c r="H79" s="1">
        <v>0.96</v>
      </c>
      <c r="I79" s="1">
        <v>0.94</v>
      </c>
      <c r="J79" s="1">
        <v>0.84</v>
      </c>
      <c r="K79" s="1">
        <v>0.97</v>
      </c>
      <c r="L79" s="1">
        <v>0.9</v>
      </c>
      <c r="M79" s="1">
        <v>0.82</v>
      </c>
      <c r="N79" s="1">
        <v>0.88</v>
      </c>
      <c r="O79" s="1">
        <v>0.78</v>
      </c>
      <c r="P79" s="1">
        <v>0.78</v>
      </c>
      <c r="Q79" s="1">
        <v>0.86</v>
      </c>
      <c r="R79" s="1">
        <v>0.97</v>
      </c>
      <c r="S79" s="1">
        <v>0.75</v>
      </c>
      <c r="T79" s="1">
        <v>1</v>
      </c>
      <c r="U79" s="1">
        <v>0.82</v>
      </c>
      <c r="V79" s="1">
        <v>0.7</v>
      </c>
      <c r="W79" s="1">
        <v>0.76</v>
      </c>
      <c r="X79" s="1">
        <v>0.92</v>
      </c>
    </row>
    <row r="80" spans="1:24" x14ac:dyDescent="0.2">
      <c r="A80" s="5" t="s">
        <v>42</v>
      </c>
      <c r="B80" s="1">
        <v>0.89</v>
      </c>
      <c r="C80" s="1">
        <v>0.93</v>
      </c>
      <c r="D80" s="1">
        <v>0.83</v>
      </c>
      <c r="E80" s="1">
        <v>0.86</v>
      </c>
      <c r="F80" s="1">
        <v>0.93</v>
      </c>
      <c r="G80" s="1">
        <v>0.86</v>
      </c>
      <c r="H80" s="1">
        <v>0.9</v>
      </c>
      <c r="I80" s="1">
        <v>0.79</v>
      </c>
      <c r="J80" s="1">
        <v>0.96</v>
      </c>
      <c r="K80" s="1">
        <v>0.93</v>
      </c>
      <c r="L80" s="1">
        <v>0.89</v>
      </c>
      <c r="M80" s="1">
        <v>0.88</v>
      </c>
      <c r="N80" s="1">
        <v>0.84</v>
      </c>
      <c r="O80" s="1">
        <v>0.92</v>
      </c>
      <c r="P80" s="1">
        <v>0.91</v>
      </c>
      <c r="Q80" s="1">
        <v>0.88</v>
      </c>
      <c r="R80" s="1">
        <v>0.89</v>
      </c>
      <c r="S80" s="1">
        <v>0.95</v>
      </c>
      <c r="T80" s="1">
        <v>0.93</v>
      </c>
      <c r="U80" s="1">
        <v>0.89</v>
      </c>
      <c r="V80" s="1">
        <v>0.89</v>
      </c>
      <c r="W80" s="1">
        <v>0.96</v>
      </c>
      <c r="X80" s="1">
        <v>0.88</v>
      </c>
    </row>
    <row r="81" spans="1:24" x14ac:dyDescent="0.2">
      <c r="A81" s="5" t="s">
        <v>113</v>
      </c>
      <c r="B81" s="1">
        <v>0.98</v>
      </c>
      <c r="C81" s="1">
        <v>0.99</v>
      </c>
      <c r="D81" s="1">
        <v>0.98</v>
      </c>
      <c r="E81" s="1">
        <v>1</v>
      </c>
      <c r="F81" s="1">
        <v>0.99</v>
      </c>
      <c r="G81" s="1">
        <v>0.99</v>
      </c>
      <c r="H81" s="1">
        <v>0.99</v>
      </c>
      <c r="I81" s="1">
        <v>0.97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>
        <v>0.98</v>
      </c>
      <c r="R81" s="1">
        <v>0.99</v>
      </c>
      <c r="S81" s="1">
        <v>1</v>
      </c>
      <c r="T81" s="1">
        <v>0.99</v>
      </c>
      <c r="U81" s="1">
        <v>1</v>
      </c>
      <c r="V81" s="1">
        <v>1</v>
      </c>
      <c r="W81" s="1">
        <v>1</v>
      </c>
      <c r="X81" s="1">
        <v>1</v>
      </c>
    </row>
    <row r="82" spans="1:24" x14ac:dyDescent="0.2">
      <c r="A82" s="5" t="s">
        <v>324</v>
      </c>
      <c r="B82" s="1">
        <v>0.95</v>
      </c>
      <c r="C82" s="1">
        <v>0.96</v>
      </c>
      <c r="D82" s="1">
        <v>0.97</v>
      </c>
      <c r="E82" s="1">
        <v>0.92</v>
      </c>
      <c r="F82" s="1">
        <v>0.96</v>
      </c>
      <c r="G82" s="1">
        <v>0.96</v>
      </c>
      <c r="H82" s="1">
        <v>0.96</v>
      </c>
      <c r="I82" s="1">
        <v>0.99</v>
      </c>
      <c r="J82" s="1">
        <v>0.93</v>
      </c>
      <c r="K82" s="1">
        <v>0.95</v>
      </c>
      <c r="L82" s="1">
        <v>0.98</v>
      </c>
      <c r="M82" s="1">
        <v>0.99</v>
      </c>
      <c r="N82" s="1">
        <v>0.98</v>
      </c>
      <c r="O82" s="1">
        <v>0.92</v>
      </c>
      <c r="P82" s="1">
        <v>0.97</v>
      </c>
      <c r="Q82" s="1">
        <v>0.94</v>
      </c>
      <c r="R82" s="1">
        <v>0.98</v>
      </c>
      <c r="S82" s="1">
        <v>1</v>
      </c>
      <c r="T82" s="1">
        <v>0.99</v>
      </c>
      <c r="U82" s="1">
        <v>1</v>
      </c>
      <c r="V82" s="1">
        <v>1</v>
      </c>
      <c r="W82" s="1">
        <v>0.96</v>
      </c>
      <c r="X82" s="1">
        <v>0.99</v>
      </c>
    </row>
    <row r="85" spans="1:24" ht="26" x14ac:dyDescent="0.3">
      <c r="L85" s="28" t="s">
        <v>290</v>
      </c>
      <c r="M85" s="29"/>
    </row>
    <row r="86" spans="1:24" x14ac:dyDescent="0.2">
      <c r="A86" s="5"/>
      <c r="B86" s="1" t="s">
        <v>297</v>
      </c>
      <c r="C86" s="1" t="s">
        <v>298</v>
      </c>
      <c r="D86" s="1" t="s">
        <v>299</v>
      </c>
      <c r="E86" s="1" t="s">
        <v>300</v>
      </c>
      <c r="F86" s="1" t="s">
        <v>301</v>
      </c>
      <c r="G86" s="1" t="s">
        <v>302</v>
      </c>
      <c r="H86" s="1" t="s">
        <v>303</v>
      </c>
      <c r="I86" s="1" t="s">
        <v>304</v>
      </c>
      <c r="J86" s="1" t="s">
        <v>305</v>
      </c>
      <c r="K86" s="1" t="s">
        <v>306</v>
      </c>
      <c r="L86" s="1" t="s">
        <v>307</v>
      </c>
      <c r="M86" s="1" t="s">
        <v>308</v>
      </c>
      <c r="N86" s="1" t="s">
        <v>309</v>
      </c>
      <c r="O86" s="1" t="s">
        <v>310</v>
      </c>
      <c r="P86" s="1" t="s">
        <v>311</v>
      </c>
      <c r="Q86" s="1" t="s">
        <v>312</v>
      </c>
      <c r="R86" s="1" t="s">
        <v>313</v>
      </c>
      <c r="S86" s="1" t="s">
        <v>314</v>
      </c>
      <c r="T86" s="1" t="s">
        <v>315</v>
      </c>
      <c r="U86" s="1" t="s">
        <v>316</v>
      </c>
      <c r="V86" s="1" t="s">
        <v>317</v>
      </c>
      <c r="W86" s="1" t="s">
        <v>318</v>
      </c>
      <c r="X86" s="1" t="s">
        <v>319</v>
      </c>
    </row>
    <row r="87" spans="1:24" x14ac:dyDescent="0.2">
      <c r="A87" s="5" t="s">
        <v>322</v>
      </c>
      <c r="B87" s="1">
        <v>1</v>
      </c>
      <c r="C87" s="1">
        <v>1</v>
      </c>
      <c r="D87" s="1">
        <v>1</v>
      </c>
      <c r="E87" s="1">
        <v>0.91</v>
      </c>
      <c r="F87" s="1">
        <v>0.9</v>
      </c>
      <c r="G87" s="1">
        <v>1</v>
      </c>
      <c r="H87" s="1">
        <v>0.97</v>
      </c>
      <c r="I87" s="1">
        <v>0.91</v>
      </c>
      <c r="J87" s="1">
        <v>1</v>
      </c>
      <c r="K87" s="1">
        <v>0.93</v>
      </c>
      <c r="L87" s="1">
        <v>0.97</v>
      </c>
      <c r="M87" s="1">
        <v>1</v>
      </c>
      <c r="N87" s="1">
        <v>1</v>
      </c>
      <c r="O87" s="1">
        <v>1</v>
      </c>
      <c r="P87" s="1">
        <v>0.96</v>
      </c>
      <c r="Q87" s="1">
        <v>1</v>
      </c>
      <c r="R87" s="1">
        <v>0.97</v>
      </c>
      <c r="S87" s="1">
        <v>1</v>
      </c>
      <c r="T87" s="1">
        <v>1</v>
      </c>
      <c r="U87" s="1">
        <v>0.8</v>
      </c>
      <c r="V87" s="1">
        <v>1</v>
      </c>
      <c r="W87" s="1">
        <v>0.95</v>
      </c>
      <c r="X87" s="1">
        <v>0.95</v>
      </c>
    </row>
    <row r="88" spans="1:24" x14ac:dyDescent="0.2">
      <c r="A88" s="5" t="s">
        <v>34</v>
      </c>
      <c r="B88" s="1">
        <v>0.36</v>
      </c>
      <c r="C88" s="1">
        <v>0.67</v>
      </c>
      <c r="D88" s="1">
        <v>0.82</v>
      </c>
      <c r="E88" s="1">
        <v>0.33</v>
      </c>
      <c r="F88" s="1">
        <v>0.56999999999999995</v>
      </c>
      <c r="G88" s="1">
        <v>0.67</v>
      </c>
      <c r="H88" s="1">
        <v>0.56999999999999995</v>
      </c>
      <c r="I88" s="1">
        <v>0.28999999999999998</v>
      </c>
      <c r="J88" s="1">
        <v>0.71</v>
      </c>
      <c r="K88" s="1">
        <v>0.83</v>
      </c>
      <c r="L88" s="1">
        <v>0.62</v>
      </c>
      <c r="M88" s="1">
        <v>0.5</v>
      </c>
      <c r="N88" s="1">
        <v>1</v>
      </c>
      <c r="O88" s="1">
        <v>0.75</v>
      </c>
      <c r="P88" s="1">
        <v>0.71</v>
      </c>
      <c r="Q88" s="1">
        <v>0.5</v>
      </c>
      <c r="R88" s="1">
        <v>0.21</v>
      </c>
      <c r="S88" s="1">
        <v>0</v>
      </c>
      <c r="T88" s="1">
        <v>0</v>
      </c>
      <c r="U88" s="1">
        <v>0.5</v>
      </c>
      <c r="V88" s="1">
        <v>1</v>
      </c>
      <c r="W88" s="1">
        <v>0.5</v>
      </c>
      <c r="X88" s="1">
        <v>0.74</v>
      </c>
    </row>
    <row r="89" spans="1:24" x14ac:dyDescent="0.2">
      <c r="A89" s="5" t="s">
        <v>81</v>
      </c>
      <c r="B89" s="1">
        <v>0.28999999999999998</v>
      </c>
      <c r="C89" s="1">
        <v>0.65</v>
      </c>
      <c r="D89" s="1">
        <v>0.57999999999999996</v>
      </c>
      <c r="E89" s="1">
        <v>0.15</v>
      </c>
      <c r="F89" s="1">
        <v>0.48</v>
      </c>
      <c r="G89" s="1">
        <v>0.67</v>
      </c>
      <c r="H89" s="1">
        <v>0.52</v>
      </c>
      <c r="I89" s="1">
        <v>0.18</v>
      </c>
      <c r="J89" s="1">
        <v>0.46</v>
      </c>
      <c r="K89" s="1">
        <v>0.73</v>
      </c>
      <c r="L89" s="1">
        <v>0.56000000000000005</v>
      </c>
      <c r="M89" s="1">
        <v>0.5</v>
      </c>
      <c r="N89" s="1">
        <v>0</v>
      </c>
      <c r="O89" s="1">
        <v>0.6</v>
      </c>
      <c r="P89" s="1">
        <v>0.59</v>
      </c>
      <c r="Q89" s="1">
        <v>0.25</v>
      </c>
      <c r="R89" s="1">
        <v>0.05</v>
      </c>
      <c r="S89" s="1">
        <v>0.22</v>
      </c>
      <c r="T89" s="1">
        <v>0.14000000000000001</v>
      </c>
      <c r="U89" s="1">
        <v>0.8</v>
      </c>
      <c r="V89" s="1">
        <v>1</v>
      </c>
      <c r="W89" s="1">
        <v>0.36</v>
      </c>
      <c r="X89" s="1">
        <v>0.52</v>
      </c>
    </row>
    <row r="90" spans="1:24" x14ac:dyDescent="0.2">
      <c r="A90" s="5" t="s">
        <v>327</v>
      </c>
      <c r="B90" s="1">
        <v>0.28999999999999998</v>
      </c>
      <c r="C90" s="1">
        <v>0.3</v>
      </c>
      <c r="D90" s="1">
        <v>0.33</v>
      </c>
      <c r="E90" s="1">
        <v>0.15</v>
      </c>
      <c r="F90" s="1">
        <v>0.08</v>
      </c>
      <c r="G90" s="1">
        <v>0.12</v>
      </c>
      <c r="H90" s="1">
        <v>0.28000000000000003</v>
      </c>
      <c r="I90" s="1">
        <v>0.1</v>
      </c>
      <c r="J90" s="1">
        <v>0.15</v>
      </c>
      <c r="K90" s="1">
        <v>0.22</v>
      </c>
      <c r="L90" s="1">
        <v>0.35</v>
      </c>
      <c r="M90" s="1">
        <v>0.15</v>
      </c>
      <c r="N90" s="1">
        <v>0</v>
      </c>
      <c r="O90" s="1">
        <v>0.22</v>
      </c>
      <c r="P90" s="1">
        <v>0.27</v>
      </c>
      <c r="Q90" s="1">
        <v>0.14000000000000001</v>
      </c>
      <c r="R90" s="1">
        <v>0.38</v>
      </c>
      <c r="S90" s="1">
        <v>0.18</v>
      </c>
      <c r="T90" s="1">
        <v>0.12</v>
      </c>
      <c r="U90" s="1">
        <v>0.11</v>
      </c>
      <c r="V90" s="1">
        <v>7.0000000000000007E-2</v>
      </c>
      <c r="W90" s="1">
        <v>0.38</v>
      </c>
      <c r="X90" s="1">
        <v>0.31</v>
      </c>
    </row>
    <row r="91" spans="1:24" x14ac:dyDescent="0.2">
      <c r="A91" s="5" t="s">
        <v>325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0.4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0.28999999999999998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</row>
    <row r="92" spans="1:24" x14ac:dyDescent="0.2">
      <c r="A92" s="5" t="s">
        <v>19</v>
      </c>
      <c r="B92" s="1">
        <v>0.84</v>
      </c>
      <c r="C92" s="1">
        <v>0.83</v>
      </c>
      <c r="D92" s="1">
        <v>0.89</v>
      </c>
      <c r="E92" s="1">
        <v>0.56000000000000005</v>
      </c>
      <c r="F92" s="1">
        <v>0.74</v>
      </c>
      <c r="G92" s="1">
        <v>0.62</v>
      </c>
      <c r="H92" s="1">
        <v>0.81</v>
      </c>
      <c r="I92" s="1">
        <v>0.67</v>
      </c>
      <c r="J92" s="1">
        <v>0.73</v>
      </c>
      <c r="K92" s="1">
        <v>0.8</v>
      </c>
      <c r="L92" s="1">
        <v>0.81</v>
      </c>
      <c r="M92" s="1">
        <v>1</v>
      </c>
      <c r="N92" s="1">
        <v>0</v>
      </c>
      <c r="O92" s="1">
        <v>0.5</v>
      </c>
      <c r="P92" s="1">
        <v>0.74</v>
      </c>
      <c r="Q92" s="1">
        <v>0.62</v>
      </c>
      <c r="R92" s="1">
        <v>0.64</v>
      </c>
      <c r="S92" s="1">
        <v>0.4</v>
      </c>
      <c r="T92" s="1">
        <v>0.56999999999999995</v>
      </c>
      <c r="U92" s="1">
        <v>0.67</v>
      </c>
      <c r="V92" s="1">
        <v>0.4</v>
      </c>
      <c r="W92" s="1">
        <v>0.8</v>
      </c>
      <c r="X92" s="1">
        <v>0.69</v>
      </c>
    </row>
    <row r="93" spans="1:24" x14ac:dyDescent="0.2">
      <c r="A93" s="5" t="s">
        <v>323</v>
      </c>
      <c r="B93" s="1">
        <v>0.27</v>
      </c>
      <c r="C93" s="1">
        <v>0.27</v>
      </c>
      <c r="D93" s="1">
        <v>0.33</v>
      </c>
      <c r="E93" s="1">
        <v>0.16</v>
      </c>
      <c r="F93" s="1">
        <v>0.08</v>
      </c>
      <c r="G93" s="1">
        <v>0.13</v>
      </c>
      <c r="H93" s="1">
        <v>0.23</v>
      </c>
      <c r="I93" s="1">
        <v>0.11</v>
      </c>
      <c r="J93" s="1">
        <v>0.13</v>
      </c>
      <c r="K93" s="1">
        <v>0.22</v>
      </c>
      <c r="L93" s="1">
        <v>0.36</v>
      </c>
      <c r="M93" s="1">
        <v>0.15</v>
      </c>
      <c r="N93" s="1">
        <v>0</v>
      </c>
      <c r="O93" s="1">
        <v>0.24</v>
      </c>
      <c r="P93" s="1">
        <v>0.23</v>
      </c>
      <c r="Q93" s="1">
        <v>0.15</v>
      </c>
      <c r="R93" s="1">
        <v>0.38</v>
      </c>
      <c r="S93" s="1">
        <v>0.19</v>
      </c>
      <c r="T93" s="1">
        <v>0.11</v>
      </c>
      <c r="U93" s="1">
        <v>0.11</v>
      </c>
      <c r="V93" s="1">
        <v>0.08</v>
      </c>
      <c r="W93" s="1">
        <v>0.37</v>
      </c>
      <c r="X93" s="1">
        <v>0.31</v>
      </c>
    </row>
    <row r="94" spans="1:24" x14ac:dyDescent="0.2">
      <c r="A94" s="5" t="s">
        <v>42</v>
      </c>
      <c r="B94" s="1">
        <v>0.34</v>
      </c>
      <c r="C94" s="1">
        <v>0.31</v>
      </c>
      <c r="D94" s="1">
        <v>0.32</v>
      </c>
      <c r="E94" s="1">
        <v>0.15</v>
      </c>
      <c r="F94" s="1">
        <v>0.08</v>
      </c>
      <c r="G94" s="1">
        <v>0.13</v>
      </c>
      <c r="H94" s="1">
        <v>0.22</v>
      </c>
      <c r="I94" s="1">
        <v>0.08</v>
      </c>
      <c r="J94" s="1">
        <v>0.13</v>
      </c>
      <c r="K94" s="1">
        <v>0.17</v>
      </c>
      <c r="L94" s="1">
        <v>0.37</v>
      </c>
      <c r="M94" s="1">
        <v>0.19</v>
      </c>
      <c r="N94" s="1">
        <v>0</v>
      </c>
      <c r="O94" s="1">
        <v>0.17</v>
      </c>
      <c r="P94" s="1">
        <v>0.27</v>
      </c>
      <c r="Q94" s="1">
        <v>0.17</v>
      </c>
      <c r="R94" s="1">
        <v>0.4</v>
      </c>
      <c r="S94" s="1">
        <v>0.27</v>
      </c>
      <c r="T94" s="1">
        <v>0.15</v>
      </c>
      <c r="U94" s="1">
        <v>0.12</v>
      </c>
      <c r="V94" s="1">
        <v>0.09</v>
      </c>
      <c r="W94" s="1">
        <v>0.39</v>
      </c>
      <c r="X94" s="1">
        <v>0.19</v>
      </c>
    </row>
    <row r="95" spans="1:24" x14ac:dyDescent="0.2">
      <c r="A95" s="5" t="s">
        <v>113</v>
      </c>
      <c r="B95" s="1">
        <v>0.28999999999999998</v>
      </c>
      <c r="C95" s="1">
        <v>0.3</v>
      </c>
      <c r="D95" s="1">
        <v>0.34</v>
      </c>
      <c r="E95" s="1">
        <v>0.16</v>
      </c>
      <c r="F95" s="1">
        <v>0.08</v>
      </c>
      <c r="G95" s="1">
        <v>0.09</v>
      </c>
      <c r="H95" s="1">
        <v>0.28000000000000003</v>
      </c>
      <c r="I95" s="1">
        <v>0.1</v>
      </c>
      <c r="J95" s="1">
        <v>0.15</v>
      </c>
      <c r="K95" s="1">
        <v>0.22</v>
      </c>
      <c r="L95" s="1">
        <v>0.35</v>
      </c>
      <c r="M95" s="1">
        <v>0.13</v>
      </c>
      <c r="N95" s="1">
        <v>0</v>
      </c>
      <c r="O95" s="1">
        <v>0.22</v>
      </c>
      <c r="P95" s="1">
        <v>0.27</v>
      </c>
      <c r="Q95" s="1">
        <v>0.14000000000000001</v>
      </c>
      <c r="R95" s="1">
        <v>0.38</v>
      </c>
      <c r="S95" s="1">
        <v>0.18</v>
      </c>
      <c r="T95" s="1">
        <v>0.12</v>
      </c>
      <c r="U95" s="1">
        <v>0.11</v>
      </c>
      <c r="V95" s="1">
        <v>7.0000000000000007E-2</v>
      </c>
      <c r="W95" s="1">
        <v>0.38</v>
      </c>
      <c r="X95" s="1">
        <v>0.31</v>
      </c>
    </row>
    <row r="96" spans="1:24" x14ac:dyDescent="0.2">
      <c r="A96" s="5" t="s">
        <v>324</v>
      </c>
      <c r="B96" s="1">
        <v>0.2</v>
      </c>
      <c r="C96" s="1">
        <v>0.08</v>
      </c>
      <c r="D96" s="1">
        <v>0.24</v>
      </c>
      <c r="E96" s="1">
        <v>0.33</v>
      </c>
      <c r="F96" s="1">
        <v>0.27</v>
      </c>
      <c r="G96" s="1">
        <v>0</v>
      </c>
      <c r="H96" s="1">
        <v>0</v>
      </c>
      <c r="I96" s="1">
        <v>0.28999999999999998</v>
      </c>
      <c r="J96" s="1">
        <v>0</v>
      </c>
      <c r="K96" s="1">
        <v>0</v>
      </c>
      <c r="L96" s="1">
        <v>0.28999999999999998</v>
      </c>
      <c r="M96" s="1">
        <v>0.28999999999999998</v>
      </c>
      <c r="N96" s="1">
        <v>1</v>
      </c>
      <c r="O96" s="1">
        <v>0</v>
      </c>
      <c r="P96" s="1">
        <v>0.31</v>
      </c>
      <c r="Q96" s="1">
        <v>0.36</v>
      </c>
      <c r="R96" s="1">
        <v>0.12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0.18</v>
      </c>
    </row>
    <row r="98" spans="1:24" ht="26" x14ac:dyDescent="0.3">
      <c r="L98" s="28" t="s">
        <v>291</v>
      </c>
      <c r="M98" s="29"/>
    </row>
    <row r="99" spans="1:24" x14ac:dyDescent="0.2">
      <c r="A99" s="5"/>
      <c r="B99" s="1" t="s">
        <v>297</v>
      </c>
      <c r="C99" s="1" t="s">
        <v>298</v>
      </c>
      <c r="D99" s="1" t="s">
        <v>299</v>
      </c>
      <c r="E99" s="1" t="s">
        <v>300</v>
      </c>
      <c r="F99" s="1" t="s">
        <v>301</v>
      </c>
      <c r="G99" s="1" t="s">
        <v>302</v>
      </c>
      <c r="H99" s="1" t="s">
        <v>303</v>
      </c>
      <c r="I99" s="1" t="s">
        <v>304</v>
      </c>
      <c r="J99" s="1" t="s">
        <v>305</v>
      </c>
      <c r="K99" s="1" t="s">
        <v>306</v>
      </c>
      <c r="L99" s="1" t="s">
        <v>307</v>
      </c>
      <c r="M99" s="1" t="s">
        <v>308</v>
      </c>
      <c r="N99" s="1" t="s">
        <v>309</v>
      </c>
      <c r="O99" s="1" t="s">
        <v>310</v>
      </c>
      <c r="P99" s="1" t="s">
        <v>311</v>
      </c>
      <c r="Q99" s="1" t="s">
        <v>312</v>
      </c>
      <c r="R99" s="1" t="s">
        <v>313</v>
      </c>
      <c r="S99" s="1" t="s">
        <v>314</v>
      </c>
      <c r="T99" s="1" t="s">
        <v>315</v>
      </c>
      <c r="U99" s="1" t="s">
        <v>316</v>
      </c>
      <c r="V99" s="1" t="s">
        <v>317</v>
      </c>
      <c r="W99" s="1" t="s">
        <v>318</v>
      </c>
      <c r="X99" s="1" t="s">
        <v>319</v>
      </c>
    </row>
    <row r="100" spans="1:24" x14ac:dyDescent="0.2">
      <c r="A100" s="5" t="s">
        <v>322</v>
      </c>
      <c r="B100" s="1">
        <v>0.67</v>
      </c>
      <c r="C100" s="1">
        <v>1</v>
      </c>
      <c r="D100" s="1">
        <v>1</v>
      </c>
      <c r="E100" s="1">
        <v>1</v>
      </c>
      <c r="F100" s="1">
        <v>0</v>
      </c>
      <c r="G100" s="1">
        <v>1</v>
      </c>
      <c r="H100" s="1">
        <v>1</v>
      </c>
      <c r="I100" s="1">
        <v>0.67</v>
      </c>
      <c r="J100" s="1">
        <v>1</v>
      </c>
      <c r="K100" s="1">
        <v>0.8</v>
      </c>
      <c r="L100" s="1">
        <v>1</v>
      </c>
      <c r="M100" s="1">
        <v>1</v>
      </c>
      <c r="N100" s="1">
        <v>0</v>
      </c>
      <c r="O100" s="1">
        <v>0.67</v>
      </c>
      <c r="P100" s="1">
        <v>1</v>
      </c>
      <c r="Q100" s="1">
        <v>1</v>
      </c>
      <c r="R100" s="1">
        <v>0.97</v>
      </c>
      <c r="S100" s="1">
        <v>1</v>
      </c>
      <c r="T100" s="1">
        <v>1</v>
      </c>
      <c r="U100" s="1">
        <v>1</v>
      </c>
      <c r="V100" s="1">
        <v>1</v>
      </c>
      <c r="W100" s="1">
        <v>1</v>
      </c>
      <c r="X100" s="1">
        <v>0.5</v>
      </c>
    </row>
    <row r="101" spans="1:24" x14ac:dyDescent="0.2">
      <c r="A101" s="5" t="s">
        <v>34</v>
      </c>
      <c r="B101" s="1">
        <v>0</v>
      </c>
      <c r="C101" s="1">
        <v>0</v>
      </c>
      <c r="D101" s="1">
        <v>0.5</v>
      </c>
      <c r="E101" s="1">
        <v>0</v>
      </c>
      <c r="F101" s="1">
        <v>1</v>
      </c>
      <c r="G101" s="1">
        <v>0</v>
      </c>
      <c r="H101" s="1">
        <v>1</v>
      </c>
      <c r="I101" s="1">
        <v>0</v>
      </c>
      <c r="J101" s="1">
        <v>0.5</v>
      </c>
      <c r="K101" s="1">
        <v>0</v>
      </c>
      <c r="L101" s="1">
        <v>0</v>
      </c>
      <c r="M101" s="1">
        <v>1</v>
      </c>
      <c r="N101" s="1">
        <v>0</v>
      </c>
      <c r="O101" s="1">
        <v>0</v>
      </c>
      <c r="P101" s="1">
        <v>0</v>
      </c>
      <c r="Q101" s="1">
        <v>0</v>
      </c>
      <c r="R101" s="1">
        <v>0.21</v>
      </c>
      <c r="S101" s="1">
        <v>1</v>
      </c>
      <c r="T101" s="1">
        <v>1</v>
      </c>
      <c r="U101" s="1">
        <v>1</v>
      </c>
      <c r="V101" s="1">
        <v>1</v>
      </c>
      <c r="W101" s="1">
        <v>0.67</v>
      </c>
      <c r="X101" s="1">
        <v>0</v>
      </c>
    </row>
    <row r="102" spans="1:24" x14ac:dyDescent="0.2">
      <c r="A102" s="5" t="s">
        <v>81</v>
      </c>
      <c r="B102" s="1">
        <v>7.0000000000000007E-2</v>
      </c>
      <c r="C102" s="1">
        <v>0.04</v>
      </c>
      <c r="D102" s="1">
        <v>0.5</v>
      </c>
      <c r="E102" s="1">
        <v>0.12</v>
      </c>
      <c r="F102" s="1">
        <v>1</v>
      </c>
      <c r="G102" s="1">
        <v>0.28999999999999998</v>
      </c>
      <c r="H102" s="1">
        <v>0</v>
      </c>
      <c r="I102" s="1">
        <v>0</v>
      </c>
      <c r="J102" s="1">
        <v>0.19</v>
      </c>
      <c r="K102" s="1">
        <v>0.32</v>
      </c>
      <c r="L102" s="1">
        <v>0</v>
      </c>
      <c r="M102" s="1">
        <v>1</v>
      </c>
      <c r="N102" s="1">
        <v>0.5</v>
      </c>
      <c r="O102" s="1">
        <v>0.16</v>
      </c>
      <c r="P102" s="1">
        <v>0</v>
      </c>
      <c r="Q102" s="1">
        <v>0.27</v>
      </c>
      <c r="R102" s="1">
        <v>0.2</v>
      </c>
      <c r="S102" s="1">
        <v>0</v>
      </c>
      <c r="T102" s="1">
        <v>0</v>
      </c>
      <c r="U102" s="1">
        <v>1</v>
      </c>
      <c r="V102" s="1">
        <v>0</v>
      </c>
      <c r="W102" s="1">
        <v>0.67</v>
      </c>
      <c r="X102" s="1">
        <v>0</v>
      </c>
    </row>
    <row r="103" spans="1:24" x14ac:dyDescent="0.2">
      <c r="A103" s="5" t="s">
        <v>327</v>
      </c>
      <c r="B103" s="1">
        <v>7.0000000000000007E-2</v>
      </c>
      <c r="C103" s="1">
        <v>0.04</v>
      </c>
      <c r="D103" s="1">
        <v>0.46</v>
      </c>
      <c r="E103" s="1">
        <v>0.12</v>
      </c>
      <c r="F103" s="1">
        <v>0</v>
      </c>
      <c r="G103" s="1">
        <v>0.18</v>
      </c>
      <c r="H103" s="1">
        <v>0</v>
      </c>
      <c r="I103" s="1">
        <v>0.11</v>
      </c>
      <c r="J103" s="1">
        <v>0.25</v>
      </c>
      <c r="K103" s="1">
        <v>0.3</v>
      </c>
      <c r="L103" s="1">
        <v>0.11</v>
      </c>
      <c r="M103" s="1">
        <v>0.16</v>
      </c>
      <c r="N103" s="1">
        <v>0.4</v>
      </c>
      <c r="O103" s="1">
        <v>0.14000000000000001</v>
      </c>
      <c r="P103" s="1">
        <v>0.18</v>
      </c>
      <c r="Q103" s="1">
        <v>0.25</v>
      </c>
      <c r="R103" s="1">
        <v>0.63</v>
      </c>
      <c r="S103" s="1">
        <v>0</v>
      </c>
      <c r="T103" s="1">
        <v>0</v>
      </c>
      <c r="U103" s="1">
        <v>0</v>
      </c>
      <c r="V103" s="1">
        <v>0</v>
      </c>
      <c r="W103" s="1">
        <v>0.28999999999999998</v>
      </c>
      <c r="X103" s="1">
        <v>0.11</v>
      </c>
    </row>
    <row r="104" spans="1:24" x14ac:dyDescent="0.2">
      <c r="A104" s="5" t="s">
        <v>325</v>
      </c>
      <c r="B104" s="1">
        <v>0</v>
      </c>
      <c r="C104" s="1">
        <v>0</v>
      </c>
      <c r="D104" s="1">
        <v>0</v>
      </c>
      <c r="E104" s="1">
        <v>0</v>
      </c>
      <c r="F104" s="1">
        <v>1</v>
      </c>
      <c r="G104" s="1">
        <v>0</v>
      </c>
      <c r="H104" s="1">
        <v>1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1</v>
      </c>
      <c r="T104" s="1">
        <v>1</v>
      </c>
      <c r="U104" s="1">
        <v>1</v>
      </c>
      <c r="V104" s="1">
        <v>1</v>
      </c>
      <c r="W104" s="1">
        <v>0</v>
      </c>
      <c r="X104" s="1">
        <v>0</v>
      </c>
    </row>
    <row r="105" spans="1:24" x14ac:dyDescent="0.2">
      <c r="A105" s="5" t="s">
        <v>19</v>
      </c>
      <c r="B105" s="1">
        <v>0.12</v>
      </c>
      <c r="C105" s="1">
        <v>1</v>
      </c>
      <c r="D105" s="1">
        <v>0.6</v>
      </c>
      <c r="E105" s="1">
        <v>0</v>
      </c>
      <c r="F105" s="1">
        <v>0</v>
      </c>
      <c r="G105" s="1">
        <v>0</v>
      </c>
      <c r="H105" s="1">
        <v>0</v>
      </c>
      <c r="I105" s="1">
        <v>0.67</v>
      </c>
      <c r="J105" s="1">
        <v>0.5</v>
      </c>
      <c r="K105" s="1">
        <v>0.5</v>
      </c>
      <c r="L105" s="1">
        <v>0.67</v>
      </c>
      <c r="M105" s="1">
        <v>0.4</v>
      </c>
      <c r="N105" s="1">
        <v>1</v>
      </c>
      <c r="O105" s="1">
        <v>0.33</v>
      </c>
      <c r="P105" s="1">
        <v>1</v>
      </c>
      <c r="Q105" s="1">
        <v>0.67</v>
      </c>
      <c r="R105" s="1">
        <v>0.25</v>
      </c>
      <c r="S105" s="1">
        <v>0</v>
      </c>
      <c r="T105" s="1">
        <v>0</v>
      </c>
      <c r="U105" s="1">
        <v>0</v>
      </c>
      <c r="V105" s="1">
        <v>0</v>
      </c>
      <c r="W105" s="1">
        <v>0.5</v>
      </c>
      <c r="X105" s="1">
        <v>0.33</v>
      </c>
    </row>
    <row r="106" spans="1:24" x14ac:dyDescent="0.2">
      <c r="A106" s="5" t="s">
        <v>323</v>
      </c>
      <c r="B106" s="1">
        <v>7.0000000000000007E-2</v>
      </c>
      <c r="C106" s="1">
        <v>0.04</v>
      </c>
      <c r="D106" s="1">
        <v>0.42</v>
      </c>
      <c r="E106" s="1">
        <v>0.12</v>
      </c>
      <c r="F106" s="1">
        <v>1</v>
      </c>
      <c r="G106" s="1">
        <v>0.22</v>
      </c>
      <c r="H106" s="1">
        <v>0</v>
      </c>
      <c r="I106" s="1">
        <v>0</v>
      </c>
      <c r="J106" s="1">
        <v>0.26</v>
      </c>
      <c r="K106" s="1">
        <v>0.21</v>
      </c>
      <c r="L106" s="1">
        <v>1</v>
      </c>
      <c r="M106" s="1">
        <v>0.8</v>
      </c>
      <c r="N106" s="1">
        <v>0.5</v>
      </c>
      <c r="O106" s="1">
        <v>0.15</v>
      </c>
      <c r="P106" s="1">
        <v>1</v>
      </c>
      <c r="Q106" s="1">
        <v>0.28999999999999998</v>
      </c>
      <c r="R106" s="1">
        <v>0.64</v>
      </c>
      <c r="S106" s="1">
        <v>0</v>
      </c>
      <c r="T106" s="1">
        <v>0</v>
      </c>
      <c r="U106" s="1">
        <v>1</v>
      </c>
      <c r="V106" s="1">
        <v>0</v>
      </c>
      <c r="W106" s="1">
        <v>0.15</v>
      </c>
      <c r="X106" s="1">
        <v>0</v>
      </c>
    </row>
    <row r="107" spans="1:24" x14ac:dyDescent="0.2">
      <c r="A107" s="5" t="s">
        <v>42</v>
      </c>
      <c r="B107" s="1">
        <v>0.08</v>
      </c>
      <c r="C107" s="1">
        <v>0.05</v>
      </c>
      <c r="D107" s="1">
        <v>0.36</v>
      </c>
      <c r="E107" s="1">
        <v>0.15</v>
      </c>
      <c r="F107" s="1">
        <v>0</v>
      </c>
      <c r="G107" s="1">
        <v>0.2</v>
      </c>
      <c r="H107" s="1">
        <v>0</v>
      </c>
      <c r="I107" s="1">
        <v>0.11</v>
      </c>
      <c r="J107" s="1">
        <v>0.3</v>
      </c>
      <c r="K107" s="1">
        <v>0.33</v>
      </c>
      <c r="L107" s="1">
        <v>0.14000000000000001</v>
      </c>
      <c r="M107" s="1">
        <v>0</v>
      </c>
      <c r="N107" s="1">
        <v>0.67</v>
      </c>
      <c r="O107" s="1">
        <v>0.1</v>
      </c>
      <c r="P107" s="1">
        <v>0.2</v>
      </c>
      <c r="Q107" s="1">
        <v>0.27</v>
      </c>
      <c r="R107" s="1">
        <v>0.67</v>
      </c>
      <c r="S107" s="1">
        <v>0</v>
      </c>
      <c r="T107" s="1">
        <v>0</v>
      </c>
      <c r="U107" s="1">
        <v>0</v>
      </c>
      <c r="V107" s="1">
        <v>0</v>
      </c>
      <c r="W107" s="1">
        <v>0.31</v>
      </c>
      <c r="X107" s="1">
        <v>0</v>
      </c>
    </row>
    <row r="108" spans="1:24" x14ac:dyDescent="0.2">
      <c r="A108" s="5" t="s">
        <v>113</v>
      </c>
      <c r="B108" s="1">
        <v>7.0000000000000007E-2</v>
      </c>
      <c r="C108" s="1">
        <v>0.04</v>
      </c>
      <c r="D108" s="1">
        <v>0.46</v>
      </c>
      <c r="E108" s="1">
        <v>0.12</v>
      </c>
      <c r="F108" s="1">
        <v>0</v>
      </c>
      <c r="G108" s="1">
        <v>0.18</v>
      </c>
      <c r="H108" s="1">
        <v>0</v>
      </c>
      <c r="I108" s="1">
        <v>0.11</v>
      </c>
      <c r="J108" s="1">
        <v>0.25</v>
      </c>
      <c r="K108" s="1">
        <v>0.3</v>
      </c>
      <c r="L108" s="1">
        <v>0.11</v>
      </c>
      <c r="M108" s="1">
        <v>0.16</v>
      </c>
      <c r="N108" s="1">
        <v>0.4</v>
      </c>
      <c r="O108" s="1">
        <v>0.14000000000000001</v>
      </c>
      <c r="P108" s="1">
        <v>0.18</v>
      </c>
      <c r="Q108" s="1">
        <v>0.25</v>
      </c>
      <c r="R108" s="1">
        <v>0.63</v>
      </c>
      <c r="S108" s="1">
        <v>0</v>
      </c>
      <c r="T108" s="1">
        <v>0</v>
      </c>
      <c r="U108" s="1">
        <v>0</v>
      </c>
      <c r="V108" s="1">
        <v>0</v>
      </c>
      <c r="W108" s="1">
        <v>0.28999999999999998</v>
      </c>
      <c r="X108" s="1">
        <v>0.11</v>
      </c>
    </row>
    <row r="109" spans="1:24" x14ac:dyDescent="0.2">
      <c r="A109" s="5" t="s">
        <v>324</v>
      </c>
      <c r="B109" s="1">
        <v>0</v>
      </c>
      <c r="C109" s="1">
        <v>0</v>
      </c>
      <c r="D109" s="1">
        <v>0</v>
      </c>
      <c r="E109" s="1">
        <v>0</v>
      </c>
      <c r="F109" s="1">
        <v>1</v>
      </c>
      <c r="G109" s="1">
        <v>0</v>
      </c>
      <c r="H109" s="1">
        <v>1</v>
      </c>
      <c r="I109" s="1">
        <v>0</v>
      </c>
      <c r="J109" s="1">
        <v>0.5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1</v>
      </c>
      <c r="T109" s="1">
        <v>1</v>
      </c>
      <c r="U109" s="1">
        <v>1</v>
      </c>
      <c r="V109" s="1">
        <v>1</v>
      </c>
      <c r="W109" s="1">
        <v>0</v>
      </c>
      <c r="X109" s="1">
        <v>0</v>
      </c>
    </row>
    <row r="111" spans="1:24" ht="53" customHeight="1" x14ac:dyDescent="0.3">
      <c r="L111" s="30" t="s">
        <v>132</v>
      </c>
      <c r="M111" s="31"/>
    </row>
    <row r="112" spans="1:24" x14ac:dyDescent="0.2">
      <c r="A112" s="5"/>
      <c r="B112" s="1" t="s">
        <v>297</v>
      </c>
      <c r="C112" s="1" t="s">
        <v>298</v>
      </c>
      <c r="D112" s="1" t="s">
        <v>299</v>
      </c>
      <c r="E112" s="1" t="s">
        <v>300</v>
      </c>
      <c r="F112" s="1" t="s">
        <v>301</v>
      </c>
      <c r="G112" s="1" t="s">
        <v>302</v>
      </c>
      <c r="H112" s="1" t="s">
        <v>303</v>
      </c>
      <c r="I112" s="1" t="s">
        <v>304</v>
      </c>
      <c r="J112" s="1" t="s">
        <v>305</v>
      </c>
      <c r="K112" s="1" t="s">
        <v>306</v>
      </c>
      <c r="L112" s="1" t="s">
        <v>307</v>
      </c>
      <c r="M112" s="1" t="s">
        <v>308</v>
      </c>
      <c r="N112" s="1" t="s">
        <v>309</v>
      </c>
      <c r="O112" s="1" t="s">
        <v>310</v>
      </c>
      <c r="P112" s="1" t="s">
        <v>311</v>
      </c>
      <c r="Q112" s="1" t="s">
        <v>312</v>
      </c>
      <c r="R112" s="1" t="s">
        <v>313</v>
      </c>
      <c r="S112" s="1" t="s">
        <v>314</v>
      </c>
      <c r="T112" s="1" t="s">
        <v>315</v>
      </c>
      <c r="U112" s="1" t="s">
        <v>316</v>
      </c>
      <c r="V112" s="1" t="s">
        <v>317</v>
      </c>
      <c r="W112" s="1" t="s">
        <v>318</v>
      </c>
      <c r="X112" s="1" t="s">
        <v>319</v>
      </c>
    </row>
    <row r="113" spans="1:24" x14ac:dyDescent="0.2">
      <c r="A113" s="5" t="s">
        <v>322</v>
      </c>
      <c r="B113" s="1">
        <v>1</v>
      </c>
      <c r="C113" s="1">
        <v>1</v>
      </c>
      <c r="D113" s="1">
        <v>1</v>
      </c>
      <c r="E113" s="1">
        <v>1</v>
      </c>
      <c r="F113" s="1">
        <v>1</v>
      </c>
      <c r="G113" s="1">
        <v>0.99</v>
      </c>
      <c r="H113" s="1">
        <v>1</v>
      </c>
      <c r="I113" s="1">
        <v>1</v>
      </c>
      <c r="J113" s="1">
        <v>1</v>
      </c>
      <c r="K113" s="1">
        <v>0.99</v>
      </c>
      <c r="L113" s="1">
        <v>1</v>
      </c>
      <c r="M113" s="1">
        <v>0.99</v>
      </c>
      <c r="N113" s="1">
        <v>1</v>
      </c>
      <c r="O113" s="1">
        <v>1</v>
      </c>
      <c r="P113" s="1">
        <v>1</v>
      </c>
      <c r="Q113" s="1">
        <v>1</v>
      </c>
      <c r="R113" s="1">
        <v>1</v>
      </c>
      <c r="S113" s="1">
        <v>1</v>
      </c>
      <c r="T113" s="1">
        <v>1</v>
      </c>
      <c r="U113" s="1">
        <v>1</v>
      </c>
      <c r="V113" s="1">
        <v>1</v>
      </c>
      <c r="W113" s="1">
        <v>1</v>
      </c>
      <c r="X113" s="1">
        <v>1</v>
      </c>
    </row>
    <row r="114" spans="1:24" x14ac:dyDescent="0.2">
      <c r="A114" s="5" t="s">
        <v>34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</row>
    <row r="115" spans="1:24" x14ac:dyDescent="0.2">
      <c r="A115" s="5" t="s">
        <v>81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</row>
    <row r="116" spans="1:24" x14ac:dyDescent="0.2">
      <c r="A116" s="5" t="s">
        <v>327</v>
      </c>
      <c r="B116" s="1">
        <v>1</v>
      </c>
      <c r="C116" s="1">
        <v>1</v>
      </c>
      <c r="D116" s="1">
        <v>1</v>
      </c>
      <c r="E116" s="1">
        <v>1</v>
      </c>
      <c r="F116" s="1">
        <v>1</v>
      </c>
      <c r="G116" s="1">
        <v>0.99</v>
      </c>
      <c r="H116" s="1">
        <v>1</v>
      </c>
      <c r="I116" s="1">
        <v>1</v>
      </c>
      <c r="J116" s="1">
        <v>1</v>
      </c>
      <c r="K116" s="1">
        <v>0.99</v>
      </c>
      <c r="L116" s="1">
        <v>0.99</v>
      </c>
      <c r="M116" s="1">
        <v>0.99</v>
      </c>
      <c r="N116" s="1">
        <v>1</v>
      </c>
      <c r="O116" s="1">
        <v>1</v>
      </c>
      <c r="P116" s="1">
        <v>1</v>
      </c>
      <c r="Q116" s="1">
        <v>1</v>
      </c>
      <c r="R116" s="1">
        <v>1</v>
      </c>
      <c r="S116" s="1">
        <v>1</v>
      </c>
      <c r="T116" s="1">
        <v>1</v>
      </c>
      <c r="U116" s="1">
        <v>1</v>
      </c>
      <c r="V116" s="1">
        <v>1</v>
      </c>
      <c r="W116" s="1">
        <v>1</v>
      </c>
      <c r="X116" s="1">
        <v>1</v>
      </c>
    </row>
    <row r="117" spans="1:24" x14ac:dyDescent="0.2">
      <c r="A117" s="5" t="s">
        <v>325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</row>
    <row r="118" spans="1:24" x14ac:dyDescent="0.2">
      <c r="A118" s="5" t="s">
        <v>19</v>
      </c>
      <c r="B118" s="1">
        <v>0</v>
      </c>
      <c r="C118" s="1">
        <v>0.01</v>
      </c>
      <c r="D118" s="1">
        <v>0</v>
      </c>
      <c r="E118" s="1">
        <v>0</v>
      </c>
      <c r="F118" s="1">
        <v>0.02</v>
      </c>
      <c r="G118" s="1">
        <v>0.03</v>
      </c>
      <c r="H118" s="1">
        <v>0.04</v>
      </c>
      <c r="I118" s="1">
        <v>0.04</v>
      </c>
      <c r="J118" s="1">
        <v>0</v>
      </c>
      <c r="K118" s="1">
        <v>0</v>
      </c>
      <c r="L118" s="1">
        <v>0</v>
      </c>
      <c r="M118" s="1">
        <v>0</v>
      </c>
      <c r="N118" s="1">
        <v>0.02</v>
      </c>
      <c r="O118" s="1">
        <v>0</v>
      </c>
      <c r="P118" s="1">
        <v>0</v>
      </c>
      <c r="Q118" s="1">
        <v>0.02</v>
      </c>
      <c r="R118" s="1">
        <v>0.02</v>
      </c>
      <c r="S118" s="1">
        <v>0</v>
      </c>
      <c r="T118" s="1">
        <v>0.04</v>
      </c>
      <c r="U118" s="1">
        <v>0.97</v>
      </c>
      <c r="V118" s="1">
        <v>0</v>
      </c>
      <c r="W118" s="1">
        <v>0</v>
      </c>
      <c r="X118" s="1">
        <v>0</v>
      </c>
    </row>
    <row r="119" spans="1:24" x14ac:dyDescent="0.2">
      <c r="A119" s="5" t="s">
        <v>323</v>
      </c>
      <c r="B119" s="1">
        <v>0</v>
      </c>
      <c r="C119" s="1">
        <v>1</v>
      </c>
      <c r="D119" s="1">
        <v>0</v>
      </c>
      <c r="E119" s="1">
        <v>0</v>
      </c>
      <c r="F119" s="1">
        <v>0.02</v>
      </c>
      <c r="G119" s="1">
        <v>0.98</v>
      </c>
      <c r="H119" s="1">
        <v>0.02</v>
      </c>
      <c r="I119" s="1">
        <v>0.99</v>
      </c>
      <c r="J119" s="1">
        <v>0</v>
      </c>
      <c r="K119" s="1">
        <v>0</v>
      </c>
      <c r="L119" s="1">
        <v>0</v>
      </c>
      <c r="M119" s="1">
        <v>0</v>
      </c>
      <c r="N119" s="1">
        <v>1</v>
      </c>
      <c r="O119" s="1">
        <v>0</v>
      </c>
      <c r="P119" s="1">
        <v>0</v>
      </c>
      <c r="Q119" s="1">
        <v>1</v>
      </c>
      <c r="R119" s="1">
        <v>0.99</v>
      </c>
      <c r="S119" s="1">
        <v>0</v>
      </c>
      <c r="T119" s="1">
        <v>0.98</v>
      </c>
      <c r="U119" s="1">
        <v>0</v>
      </c>
      <c r="V119" s="1">
        <v>0</v>
      </c>
      <c r="W119" s="1">
        <v>0</v>
      </c>
      <c r="X119" s="1">
        <v>0</v>
      </c>
    </row>
    <row r="120" spans="1:24" x14ac:dyDescent="0.2">
      <c r="A120" s="5" t="s">
        <v>42</v>
      </c>
      <c r="B120" s="1">
        <v>1</v>
      </c>
      <c r="C120" s="1">
        <v>1</v>
      </c>
      <c r="D120" s="1">
        <v>1</v>
      </c>
      <c r="E120" s="1">
        <v>1</v>
      </c>
      <c r="F120" s="1">
        <v>1</v>
      </c>
      <c r="G120" s="1">
        <v>0.98</v>
      </c>
      <c r="H120" s="1">
        <v>1</v>
      </c>
      <c r="I120" s="1">
        <v>1</v>
      </c>
      <c r="J120" s="1">
        <v>1</v>
      </c>
      <c r="K120" s="1">
        <v>0.99</v>
      </c>
      <c r="L120" s="1">
        <v>0.99</v>
      </c>
      <c r="M120" s="1">
        <v>0.99</v>
      </c>
      <c r="N120" s="1">
        <v>1</v>
      </c>
      <c r="O120" s="1">
        <v>1</v>
      </c>
      <c r="P120" s="1">
        <v>1</v>
      </c>
      <c r="Q120" s="1">
        <v>1</v>
      </c>
      <c r="R120" s="1">
        <v>0.99</v>
      </c>
      <c r="S120" s="1">
        <v>1</v>
      </c>
      <c r="T120" s="1">
        <v>0.98</v>
      </c>
      <c r="U120" s="1">
        <v>0.97</v>
      </c>
      <c r="V120" s="1">
        <v>1</v>
      </c>
      <c r="W120" s="1">
        <v>1</v>
      </c>
      <c r="X120" s="1">
        <v>1</v>
      </c>
    </row>
    <row r="121" spans="1:24" x14ac:dyDescent="0.2">
      <c r="A121" s="5" t="s">
        <v>113</v>
      </c>
      <c r="B121" s="1">
        <v>1</v>
      </c>
      <c r="C121" s="1">
        <v>1</v>
      </c>
      <c r="D121" s="1">
        <v>1</v>
      </c>
      <c r="E121" s="1">
        <v>1</v>
      </c>
      <c r="F121" s="1">
        <v>1</v>
      </c>
      <c r="G121" s="1">
        <v>0.99</v>
      </c>
      <c r="H121" s="1">
        <v>1</v>
      </c>
      <c r="I121" s="1">
        <v>1</v>
      </c>
      <c r="J121" s="1">
        <v>1</v>
      </c>
      <c r="K121" s="1">
        <v>0.99</v>
      </c>
      <c r="L121" s="1">
        <v>0.99</v>
      </c>
      <c r="M121" s="1">
        <v>0.99</v>
      </c>
      <c r="N121" s="1">
        <v>1</v>
      </c>
      <c r="O121" s="1">
        <v>1</v>
      </c>
      <c r="P121" s="1">
        <v>1</v>
      </c>
      <c r="Q121" s="1">
        <v>1</v>
      </c>
      <c r="R121" s="1">
        <v>1</v>
      </c>
      <c r="S121" s="1">
        <v>1</v>
      </c>
      <c r="T121" s="1">
        <v>1</v>
      </c>
      <c r="U121" s="1">
        <v>1</v>
      </c>
      <c r="V121" s="1">
        <v>1</v>
      </c>
      <c r="W121" s="1">
        <v>1</v>
      </c>
      <c r="X121" s="1">
        <v>1</v>
      </c>
    </row>
    <row r="122" spans="1:24" x14ac:dyDescent="0.2">
      <c r="A122" s="5" t="s">
        <v>324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</row>
    <row r="124" spans="1:24" ht="26" x14ac:dyDescent="0.3">
      <c r="L124" s="28" t="s">
        <v>328</v>
      </c>
      <c r="M124" s="29"/>
    </row>
    <row r="125" spans="1:24" x14ac:dyDescent="0.2">
      <c r="A125" s="5"/>
      <c r="B125" s="1" t="s">
        <v>297</v>
      </c>
      <c r="C125" s="1" t="s">
        <v>298</v>
      </c>
      <c r="D125" s="1" t="s">
        <v>299</v>
      </c>
      <c r="E125" s="1" t="s">
        <v>300</v>
      </c>
      <c r="F125" s="1" t="s">
        <v>301</v>
      </c>
      <c r="G125" s="1" t="s">
        <v>302</v>
      </c>
      <c r="H125" s="1" t="s">
        <v>303</v>
      </c>
      <c r="I125" s="1" t="s">
        <v>304</v>
      </c>
      <c r="J125" s="1" t="s">
        <v>305</v>
      </c>
      <c r="K125" s="1" t="s">
        <v>306</v>
      </c>
      <c r="L125" s="1" t="s">
        <v>307</v>
      </c>
      <c r="M125" s="1" t="s">
        <v>308</v>
      </c>
      <c r="N125" s="1" t="s">
        <v>309</v>
      </c>
      <c r="O125" s="1" t="s">
        <v>310</v>
      </c>
      <c r="P125" s="1" t="s">
        <v>311</v>
      </c>
      <c r="Q125" s="1" t="s">
        <v>312</v>
      </c>
      <c r="R125" s="1" t="s">
        <v>313</v>
      </c>
      <c r="S125" s="1" t="s">
        <v>314</v>
      </c>
      <c r="T125" s="1" t="s">
        <v>315</v>
      </c>
      <c r="U125" s="1" t="s">
        <v>316</v>
      </c>
      <c r="V125" s="1" t="s">
        <v>317</v>
      </c>
      <c r="W125" s="1" t="s">
        <v>318</v>
      </c>
      <c r="X125" s="1" t="s">
        <v>319</v>
      </c>
    </row>
    <row r="126" spans="1:24" x14ac:dyDescent="0.2">
      <c r="A126" s="5" t="s">
        <v>322</v>
      </c>
      <c r="B126" s="1">
        <v>0.92</v>
      </c>
      <c r="C126" s="1">
        <v>0.98</v>
      </c>
      <c r="D126" s="1">
        <v>0.97</v>
      </c>
      <c r="E126" s="1">
        <v>0.96</v>
      </c>
      <c r="F126" s="1">
        <v>1</v>
      </c>
      <c r="G126" s="1">
        <v>0.97</v>
      </c>
      <c r="H126" s="1">
        <v>0.98</v>
      </c>
      <c r="I126" s="1">
        <v>0.95</v>
      </c>
      <c r="J126" s="1">
        <v>0.93</v>
      </c>
      <c r="K126" s="1">
        <v>0.92</v>
      </c>
      <c r="L126" s="1">
        <v>0.91</v>
      </c>
      <c r="M126" s="1">
        <v>0.99</v>
      </c>
      <c r="N126" s="1">
        <v>0.95</v>
      </c>
      <c r="O126" s="1">
        <v>0.82</v>
      </c>
      <c r="P126" s="1">
        <v>0.97</v>
      </c>
      <c r="Q126" s="1">
        <v>0.98</v>
      </c>
      <c r="R126" s="1">
        <v>0.93</v>
      </c>
      <c r="S126" s="1">
        <v>0.95</v>
      </c>
      <c r="T126" s="1">
        <v>0.95</v>
      </c>
      <c r="U126" s="1">
        <v>0.77</v>
      </c>
      <c r="V126" s="1">
        <v>0.96</v>
      </c>
      <c r="W126" s="1">
        <v>1</v>
      </c>
      <c r="X126" s="1">
        <v>0.96</v>
      </c>
    </row>
    <row r="127" spans="1:24" x14ac:dyDescent="0.2">
      <c r="A127" s="5" t="s">
        <v>34</v>
      </c>
      <c r="B127" s="1">
        <v>0.61</v>
      </c>
      <c r="C127" s="1">
        <v>0.47</v>
      </c>
      <c r="D127" s="1">
        <v>0.43</v>
      </c>
      <c r="E127" s="1">
        <v>0.63</v>
      </c>
      <c r="F127" s="1">
        <v>0.55000000000000004</v>
      </c>
      <c r="G127" s="1">
        <v>0.5</v>
      </c>
      <c r="H127" s="1">
        <v>0.87</v>
      </c>
      <c r="I127" s="1">
        <v>0.46</v>
      </c>
      <c r="J127" s="1">
        <v>0.59</v>
      </c>
      <c r="K127" s="1">
        <v>0.5</v>
      </c>
      <c r="L127" s="1">
        <v>0.59</v>
      </c>
      <c r="M127" s="1">
        <v>0.85</v>
      </c>
      <c r="N127" s="1">
        <v>0.26</v>
      </c>
      <c r="O127" s="1">
        <v>0.4</v>
      </c>
      <c r="P127" s="1">
        <v>0.67</v>
      </c>
      <c r="Q127" s="1">
        <v>0.28999999999999998</v>
      </c>
      <c r="R127" s="1">
        <v>0.63</v>
      </c>
      <c r="S127" s="1">
        <v>0.71</v>
      </c>
      <c r="T127" s="1">
        <v>0.73</v>
      </c>
      <c r="U127" s="1">
        <v>0.6</v>
      </c>
      <c r="V127" s="1">
        <v>0.74</v>
      </c>
      <c r="W127" s="1">
        <v>0.73</v>
      </c>
      <c r="X127" s="1">
        <v>0.79</v>
      </c>
    </row>
    <row r="128" spans="1:24" x14ac:dyDescent="0.2">
      <c r="A128" s="5" t="s">
        <v>81</v>
      </c>
      <c r="B128" s="1">
        <v>0.54</v>
      </c>
      <c r="C128" s="1">
        <v>0.42</v>
      </c>
      <c r="D128" s="1">
        <v>0.35</v>
      </c>
      <c r="E128" s="1">
        <v>0.55000000000000004</v>
      </c>
      <c r="F128" s="1">
        <v>0.34</v>
      </c>
      <c r="G128" s="1">
        <v>0.43</v>
      </c>
      <c r="H128" s="1">
        <v>0.71</v>
      </c>
      <c r="I128" s="1">
        <v>0.31</v>
      </c>
      <c r="J128" s="1">
        <v>0.52</v>
      </c>
      <c r="K128" s="1">
        <v>0.31</v>
      </c>
      <c r="L128" s="1">
        <v>0.5</v>
      </c>
      <c r="M128" s="1">
        <v>0.71</v>
      </c>
      <c r="N128" s="1">
        <v>0.18</v>
      </c>
      <c r="O128" s="1">
        <v>0.37</v>
      </c>
      <c r="P128" s="1">
        <v>0.59</v>
      </c>
      <c r="Q128" s="1">
        <v>0.2</v>
      </c>
      <c r="R128" s="1">
        <v>0.51</v>
      </c>
      <c r="S128" s="1">
        <v>0.67</v>
      </c>
      <c r="T128" s="1">
        <v>0.65</v>
      </c>
      <c r="U128" s="1">
        <v>0.43</v>
      </c>
      <c r="V128" s="1">
        <v>0.64</v>
      </c>
      <c r="W128" s="1">
        <v>0.55000000000000004</v>
      </c>
      <c r="X128" s="1">
        <v>0.67</v>
      </c>
    </row>
    <row r="129" spans="1:24" x14ac:dyDescent="0.2">
      <c r="A129" s="5" t="s">
        <v>327</v>
      </c>
      <c r="B129" s="1">
        <v>0.24</v>
      </c>
      <c r="C129" s="1">
        <v>0.41</v>
      </c>
      <c r="D129" s="1">
        <v>0.31</v>
      </c>
      <c r="E129" s="1">
        <v>0.2</v>
      </c>
      <c r="F129" s="1">
        <v>0.18</v>
      </c>
      <c r="G129" s="1">
        <v>0.27</v>
      </c>
      <c r="H129" s="1">
        <v>0.23</v>
      </c>
      <c r="I129" s="1">
        <v>0.26</v>
      </c>
      <c r="J129" s="1">
        <v>0.16</v>
      </c>
      <c r="K129" s="1">
        <v>0.09</v>
      </c>
      <c r="L129" s="1">
        <v>0.2</v>
      </c>
      <c r="M129" s="1">
        <v>0.27</v>
      </c>
      <c r="N129" s="1">
        <v>0.17</v>
      </c>
      <c r="O129" s="1">
        <v>0.13</v>
      </c>
      <c r="P129" s="1">
        <v>0.18</v>
      </c>
      <c r="Q129" s="1">
        <v>0.2</v>
      </c>
      <c r="R129" s="1">
        <v>0.28000000000000003</v>
      </c>
      <c r="S129" s="1">
        <v>0.18</v>
      </c>
      <c r="T129" s="1">
        <v>0.17</v>
      </c>
      <c r="U129" s="1">
        <v>0.14000000000000001</v>
      </c>
      <c r="V129" s="1">
        <v>0.28000000000000003</v>
      </c>
      <c r="W129" s="1">
        <v>0.12</v>
      </c>
      <c r="X129" s="1">
        <v>0.44</v>
      </c>
    </row>
    <row r="130" spans="1:24" x14ac:dyDescent="0.2">
      <c r="A130" s="5" t="s">
        <v>325</v>
      </c>
      <c r="B130" s="1">
        <v>0.03</v>
      </c>
      <c r="C130" s="1">
        <v>0.02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0.05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</row>
    <row r="131" spans="1:24" x14ac:dyDescent="0.2">
      <c r="A131" s="5" t="s">
        <v>19</v>
      </c>
      <c r="B131" s="1">
        <v>0.75</v>
      </c>
      <c r="C131" s="1">
        <v>0.51</v>
      </c>
      <c r="D131" s="1">
        <v>0.71</v>
      </c>
      <c r="E131" s="1">
        <v>0.71</v>
      </c>
      <c r="F131" s="1">
        <v>0.78</v>
      </c>
      <c r="G131" s="1">
        <v>0.91</v>
      </c>
      <c r="H131" s="1">
        <v>0.79</v>
      </c>
      <c r="I131" s="1">
        <v>0.64</v>
      </c>
      <c r="J131" s="1">
        <v>0.64</v>
      </c>
      <c r="K131" s="1">
        <v>0.43</v>
      </c>
      <c r="L131" s="1">
        <v>0.64</v>
      </c>
      <c r="M131" s="1">
        <v>0.76</v>
      </c>
      <c r="N131" s="1">
        <v>0.92</v>
      </c>
      <c r="O131" s="1">
        <v>0.61</v>
      </c>
      <c r="P131" s="1">
        <v>0.77</v>
      </c>
      <c r="Q131" s="1">
        <v>0.86</v>
      </c>
      <c r="R131" s="1">
        <v>0.67</v>
      </c>
      <c r="S131" s="1">
        <v>0.8</v>
      </c>
      <c r="T131" s="1">
        <v>0.66</v>
      </c>
      <c r="U131" s="1">
        <v>0.51</v>
      </c>
      <c r="V131" s="1">
        <v>0.8</v>
      </c>
      <c r="W131" s="1">
        <v>0.48</v>
      </c>
      <c r="X131" s="1">
        <v>0.69</v>
      </c>
    </row>
    <row r="132" spans="1:24" x14ac:dyDescent="0.2">
      <c r="A132" s="5" t="s">
        <v>323</v>
      </c>
      <c r="B132" s="1">
        <v>0.24</v>
      </c>
      <c r="C132" s="1">
        <v>0.42</v>
      </c>
      <c r="D132" s="1">
        <v>0.31</v>
      </c>
      <c r="E132" s="1">
        <v>0.2</v>
      </c>
      <c r="F132" s="1">
        <v>0.18</v>
      </c>
      <c r="G132" s="1">
        <v>0.27</v>
      </c>
      <c r="H132" s="1">
        <v>0.23</v>
      </c>
      <c r="I132" s="1">
        <v>0.28000000000000003</v>
      </c>
      <c r="J132" s="1">
        <v>0.14000000000000001</v>
      </c>
      <c r="K132" s="1">
        <v>0.08</v>
      </c>
      <c r="L132" s="1">
        <v>0.2</v>
      </c>
      <c r="M132" s="1">
        <v>0.27</v>
      </c>
      <c r="N132" s="1">
        <v>0.17</v>
      </c>
      <c r="O132" s="1">
        <v>0.13</v>
      </c>
      <c r="P132" s="1">
        <v>0.17</v>
      </c>
      <c r="Q132" s="1">
        <v>0.2</v>
      </c>
      <c r="R132" s="1">
        <v>0.28000000000000003</v>
      </c>
      <c r="S132" s="1">
        <v>0.19</v>
      </c>
      <c r="T132" s="1">
        <v>0.16</v>
      </c>
      <c r="U132" s="1">
        <v>0.15</v>
      </c>
      <c r="V132" s="1">
        <v>0.27</v>
      </c>
      <c r="W132" s="1">
        <v>0.13</v>
      </c>
      <c r="X132" s="1">
        <v>0.46</v>
      </c>
    </row>
    <row r="133" spans="1:24" x14ac:dyDescent="0.2">
      <c r="A133" s="5" t="s">
        <v>42</v>
      </c>
      <c r="B133" s="1">
        <v>0.23</v>
      </c>
      <c r="C133" s="1">
        <v>0.41</v>
      </c>
      <c r="D133" s="1">
        <v>0.31</v>
      </c>
      <c r="E133" s="1">
        <v>0.17</v>
      </c>
      <c r="F133" s="1">
        <v>0.16</v>
      </c>
      <c r="G133" s="1">
        <v>0.26</v>
      </c>
      <c r="H133" s="1">
        <v>0.24</v>
      </c>
      <c r="I133" s="1">
        <v>0.23</v>
      </c>
      <c r="J133" s="1">
        <v>0.18</v>
      </c>
      <c r="K133" s="1">
        <v>0.09</v>
      </c>
      <c r="L133" s="1">
        <v>0.18</v>
      </c>
      <c r="M133" s="1">
        <v>0.27</v>
      </c>
      <c r="N133" s="1">
        <v>0.17</v>
      </c>
      <c r="O133" s="1">
        <v>0.08</v>
      </c>
      <c r="P133" s="1">
        <v>0.2</v>
      </c>
      <c r="Q133" s="1">
        <v>0.19</v>
      </c>
      <c r="R133" s="1">
        <v>0.28000000000000003</v>
      </c>
      <c r="S133" s="1">
        <v>0.14000000000000001</v>
      </c>
      <c r="T133" s="1">
        <v>0.15</v>
      </c>
      <c r="U133" s="1">
        <v>0.16</v>
      </c>
      <c r="V133" s="1">
        <v>0.25</v>
      </c>
      <c r="W133" s="1">
        <v>0.13</v>
      </c>
      <c r="X133" s="1">
        <v>0.42</v>
      </c>
    </row>
    <row r="134" spans="1:24" x14ac:dyDescent="0.2">
      <c r="A134" s="5" t="s">
        <v>113</v>
      </c>
      <c r="B134" s="1">
        <v>0.24</v>
      </c>
      <c r="C134" s="1">
        <v>0.41</v>
      </c>
      <c r="D134" s="1">
        <v>0.31</v>
      </c>
      <c r="E134" s="1">
        <v>0.2</v>
      </c>
      <c r="F134" s="1">
        <v>0.18</v>
      </c>
      <c r="G134" s="1">
        <v>0.27</v>
      </c>
      <c r="H134" s="1">
        <v>0.23</v>
      </c>
      <c r="I134" s="1">
        <v>0.26</v>
      </c>
      <c r="J134" s="1">
        <v>0.16</v>
      </c>
      <c r="K134" s="1">
        <v>0.09</v>
      </c>
      <c r="L134" s="1">
        <v>0.2</v>
      </c>
      <c r="M134" s="1">
        <v>0.27</v>
      </c>
      <c r="N134" s="1">
        <v>0.17</v>
      </c>
      <c r="O134" s="1">
        <v>0.13</v>
      </c>
      <c r="P134" s="1">
        <v>0.18</v>
      </c>
      <c r="Q134" s="1">
        <v>0.2</v>
      </c>
      <c r="R134" s="1">
        <v>0.28000000000000003</v>
      </c>
      <c r="S134" s="1">
        <v>0.18</v>
      </c>
      <c r="T134" s="1">
        <v>0.17</v>
      </c>
      <c r="U134" s="1">
        <v>0.14000000000000001</v>
      </c>
      <c r="V134" s="1">
        <v>0.28999999999999998</v>
      </c>
      <c r="W134" s="1">
        <v>0.12</v>
      </c>
      <c r="X134" s="1">
        <v>0.44</v>
      </c>
    </row>
    <row r="135" spans="1:24" x14ac:dyDescent="0.2">
      <c r="A135" s="5" t="s">
        <v>324</v>
      </c>
      <c r="B135" s="1">
        <v>0.31</v>
      </c>
      <c r="C135" s="1">
        <v>0.32</v>
      </c>
      <c r="D135" s="1">
        <v>0.34</v>
      </c>
      <c r="E135" s="1">
        <v>0.38</v>
      </c>
      <c r="F135" s="1">
        <v>0.34</v>
      </c>
      <c r="G135" s="1">
        <v>0.2</v>
      </c>
      <c r="H135" s="1">
        <v>0.12</v>
      </c>
      <c r="I135" s="1">
        <v>0.75</v>
      </c>
      <c r="J135" s="1">
        <v>0.31</v>
      </c>
      <c r="K135" s="1">
        <v>0.67</v>
      </c>
      <c r="L135" s="1">
        <v>0.36</v>
      </c>
      <c r="M135" s="1">
        <v>0.1</v>
      </c>
      <c r="N135" s="1">
        <v>0.16</v>
      </c>
      <c r="O135" s="1">
        <v>0.18</v>
      </c>
      <c r="P135" s="1">
        <v>0.1</v>
      </c>
      <c r="Q135" s="1">
        <v>0.35</v>
      </c>
      <c r="R135" s="1">
        <v>0.22</v>
      </c>
      <c r="S135" s="1">
        <v>0.18</v>
      </c>
      <c r="T135" s="1">
        <v>0.42</v>
      </c>
      <c r="U135" s="1">
        <v>0.17</v>
      </c>
      <c r="V135" s="1">
        <v>0.15</v>
      </c>
      <c r="W135" s="1">
        <v>0.25</v>
      </c>
      <c r="X135" s="1">
        <v>0.3</v>
      </c>
    </row>
    <row r="137" spans="1:24" ht="26" x14ac:dyDescent="0.3">
      <c r="L137" s="28" t="s">
        <v>329</v>
      </c>
      <c r="M137" s="29"/>
    </row>
    <row r="138" spans="1:24" x14ac:dyDescent="0.2">
      <c r="A138" s="5"/>
      <c r="B138" s="1" t="s">
        <v>297</v>
      </c>
      <c r="C138" s="1" t="s">
        <v>298</v>
      </c>
      <c r="D138" s="1" t="s">
        <v>299</v>
      </c>
      <c r="E138" s="1" t="s">
        <v>300</v>
      </c>
      <c r="F138" s="1" t="s">
        <v>301</v>
      </c>
      <c r="G138" s="1" t="s">
        <v>302</v>
      </c>
      <c r="H138" s="1" t="s">
        <v>303</v>
      </c>
      <c r="I138" s="1" t="s">
        <v>304</v>
      </c>
      <c r="J138" s="1" t="s">
        <v>305</v>
      </c>
      <c r="K138" s="1" t="s">
        <v>306</v>
      </c>
      <c r="L138" s="1" t="s">
        <v>307</v>
      </c>
      <c r="M138" s="1" t="s">
        <v>308</v>
      </c>
      <c r="N138" s="1" t="s">
        <v>309</v>
      </c>
      <c r="O138" s="1" t="s">
        <v>310</v>
      </c>
      <c r="P138" s="1" t="s">
        <v>311</v>
      </c>
      <c r="Q138" s="1" t="s">
        <v>312</v>
      </c>
      <c r="R138" s="1" t="s">
        <v>313</v>
      </c>
      <c r="S138" s="1" t="s">
        <v>314</v>
      </c>
      <c r="T138" s="1" t="s">
        <v>315</v>
      </c>
      <c r="U138" s="1" t="s">
        <v>316</v>
      </c>
      <c r="V138" s="1" t="s">
        <v>317</v>
      </c>
      <c r="W138" s="1" t="s">
        <v>318</v>
      </c>
      <c r="X138" s="1" t="s">
        <v>319</v>
      </c>
    </row>
    <row r="139" spans="1:24" x14ac:dyDescent="0.2">
      <c r="A139" s="5" t="s">
        <v>322</v>
      </c>
      <c r="B139" s="1">
        <v>0.99</v>
      </c>
      <c r="C139" s="1">
        <v>1</v>
      </c>
      <c r="D139" s="1">
        <v>1</v>
      </c>
      <c r="E139" s="1">
        <v>1</v>
      </c>
      <c r="F139" s="1">
        <v>1</v>
      </c>
      <c r="G139" s="1">
        <v>1</v>
      </c>
      <c r="H139" s="1">
        <v>1</v>
      </c>
      <c r="I139" s="1">
        <v>0.99</v>
      </c>
      <c r="J139" s="1">
        <v>1</v>
      </c>
      <c r="K139" s="1">
        <v>1</v>
      </c>
      <c r="L139" s="1">
        <v>0.99</v>
      </c>
      <c r="M139" s="1">
        <v>0.99</v>
      </c>
      <c r="N139" s="1">
        <v>1</v>
      </c>
      <c r="O139" s="1">
        <v>1</v>
      </c>
      <c r="P139" s="1">
        <v>0.99</v>
      </c>
      <c r="Q139" s="1">
        <v>1</v>
      </c>
      <c r="R139" s="1">
        <v>1</v>
      </c>
      <c r="S139" s="1">
        <v>1</v>
      </c>
      <c r="T139" s="1">
        <v>0.99</v>
      </c>
      <c r="U139" s="1">
        <v>1</v>
      </c>
      <c r="V139" s="1">
        <v>1</v>
      </c>
      <c r="W139" s="1">
        <v>0.99</v>
      </c>
      <c r="X139" s="1">
        <v>1</v>
      </c>
    </row>
    <row r="140" spans="1:24" x14ac:dyDescent="0.2">
      <c r="A140" s="5" t="s">
        <v>34</v>
      </c>
      <c r="B140" s="1">
        <v>7.0000000000000007E-2</v>
      </c>
      <c r="C140" s="1">
        <v>0.09</v>
      </c>
      <c r="D140" s="1">
        <v>0.2</v>
      </c>
      <c r="E140" s="1">
        <v>0.13</v>
      </c>
      <c r="F140" s="1">
        <v>0.03</v>
      </c>
      <c r="G140" s="1">
        <v>0</v>
      </c>
      <c r="H140" s="1">
        <v>0.13</v>
      </c>
      <c r="I140" s="1">
        <v>0.11</v>
      </c>
      <c r="J140" s="1">
        <v>0</v>
      </c>
      <c r="K140" s="1">
        <v>0.06</v>
      </c>
      <c r="L140" s="1">
        <v>0.06</v>
      </c>
      <c r="M140" s="1">
        <v>0</v>
      </c>
      <c r="N140" s="1">
        <v>0.01</v>
      </c>
      <c r="O140" s="1">
        <v>0.3</v>
      </c>
      <c r="P140" s="1">
        <v>0.03</v>
      </c>
      <c r="Q140" s="1">
        <v>0.04</v>
      </c>
      <c r="R140" s="1">
        <v>0.15</v>
      </c>
      <c r="S140" s="1">
        <v>0.12</v>
      </c>
      <c r="T140" s="1">
        <v>0</v>
      </c>
      <c r="U140" s="1">
        <v>0</v>
      </c>
      <c r="V140" s="1">
        <v>0.12</v>
      </c>
      <c r="W140" s="1">
        <v>0.22</v>
      </c>
      <c r="X140" s="1">
        <v>0.18</v>
      </c>
    </row>
    <row r="141" spans="1:24" x14ac:dyDescent="0.2">
      <c r="A141" s="5" t="s">
        <v>81</v>
      </c>
      <c r="B141" s="1">
        <v>0.01</v>
      </c>
      <c r="C141" s="1">
        <v>1</v>
      </c>
      <c r="D141" s="1">
        <v>0.99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0.99</v>
      </c>
      <c r="K141" s="1">
        <v>0</v>
      </c>
      <c r="L141" s="1">
        <v>0.99</v>
      </c>
      <c r="M141" s="1">
        <v>0</v>
      </c>
      <c r="N141" s="1">
        <v>0</v>
      </c>
      <c r="O141" s="1">
        <v>0</v>
      </c>
      <c r="P141" s="1">
        <v>0.98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1</v>
      </c>
      <c r="W141" s="1">
        <v>0.94</v>
      </c>
      <c r="X141" s="1">
        <v>1</v>
      </c>
    </row>
    <row r="142" spans="1:24" x14ac:dyDescent="0.2">
      <c r="A142" s="5" t="s">
        <v>327</v>
      </c>
      <c r="B142" s="1">
        <v>0.96</v>
      </c>
      <c r="C142" s="1">
        <v>0.98</v>
      </c>
      <c r="D142" s="1">
        <v>0.95</v>
      </c>
      <c r="E142" s="1">
        <v>0.94</v>
      </c>
      <c r="F142" s="1">
        <v>0.94</v>
      </c>
      <c r="G142" s="1">
        <v>0.96</v>
      </c>
      <c r="H142" s="1">
        <v>0.97</v>
      </c>
      <c r="I142" s="1">
        <v>0.94</v>
      </c>
      <c r="J142" s="1">
        <v>0.98</v>
      </c>
      <c r="K142" s="1">
        <v>0.96</v>
      </c>
      <c r="L142" s="1">
        <v>0.97</v>
      </c>
      <c r="M142" s="1">
        <v>0.97</v>
      </c>
      <c r="N142" s="1">
        <v>1</v>
      </c>
      <c r="O142" s="1">
        <v>0.92</v>
      </c>
      <c r="P142" s="1">
        <v>0.94</v>
      </c>
      <c r="Q142" s="1">
        <v>0.96</v>
      </c>
      <c r="R142" s="1">
        <v>0.98</v>
      </c>
      <c r="S142" s="1">
        <v>0.82</v>
      </c>
      <c r="T142" s="1">
        <v>0.9</v>
      </c>
      <c r="U142" s="1">
        <v>1</v>
      </c>
      <c r="V142" s="1">
        <v>0.86</v>
      </c>
      <c r="W142" s="1">
        <v>0.94</v>
      </c>
      <c r="X142" s="1">
        <v>0.98</v>
      </c>
    </row>
    <row r="143" spans="1:24" x14ac:dyDescent="0.2">
      <c r="A143" s="5" t="s">
        <v>325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</row>
    <row r="144" spans="1:24" x14ac:dyDescent="0.2">
      <c r="A144" s="5" t="s">
        <v>19</v>
      </c>
      <c r="B144" s="1">
        <v>0.56000000000000005</v>
      </c>
      <c r="C144" s="1">
        <v>0.56000000000000005</v>
      </c>
      <c r="D144" s="1">
        <v>0.99</v>
      </c>
      <c r="E144" s="1">
        <v>0.34</v>
      </c>
      <c r="F144" s="1">
        <v>0.99</v>
      </c>
      <c r="G144" s="1">
        <v>0.99</v>
      </c>
      <c r="H144" s="1">
        <v>0.96</v>
      </c>
      <c r="I144" s="1">
        <v>0.98</v>
      </c>
      <c r="J144" s="1">
        <v>0.99</v>
      </c>
      <c r="K144" s="1">
        <v>0.98</v>
      </c>
      <c r="L144" s="1">
        <v>0.98</v>
      </c>
      <c r="M144" s="1">
        <v>0.84</v>
      </c>
      <c r="N144" s="1">
        <v>0.96</v>
      </c>
      <c r="O144" s="1">
        <v>0.99</v>
      </c>
      <c r="P144" s="1">
        <v>0.48</v>
      </c>
      <c r="Q144" s="1">
        <v>0.98</v>
      </c>
      <c r="R144" s="1">
        <v>0.91</v>
      </c>
      <c r="S144" s="1">
        <v>0.33</v>
      </c>
      <c r="T144" s="1">
        <v>0.97</v>
      </c>
      <c r="U144" s="1">
        <v>0.97</v>
      </c>
      <c r="V144" s="1">
        <v>1</v>
      </c>
      <c r="W144" s="1">
        <v>0.97</v>
      </c>
      <c r="X144" s="1">
        <v>0.97</v>
      </c>
    </row>
    <row r="145" spans="1:24" x14ac:dyDescent="0.2">
      <c r="A145" s="5" t="s">
        <v>323</v>
      </c>
      <c r="B145" s="1">
        <v>0.97</v>
      </c>
      <c r="C145" s="1">
        <v>0.98</v>
      </c>
      <c r="D145" s="1">
        <v>0.96</v>
      </c>
      <c r="E145" s="1">
        <v>0.95</v>
      </c>
      <c r="F145" s="1">
        <v>0.97</v>
      </c>
      <c r="G145" s="1">
        <v>0.98</v>
      </c>
      <c r="H145" s="1">
        <v>0.99</v>
      </c>
      <c r="I145" s="1">
        <v>0.99</v>
      </c>
      <c r="J145" s="1">
        <v>0.92</v>
      </c>
      <c r="K145" s="1">
        <v>0.89</v>
      </c>
      <c r="L145" s="1">
        <v>0.97</v>
      </c>
      <c r="M145" s="1">
        <v>0.98</v>
      </c>
      <c r="N145" s="1">
        <v>0.97</v>
      </c>
      <c r="O145" s="1">
        <v>0.94</v>
      </c>
      <c r="P145" s="1">
        <v>0.96</v>
      </c>
      <c r="Q145" s="1">
        <v>0.94</v>
      </c>
      <c r="R145" s="1">
        <v>0.98</v>
      </c>
      <c r="S145" s="1">
        <v>0.98</v>
      </c>
      <c r="T145" s="1">
        <v>0.94</v>
      </c>
      <c r="U145" s="1">
        <v>0.93</v>
      </c>
      <c r="V145" s="1">
        <v>0.86</v>
      </c>
      <c r="W145" s="1">
        <v>0.92</v>
      </c>
      <c r="X145" s="1">
        <v>0.99</v>
      </c>
    </row>
    <row r="146" spans="1:24" x14ac:dyDescent="0.2">
      <c r="A146" s="5" t="s">
        <v>42</v>
      </c>
      <c r="B146" s="1">
        <v>0.91</v>
      </c>
      <c r="C146" s="1">
        <v>0.92</v>
      </c>
      <c r="D146" s="1">
        <v>0.84</v>
      </c>
      <c r="E146" s="1">
        <v>0.89</v>
      </c>
      <c r="F146" s="1">
        <v>0.9</v>
      </c>
      <c r="G146" s="1">
        <v>0.91</v>
      </c>
      <c r="H146" s="1">
        <v>0.88</v>
      </c>
      <c r="I146" s="1">
        <v>0.85</v>
      </c>
      <c r="J146" s="1">
        <v>0.89</v>
      </c>
      <c r="K146" s="1">
        <v>0.9</v>
      </c>
      <c r="L146" s="1">
        <v>0.9</v>
      </c>
      <c r="M146" s="1">
        <v>0.85</v>
      </c>
      <c r="N146" s="1">
        <v>0.86</v>
      </c>
      <c r="O146" s="1">
        <v>0.93</v>
      </c>
      <c r="P146" s="1">
        <v>0.87</v>
      </c>
      <c r="Q146" s="1">
        <v>0.86</v>
      </c>
      <c r="R146" s="1">
        <v>0.92</v>
      </c>
      <c r="S146" s="1">
        <v>0.93</v>
      </c>
      <c r="T146" s="1">
        <v>0.9</v>
      </c>
      <c r="U146" s="1">
        <v>0.97</v>
      </c>
      <c r="V146" s="1">
        <v>0.67</v>
      </c>
      <c r="W146" s="1">
        <v>0.76</v>
      </c>
      <c r="X146" s="1">
        <v>0.91</v>
      </c>
    </row>
    <row r="147" spans="1:24" x14ac:dyDescent="0.2">
      <c r="A147" s="5" t="s">
        <v>113</v>
      </c>
      <c r="B147" s="1">
        <v>0.99</v>
      </c>
      <c r="C147" s="1">
        <v>1</v>
      </c>
      <c r="D147" s="1">
        <v>0.99</v>
      </c>
      <c r="E147" s="1">
        <v>1</v>
      </c>
      <c r="F147" s="1">
        <v>1</v>
      </c>
      <c r="G147" s="1">
        <v>1</v>
      </c>
      <c r="H147" s="1">
        <v>0.99</v>
      </c>
      <c r="I147" s="1">
        <v>1</v>
      </c>
      <c r="J147" s="1">
        <v>0.98</v>
      </c>
      <c r="K147" s="1">
        <v>0.99</v>
      </c>
      <c r="L147" s="1">
        <v>0.99</v>
      </c>
      <c r="M147" s="1">
        <v>0.99</v>
      </c>
      <c r="N147" s="1">
        <v>1</v>
      </c>
      <c r="O147" s="1">
        <v>1</v>
      </c>
      <c r="P147" s="1">
        <v>0.99</v>
      </c>
      <c r="Q147" s="1">
        <v>0.99</v>
      </c>
      <c r="R147" s="1">
        <v>1</v>
      </c>
      <c r="S147" s="1">
        <v>1</v>
      </c>
      <c r="T147" s="1">
        <v>0.99</v>
      </c>
      <c r="U147" s="1">
        <v>1</v>
      </c>
      <c r="V147" s="1">
        <v>0.97</v>
      </c>
      <c r="W147" s="1">
        <v>0.97</v>
      </c>
      <c r="X147" s="1">
        <v>1</v>
      </c>
    </row>
    <row r="148" spans="1:24" x14ac:dyDescent="0.2">
      <c r="A148" s="5" t="s">
        <v>324</v>
      </c>
      <c r="B148" s="1">
        <v>0.02</v>
      </c>
      <c r="C148" s="1">
        <v>0.02</v>
      </c>
      <c r="D148" s="1">
        <v>0.11</v>
      </c>
      <c r="E148" s="1">
        <v>0</v>
      </c>
      <c r="F148" s="1">
        <v>0.02</v>
      </c>
      <c r="G148" s="1">
        <v>0.02</v>
      </c>
      <c r="H148" s="1">
        <v>0.04</v>
      </c>
      <c r="I148" s="1">
        <v>0.03</v>
      </c>
      <c r="J148" s="1">
        <v>0.03</v>
      </c>
      <c r="K148" s="1">
        <v>0</v>
      </c>
      <c r="L148" s="1">
        <v>0.05</v>
      </c>
      <c r="M148" s="1">
        <v>0.08</v>
      </c>
      <c r="N148" s="1">
        <v>0.01</v>
      </c>
      <c r="O148" s="1">
        <v>0</v>
      </c>
      <c r="P148" s="1">
        <v>0.03</v>
      </c>
      <c r="Q148" s="1">
        <v>0.05</v>
      </c>
      <c r="R148" s="1">
        <v>0.06</v>
      </c>
      <c r="S148" s="1">
        <v>0.06</v>
      </c>
      <c r="T148" s="1">
        <v>0.05</v>
      </c>
      <c r="U148" s="1">
        <v>0</v>
      </c>
      <c r="V148" s="1">
        <v>0</v>
      </c>
      <c r="W148" s="1">
        <v>0.22</v>
      </c>
      <c r="X148" s="1">
        <v>0.03</v>
      </c>
    </row>
    <row r="150" spans="1:24" ht="26" x14ac:dyDescent="0.3">
      <c r="L150" s="28" t="s">
        <v>330</v>
      </c>
      <c r="M150" s="29"/>
    </row>
    <row r="151" spans="1:24" x14ac:dyDescent="0.2">
      <c r="A151" s="5"/>
      <c r="B151" s="1" t="s">
        <v>297</v>
      </c>
      <c r="C151" s="1" t="s">
        <v>298</v>
      </c>
      <c r="D151" s="1" t="s">
        <v>299</v>
      </c>
      <c r="E151" s="1" t="s">
        <v>300</v>
      </c>
      <c r="F151" s="1" t="s">
        <v>301</v>
      </c>
      <c r="G151" s="1" t="s">
        <v>302</v>
      </c>
      <c r="H151" s="1" t="s">
        <v>303</v>
      </c>
      <c r="I151" s="1" t="s">
        <v>304</v>
      </c>
      <c r="J151" s="1" t="s">
        <v>305</v>
      </c>
      <c r="K151" s="1" t="s">
        <v>306</v>
      </c>
      <c r="L151" s="1" t="s">
        <v>307</v>
      </c>
      <c r="M151" s="1" t="s">
        <v>308</v>
      </c>
      <c r="N151" s="1" t="s">
        <v>309</v>
      </c>
      <c r="O151" s="1" t="s">
        <v>310</v>
      </c>
      <c r="P151" s="1" t="s">
        <v>311</v>
      </c>
      <c r="Q151" s="1" t="s">
        <v>312</v>
      </c>
      <c r="R151" s="1" t="s">
        <v>313</v>
      </c>
      <c r="S151" s="1" t="s">
        <v>314</v>
      </c>
      <c r="T151" s="1" t="s">
        <v>315</v>
      </c>
      <c r="U151" s="1" t="s">
        <v>316</v>
      </c>
      <c r="V151" s="1" t="s">
        <v>317</v>
      </c>
      <c r="W151" s="1" t="s">
        <v>318</v>
      </c>
      <c r="X151" s="1" t="s">
        <v>319</v>
      </c>
    </row>
    <row r="152" spans="1:24" x14ac:dyDescent="0.2">
      <c r="A152" s="5" t="s">
        <v>322</v>
      </c>
      <c r="B152" s="1">
        <v>1</v>
      </c>
      <c r="C152" s="1">
        <v>1</v>
      </c>
      <c r="D152" s="1">
        <v>0</v>
      </c>
      <c r="E152" s="1">
        <v>1</v>
      </c>
      <c r="F152" s="1">
        <v>1</v>
      </c>
      <c r="G152" s="1">
        <v>1</v>
      </c>
      <c r="H152" s="1">
        <v>1</v>
      </c>
      <c r="I152" s="1">
        <v>1</v>
      </c>
      <c r="J152" s="1">
        <v>1</v>
      </c>
      <c r="K152" s="1">
        <v>1</v>
      </c>
      <c r="L152" s="1">
        <v>1</v>
      </c>
      <c r="M152" s="1">
        <v>1</v>
      </c>
      <c r="N152" s="1">
        <v>1</v>
      </c>
      <c r="O152" s="1">
        <v>1</v>
      </c>
      <c r="P152" s="1">
        <v>1</v>
      </c>
      <c r="Q152" s="1">
        <v>1</v>
      </c>
      <c r="R152" s="1">
        <v>0.77</v>
      </c>
      <c r="S152" s="1">
        <v>0.67</v>
      </c>
      <c r="T152" s="1">
        <v>0</v>
      </c>
      <c r="U152" s="1">
        <v>1</v>
      </c>
      <c r="V152" s="1">
        <v>1</v>
      </c>
      <c r="W152" s="1">
        <v>1</v>
      </c>
      <c r="X152" s="1">
        <v>0.67</v>
      </c>
    </row>
    <row r="153" spans="1:24" x14ac:dyDescent="0.2">
      <c r="A153" s="5" t="s">
        <v>34</v>
      </c>
      <c r="B153" s="1">
        <v>1</v>
      </c>
      <c r="C153" s="1">
        <v>1</v>
      </c>
      <c r="D153" s="1">
        <v>0</v>
      </c>
      <c r="E153" s="1">
        <v>1</v>
      </c>
      <c r="F153" s="1">
        <v>0</v>
      </c>
      <c r="G153" s="1">
        <v>1</v>
      </c>
      <c r="H153" s="1">
        <v>1</v>
      </c>
      <c r="I153" s="1">
        <v>0</v>
      </c>
      <c r="J153" s="1">
        <v>1</v>
      </c>
      <c r="K153" s="1">
        <v>1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1</v>
      </c>
      <c r="R153" s="1">
        <v>0.5</v>
      </c>
      <c r="S153" s="1">
        <v>0</v>
      </c>
      <c r="T153" s="1">
        <v>0</v>
      </c>
      <c r="U153" s="1">
        <v>1</v>
      </c>
      <c r="V153" s="1">
        <v>1</v>
      </c>
      <c r="W153" s="1">
        <v>1</v>
      </c>
      <c r="X153" s="1">
        <v>1</v>
      </c>
    </row>
    <row r="154" spans="1:24" x14ac:dyDescent="0.2">
      <c r="A154" s="5" t="s">
        <v>81</v>
      </c>
      <c r="B154" s="1">
        <v>1</v>
      </c>
      <c r="C154" s="1">
        <v>0</v>
      </c>
      <c r="D154" s="1">
        <v>0</v>
      </c>
      <c r="E154" s="1">
        <v>1</v>
      </c>
      <c r="F154" s="1">
        <v>0.01</v>
      </c>
      <c r="G154" s="1">
        <v>1</v>
      </c>
      <c r="H154" s="1">
        <v>0</v>
      </c>
      <c r="I154" s="1">
        <v>0</v>
      </c>
      <c r="J154" s="1">
        <v>0</v>
      </c>
      <c r="K154" s="1">
        <v>1</v>
      </c>
      <c r="L154" s="1">
        <v>0.03</v>
      </c>
      <c r="M154" s="1">
        <v>0</v>
      </c>
      <c r="N154" s="1">
        <v>0</v>
      </c>
      <c r="O154" s="1">
        <v>0.01</v>
      </c>
      <c r="P154" s="1">
        <v>0</v>
      </c>
      <c r="Q154" s="1">
        <v>0</v>
      </c>
      <c r="R154" s="1">
        <v>0.28999999999999998</v>
      </c>
      <c r="S154" s="1">
        <v>0</v>
      </c>
      <c r="T154" s="1">
        <v>0</v>
      </c>
      <c r="U154" s="1">
        <v>0</v>
      </c>
      <c r="V154" s="1">
        <v>1</v>
      </c>
      <c r="W154" s="1">
        <v>1</v>
      </c>
      <c r="X154" s="1">
        <v>0</v>
      </c>
    </row>
    <row r="155" spans="1:24" x14ac:dyDescent="0.2">
      <c r="A155" s="5" t="s">
        <v>327</v>
      </c>
      <c r="B155" s="1">
        <v>0</v>
      </c>
      <c r="C155" s="1">
        <v>0</v>
      </c>
      <c r="D155" s="1">
        <v>0</v>
      </c>
      <c r="E155" s="1">
        <v>0</v>
      </c>
      <c r="F155" s="1">
        <v>0.01</v>
      </c>
      <c r="G155" s="1">
        <v>0</v>
      </c>
      <c r="H155" s="1">
        <v>0</v>
      </c>
      <c r="I155" s="1">
        <v>0.01</v>
      </c>
      <c r="J155" s="1">
        <v>0</v>
      </c>
      <c r="K155" s="1">
        <v>0</v>
      </c>
      <c r="L155" s="1">
        <v>0.03</v>
      </c>
      <c r="M155" s="1">
        <v>0</v>
      </c>
      <c r="N155" s="1">
        <v>0.01</v>
      </c>
      <c r="O155" s="1">
        <v>0.01</v>
      </c>
      <c r="P155" s="1">
        <v>0.01</v>
      </c>
      <c r="Q155" s="1">
        <v>0</v>
      </c>
      <c r="R155" s="1">
        <v>0.02</v>
      </c>
      <c r="S155" s="1">
        <v>0.01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</row>
    <row r="156" spans="1:24" x14ac:dyDescent="0.2">
      <c r="A156" s="5" t="s">
        <v>325</v>
      </c>
      <c r="B156" s="1">
        <v>0</v>
      </c>
      <c r="C156" s="1">
        <v>1</v>
      </c>
      <c r="D156" s="1">
        <v>0</v>
      </c>
      <c r="E156" s="1">
        <v>1</v>
      </c>
      <c r="F156" s="1">
        <v>0</v>
      </c>
      <c r="G156" s="1">
        <v>1</v>
      </c>
      <c r="H156" s="1">
        <v>1</v>
      </c>
      <c r="I156" s="1">
        <v>0</v>
      </c>
      <c r="J156" s="1">
        <v>1</v>
      </c>
      <c r="K156" s="1">
        <v>1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1</v>
      </c>
      <c r="R156" s="1">
        <v>0</v>
      </c>
      <c r="S156" s="1">
        <v>0</v>
      </c>
      <c r="T156" s="1">
        <v>0</v>
      </c>
      <c r="U156" s="1">
        <v>1</v>
      </c>
      <c r="V156" s="1">
        <v>1</v>
      </c>
      <c r="W156" s="1">
        <v>1</v>
      </c>
      <c r="X156" s="1">
        <v>0</v>
      </c>
    </row>
    <row r="157" spans="1:24" x14ac:dyDescent="0.2">
      <c r="A157" s="5" t="s">
        <v>19</v>
      </c>
      <c r="B157" s="1">
        <v>0.04</v>
      </c>
      <c r="C157" s="1">
        <v>0</v>
      </c>
      <c r="D157" s="1">
        <v>0.01</v>
      </c>
      <c r="E157" s="1">
        <v>0</v>
      </c>
      <c r="F157" s="1">
        <v>0.1</v>
      </c>
      <c r="G157" s="1">
        <v>0</v>
      </c>
      <c r="H157" s="1">
        <v>0</v>
      </c>
      <c r="I157" s="1">
        <v>0.12</v>
      </c>
      <c r="J157" s="1">
        <v>0</v>
      </c>
      <c r="K157" s="1">
        <v>0</v>
      </c>
      <c r="L157" s="1">
        <v>0.88</v>
      </c>
      <c r="M157" s="1">
        <v>0.02</v>
      </c>
      <c r="N157" s="1">
        <v>0.28999999999999998</v>
      </c>
      <c r="O157" s="1">
        <v>7.0000000000000007E-2</v>
      </c>
      <c r="P157" s="1">
        <v>0.06</v>
      </c>
      <c r="Q157" s="1">
        <v>0</v>
      </c>
      <c r="R157" s="1">
        <v>0.23</v>
      </c>
      <c r="S157" s="1">
        <v>0.18</v>
      </c>
      <c r="T157" s="1">
        <v>0.02</v>
      </c>
      <c r="U157" s="1">
        <v>0</v>
      </c>
      <c r="V157" s="1">
        <v>0</v>
      </c>
      <c r="W157" s="1">
        <v>0</v>
      </c>
      <c r="X157" s="1">
        <v>0.08</v>
      </c>
    </row>
    <row r="158" spans="1:24" x14ac:dyDescent="0.2">
      <c r="A158" s="5" t="s">
        <v>323</v>
      </c>
      <c r="B158" s="1">
        <v>0</v>
      </c>
      <c r="C158" s="1">
        <v>0</v>
      </c>
      <c r="D158" s="1">
        <v>0</v>
      </c>
      <c r="E158" s="1">
        <v>0</v>
      </c>
      <c r="F158" s="1">
        <v>0.01</v>
      </c>
      <c r="G158" s="1">
        <v>0</v>
      </c>
      <c r="H158" s="1">
        <v>0</v>
      </c>
      <c r="I158" s="1">
        <v>0.01</v>
      </c>
      <c r="J158" s="1">
        <v>0</v>
      </c>
      <c r="K158" s="1">
        <v>0</v>
      </c>
      <c r="L158" s="1">
        <v>0.03</v>
      </c>
      <c r="M158" s="1">
        <v>0</v>
      </c>
      <c r="N158" s="1">
        <v>0</v>
      </c>
      <c r="O158" s="1">
        <v>0.01</v>
      </c>
      <c r="P158" s="1">
        <v>0</v>
      </c>
      <c r="Q158" s="1">
        <v>0</v>
      </c>
      <c r="R158" s="1">
        <v>0.02</v>
      </c>
      <c r="S158" s="1">
        <v>0</v>
      </c>
      <c r="T158" s="1">
        <v>0</v>
      </c>
      <c r="U158" s="1">
        <v>0</v>
      </c>
      <c r="V158" s="1">
        <v>1</v>
      </c>
      <c r="W158" s="1">
        <v>1</v>
      </c>
      <c r="X158" s="1">
        <v>0.67</v>
      </c>
    </row>
    <row r="159" spans="1:24" x14ac:dyDescent="0.2">
      <c r="A159" s="5" t="s">
        <v>42</v>
      </c>
      <c r="B159" s="1">
        <v>0</v>
      </c>
      <c r="C159" s="1">
        <v>0</v>
      </c>
      <c r="D159" s="1">
        <v>0.01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0.03</v>
      </c>
      <c r="M159" s="1">
        <v>0</v>
      </c>
      <c r="N159" s="1">
        <v>0</v>
      </c>
      <c r="O159" s="1">
        <v>0.01</v>
      </c>
      <c r="P159" s="1">
        <v>0.01</v>
      </c>
      <c r="Q159" s="1">
        <v>0</v>
      </c>
      <c r="R159" s="1">
        <v>0.02</v>
      </c>
      <c r="S159" s="1">
        <v>0.02</v>
      </c>
      <c r="T159" s="1">
        <v>0</v>
      </c>
      <c r="U159" s="1">
        <v>0</v>
      </c>
      <c r="V159" s="1">
        <v>0</v>
      </c>
      <c r="W159" s="1">
        <v>0</v>
      </c>
      <c r="X159" s="1">
        <v>0.01</v>
      </c>
    </row>
    <row r="160" spans="1:24" x14ac:dyDescent="0.2">
      <c r="A160" s="5" t="s">
        <v>113</v>
      </c>
      <c r="B160" s="1">
        <v>0</v>
      </c>
      <c r="C160" s="1">
        <v>0</v>
      </c>
      <c r="D160" s="1">
        <v>0</v>
      </c>
      <c r="E160" s="1">
        <v>0</v>
      </c>
      <c r="F160" s="1">
        <v>0.01</v>
      </c>
      <c r="G160" s="1">
        <v>0</v>
      </c>
      <c r="H160" s="1">
        <v>0</v>
      </c>
      <c r="I160" s="1">
        <v>0.01</v>
      </c>
      <c r="J160" s="1">
        <v>0</v>
      </c>
      <c r="K160" s="1">
        <v>0</v>
      </c>
      <c r="L160" s="1">
        <v>0.03</v>
      </c>
      <c r="M160" s="1">
        <v>0</v>
      </c>
      <c r="N160" s="1">
        <v>0.01</v>
      </c>
      <c r="O160" s="1">
        <v>0.01</v>
      </c>
      <c r="P160" s="1">
        <v>0</v>
      </c>
      <c r="Q160" s="1">
        <v>0</v>
      </c>
      <c r="R160" s="1">
        <v>0.02</v>
      </c>
      <c r="S160" s="1">
        <v>0.02</v>
      </c>
      <c r="T160" s="1">
        <v>0</v>
      </c>
      <c r="U160" s="1">
        <v>0</v>
      </c>
      <c r="V160" s="1">
        <v>0</v>
      </c>
      <c r="W160" s="1">
        <v>0</v>
      </c>
      <c r="X160" s="1">
        <v>0.01</v>
      </c>
    </row>
    <row r="161" spans="1:24" x14ac:dyDescent="0.2">
      <c r="A161" s="5" t="s">
        <v>324</v>
      </c>
      <c r="B161" s="1">
        <v>0</v>
      </c>
      <c r="C161" s="1">
        <v>1</v>
      </c>
      <c r="D161" s="1">
        <v>0.67</v>
      </c>
      <c r="E161" s="1">
        <v>0</v>
      </c>
      <c r="F161" s="1">
        <v>0.8</v>
      </c>
      <c r="G161" s="1">
        <v>1</v>
      </c>
      <c r="H161" s="1">
        <v>1</v>
      </c>
      <c r="I161" s="1">
        <v>0</v>
      </c>
      <c r="J161" s="1">
        <v>1</v>
      </c>
      <c r="K161" s="1">
        <v>0</v>
      </c>
      <c r="L161" s="1">
        <v>0.67</v>
      </c>
      <c r="M161" s="1">
        <v>1</v>
      </c>
      <c r="N161" s="1">
        <v>1</v>
      </c>
      <c r="O161" s="1">
        <v>0</v>
      </c>
      <c r="P161" s="1">
        <v>1</v>
      </c>
      <c r="Q161" s="1">
        <v>0</v>
      </c>
      <c r="R161" s="1">
        <v>0.62</v>
      </c>
      <c r="S161" s="1">
        <v>1</v>
      </c>
      <c r="T161" s="1">
        <v>0.28999999999999998</v>
      </c>
      <c r="U161" s="1">
        <v>0</v>
      </c>
      <c r="V161" s="1">
        <v>1</v>
      </c>
      <c r="W161" s="1">
        <v>1</v>
      </c>
      <c r="X161" s="1">
        <v>0</v>
      </c>
    </row>
    <row r="162" spans="1:24" x14ac:dyDescent="0.2">
      <c r="A162" s="5"/>
    </row>
    <row r="163" spans="1:24" x14ac:dyDescent="0.2">
      <c r="A163" s="5"/>
    </row>
    <row r="164" spans="1:24" x14ac:dyDescent="0.2">
      <c r="A164" s="5"/>
    </row>
    <row r="165" spans="1:24" x14ac:dyDescent="0.2">
      <c r="A165" s="5"/>
    </row>
  </sheetData>
  <mergeCells count="13">
    <mergeCell ref="A1:U1"/>
    <mergeCell ref="L98:M98"/>
    <mergeCell ref="L85:M85"/>
    <mergeCell ref="L150:M150"/>
    <mergeCell ref="L137:M137"/>
    <mergeCell ref="L124:M124"/>
    <mergeCell ref="L111:M111"/>
    <mergeCell ref="L71:M71"/>
    <mergeCell ref="I16:M16"/>
    <mergeCell ref="I3:M3"/>
    <mergeCell ref="L29:M29"/>
    <mergeCell ref="L43:M43"/>
    <mergeCell ref="L57:M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9C65-DF26-7E48-8CB5-B25C15A4AC96}">
  <dimension ref="A1:U17"/>
  <sheetViews>
    <sheetView workbookViewId="0">
      <selection activeCell="F17" sqref="F17"/>
    </sheetView>
  </sheetViews>
  <sheetFormatPr baseColWidth="10" defaultRowHeight="16" x14ac:dyDescent="0.2"/>
  <cols>
    <col min="1" max="1" width="11.83203125" bestFit="1" customWidth="1"/>
    <col min="2" max="2" width="15.1640625" bestFit="1" customWidth="1"/>
    <col min="3" max="3" width="16.83203125" bestFit="1" customWidth="1"/>
  </cols>
  <sheetData>
    <row r="1" spans="1:21" ht="34" x14ac:dyDescent="0.4">
      <c r="A1" s="27" t="s">
        <v>342</v>
      </c>
      <c r="B1" s="27"/>
      <c r="C1" s="27"/>
      <c r="D1" s="27"/>
      <c r="E1" s="27"/>
      <c r="F1" s="27"/>
      <c r="G1" s="27"/>
      <c r="H1" s="27"/>
      <c r="I1" s="27"/>
      <c r="J1" s="27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3" spans="1:21" x14ac:dyDescent="0.2">
      <c r="A3" s="1" t="s">
        <v>339</v>
      </c>
      <c r="B3" s="1" t="s">
        <v>340</v>
      </c>
      <c r="C3" s="1" t="s">
        <v>341</v>
      </c>
    </row>
    <row r="4" spans="1:21" x14ac:dyDescent="0.2">
      <c r="A4" s="1" t="s">
        <v>331</v>
      </c>
      <c r="B4" s="1" t="s">
        <v>332</v>
      </c>
      <c r="C4" s="1">
        <v>202</v>
      </c>
    </row>
    <row r="5" spans="1:21" x14ac:dyDescent="0.2">
      <c r="A5" s="1" t="s">
        <v>331</v>
      </c>
      <c r="B5" s="1" t="s">
        <v>333</v>
      </c>
      <c r="C5" s="1">
        <v>2</v>
      </c>
    </row>
    <row r="6" spans="1:21" x14ac:dyDescent="0.2">
      <c r="A6" s="1" t="s">
        <v>334</v>
      </c>
      <c r="B6" s="1" t="s">
        <v>332</v>
      </c>
      <c r="C6" s="1">
        <v>116</v>
      </c>
    </row>
    <row r="7" spans="1:21" x14ac:dyDescent="0.2">
      <c r="A7" s="1" t="s">
        <v>334</v>
      </c>
      <c r="B7" s="1" t="s">
        <v>333</v>
      </c>
      <c r="C7" s="1">
        <v>84</v>
      </c>
    </row>
    <row r="8" spans="1:21" x14ac:dyDescent="0.2">
      <c r="A8" s="1" t="s">
        <v>334</v>
      </c>
      <c r="B8" s="1" t="s">
        <v>335</v>
      </c>
      <c r="C8" s="1">
        <v>7</v>
      </c>
    </row>
    <row r="9" spans="1:21" x14ac:dyDescent="0.2">
      <c r="A9" s="1" t="s">
        <v>336</v>
      </c>
      <c r="B9" s="1" t="s">
        <v>332</v>
      </c>
      <c r="C9" s="1">
        <v>4</v>
      </c>
    </row>
    <row r="10" spans="1:21" x14ac:dyDescent="0.2">
      <c r="A10" s="1" t="s">
        <v>336</v>
      </c>
      <c r="B10" s="1" t="s">
        <v>333</v>
      </c>
      <c r="C10" s="1">
        <v>725</v>
      </c>
    </row>
    <row r="11" spans="1:21" x14ac:dyDescent="0.2">
      <c r="A11" s="1" t="s">
        <v>336</v>
      </c>
      <c r="B11" s="1" t="s">
        <v>335</v>
      </c>
      <c r="C11" s="1">
        <v>4</v>
      </c>
    </row>
    <row r="12" spans="1:21" x14ac:dyDescent="0.2">
      <c r="A12" s="1" t="s">
        <v>337</v>
      </c>
      <c r="B12" s="1" t="s">
        <v>332</v>
      </c>
      <c r="C12" s="1">
        <v>294</v>
      </c>
    </row>
    <row r="13" spans="1:21" x14ac:dyDescent="0.2">
      <c r="A13" s="1" t="s">
        <v>337</v>
      </c>
      <c r="B13" s="1" t="s">
        <v>333</v>
      </c>
      <c r="C13" s="1">
        <v>1589</v>
      </c>
    </row>
    <row r="14" spans="1:21" x14ac:dyDescent="0.2">
      <c r="A14" s="1" t="s">
        <v>337</v>
      </c>
      <c r="B14" s="1" t="s">
        <v>335</v>
      </c>
      <c r="C14" s="1">
        <v>67</v>
      </c>
    </row>
    <row r="15" spans="1:21" x14ac:dyDescent="0.2">
      <c r="A15" s="1" t="s">
        <v>338</v>
      </c>
      <c r="B15" s="1" t="s">
        <v>332</v>
      </c>
      <c r="C15" s="1">
        <v>242</v>
      </c>
    </row>
    <row r="16" spans="1:21" x14ac:dyDescent="0.2">
      <c r="A16" s="1" t="s">
        <v>338</v>
      </c>
      <c r="B16" s="1" t="s">
        <v>333</v>
      </c>
      <c r="C16" s="1">
        <v>333</v>
      </c>
    </row>
    <row r="17" spans="1:3" x14ac:dyDescent="0.2">
      <c r="A17" s="1" t="s">
        <v>338</v>
      </c>
      <c r="B17" s="1" t="s">
        <v>335</v>
      </c>
      <c r="C17" s="1">
        <v>90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E0BD-CB42-954B-984C-70CB2E81F1F3}">
  <dimension ref="A1:N34"/>
  <sheetViews>
    <sheetView tabSelected="1" workbookViewId="0">
      <selection activeCell="K23" sqref="K23"/>
    </sheetView>
  </sheetViews>
  <sheetFormatPr baseColWidth="10" defaultRowHeight="16" x14ac:dyDescent="0.2"/>
  <cols>
    <col min="3" max="3" width="46.1640625" customWidth="1"/>
  </cols>
  <sheetData>
    <row r="1" spans="1:14" ht="34" x14ac:dyDescent="0.4">
      <c r="A1" s="27" t="s">
        <v>392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x14ac:dyDescent="0.2">
      <c r="A3" s="20" t="s">
        <v>343</v>
      </c>
      <c r="B3" s="20" t="s">
        <v>344</v>
      </c>
      <c r="C3" s="20" t="s">
        <v>124</v>
      </c>
      <c r="D3" s="21" t="s">
        <v>345</v>
      </c>
      <c r="E3" s="21" t="s">
        <v>346</v>
      </c>
      <c r="F3" s="21" t="s">
        <v>347</v>
      </c>
      <c r="G3" s="21" t="s">
        <v>348</v>
      </c>
      <c r="H3" s="22" t="s">
        <v>322</v>
      </c>
    </row>
    <row r="4" spans="1:14" x14ac:dyDescent="0.2">
      <c r="A4" t="s">
        <v>349</v>
      </c>
      <c r="B4" t="s">
        <v>350</v>
      </c>
      <c r="C4" t="s">
        <v>211</v>
      </c>
      <c r="D4" s="1" t="s">
        <v>301</v>
      </c>
      <c r="E4" s="1">
        <v>176629656</v>
      </c>
      <c r="F4" s="1" t="s">
        <v>351</v>
      </c>
      <c r="G4" s="1" t="s">
        <v>352</v>
      </c>
      <c r="H4" s="39">
        <v>0.12074107000000001</v>
      </c>
    </row>
    <row r="5" spans="1:14" x14ac:dyDescent="0.2">
      <c r="A5" t="s">
        <v>353</v>
      </c>
      <c r="B5" t="s">
        <v>354</v>
      </c>
      <c r="C5" t="s">
        <v>180</v>
      </c>
      <c r="D5" s="1" t="s">
        <v>301</v>
      </c>
      <c r="E5" s="1">
        <v>176629656</v>
      </c>
      <c r="F5" s="1" t="s">
        <v>351</v>
      </c>
      <c r="G5" s="1" t="s">
        <v>352</v>
      </c>
      <c r="H5" s="39">
        <v>0.33162956999999998</v>
      </c>
    </row>
    <row r="6" spans="1:14" x14ac:dyDescent="0.2">
      <c r="A6" t="s">
        <v>355</v>
      </c>
      <c r="B6" t="s">
        <v>354</v>
      </c>
      <c r="C6" t="s">
        <v>180</v>
      </c>
      <c r="D6" s="1" t="s">
        <v>301</v>
      </c>
      <c r="E6" s="1">
        <v>176629656</v>
      </c>
      <c r="F6" s="1" t="s">
        <v>351</v>
      </c>
      <c r="G6" s="1" t="s">
        <v>352</v>
      </c>
      <c r="H6" s="39">
        <v>0.33162956999999998</v>
      </c>
    </row>
    <row r="7" spans="1:14" x14ac:dyDescent="0.2">
      <c r="A7" t="s">
        <v>356</v>
      </c>
      <c r="B7" t="s">
        <v>354</v>
      </c>
      <c r="C7" t="s">
        <v>180</v>
      </c>
      <c r="D7" s="1" t="s">
        <v>301</v>
      </c>
      <c r="E7" s="1">
        <v>176629656</v>
      </c>
      <c r="F7" s="1" t="s">
        <v>351</v>
      </c>
      <c r="G7" s="1" t="s">
        <v>352</v>
      </c>
      <c r="H7" s="39">
        <v>0.33162956999999998</v>
      </c>
    </row>
    <row r="8" spans="1:14" x14ac:dyDescent="0.2">
      <c r="A8" t="s">
        <v>357</v>
      </c>
      <c r="B8" t="s">
        <v>354</v>
      </c>
      <c r="C8" t="s">
        <v>180</v>
      </c>
      <c r="D8" s="1" t="s">
        <v>301</v>
      </c>
      <c r="E8" s="1">
        <v>176629656</v>
      </c>
      <c r="F8" s="1" t="s">
        <v>351</v>
      </c>
      <c r="G8" s="1" t="s">
        <v>352</v>
      </c>
      <c r="H8" s="39">
        <v>0.33162956999999998</v>
      </c>
    </row>
    <row r="9" spans="1:14" x14ac:dyDescent="0.2">
      <c r="A9" t="s">
        <v>358</v>
      </c>
      <c r="B9" t="s">
        <v>354</v>
      </c>
      <c r="C9" t="s">
        <v>180</v>
      </c>
      <c r="D9" s="1" t="s">
        <v>301</v>
      </c>
      <c r="E9" s="1">
        <v>176629656</v>
      </c>
      <c r="F9" s="1" t="s">
        <v>351</v>
      </c>
      <c r="G9" s="1" t="s">
        <v>352</v>
      </c>
      <c r="H9" s="37">
        <v>0.89147030000000005</v>
      </c>
    </row>
    <row r="10" spans="1:14" x14ac:dyDescent="0.2">
      <c r="A10" t="s">
        <v>359</v>
      </c>
      <c r="B10" t="s">
        <v>360</v>
      </c>
      <c r="C10" t="s">
        <v>188</v>
      </c>
      <c r="D10" s="1" t="s">
        <v>301</v>
      </c>
      <c r="E10" s="1">
        <v>176629656</v>
      </c>
      <c r="F10" s="1" t="s">
        <v>351</v>
      </c>
      <c r="G10" s="1" t="s">
        <v>352</v>
      </c>
      <c r="H10" s="37">
        <v>0.93527039999999995</v>
      </c>
    </row>
    <row r="11" spans="1:14" x14ac:dyDescent="0.2">
      <c r="A11" t="s">
        <v>361</v>
      </c>
      <c r="B11" t="s">
        <v>360</v>
      </c>
      <c r="C11" t="s">
        <v>187</v>
      </c>
      <c r="D11" s="1" t="s">
        <v>301</v>
      </c>
      <c r="E11" s="1">
        <v>176629656</v>
      </c>
      <c r="F11" s="1" t="s">
        <v>351</v>
      </c>
      <c r="G11" s="1" t="s">
        <v>352</v>
      </c>
      <c r="H11" s="37">
        <v>0.99738466999999997</v>
      </c>
    </row>
    <row r="12" spans="1:14" x14ac:dyDescent="0.2">
      <c r="A12" t="s">
        <v>362</v>
      </c>
      <c r="B12" t="s">
        <v>360</v>
      </c>
      <c r="C12" t="s">
        <v>187</v>
      </c>
      <c r="D12" s="1" t="s">
        <v>301</v>
      </c>
      <c r="E12" s="1">
        <v>176629656</v>
      </c>
      <c r="F12" s="1" t="s">
        <v>351</v>
      </c>
      <c r="G12" s="1" t="s">
        <v>352</v>
      </c>
      <c r="H12" s="37">
        <v>0.99738470000000001</v>
      </c>
    </row>
    <row r="13" spans="1:14" x14ac:dyDescent="0.2">
      <c r="A13" s="23" t="s">
        <v>363</v>
      </c>
      <c r="B13" s="23" t="s">
        <v>364</v>
      </c>
      <c r="C13" s="23" t="s">
        <v>173</v>
      </c>
      <c r="D13" s="36" t="s">
        <v>301</v>
      </c>
      <c r="E13" s="36">
        <v>176584512</v>
      </c>
      <c r="F13" s="36" t="s">
        <v>365</v>
      </c>
      <c r="G13" s="36" t="s">
        <v>351</v>
      </c>
      <c r="H13" s="38">
        <v>0.56044669999999996</v>
      </c>
    </row>
    <row r="14" spans="1:14" x14ac:dyDescent="0.2">
      <c r="A14" s="23" t="s">
        <v>366</v>
      </c>
      <c r="B14" s="23" t="s">
        <v>364</v>
      </c>
      <c r="C14" s="23" t="s">
        <v>173</v>
      </c>
      <c r="D14" s="36" t="s">
        <v>301</v>
      </c>
      <c r="E14" s="36">
        <v>176584512</v>
      </c>
      <c r="F14" s="36" t="s">
        <v>365</v>
      </c>
      <c r="G14" s="36" t="s">
        <v>351</v>
      </c>
      <c r="H14" s="40">
        <v>0.79089456999999996</v>
      </c>
    </row>
    <row r="15" spans="1:14" x14ac:dyDescent="0.2">
      <c r="A15" s="23" t="s">
        <v>367</v>
      </c>
      <c r="B15" s="23" t="s">
        <v>364</v>
      </c>
      <c r="C15" s="23" t="s">
        <v>173</v>
      </c>
      <c r="D15" s="36" t="s">
        <v>301</v>
      </c>
      <c r="E15" s="36">
        <v>176584512</v>
      </c>
      <c r="F15" s="36" t="s">
        <v>365</v>
      </c>
      <c r="G15" s="36" t="s">
        <v>351</v>
      </c>
      <c r="H15" s="40">
        <v>0.97076989999999996</v>
      </c>
    </row>
    <row r="16" spans="1:14" s="34" customFormat="1" x14ac:dyDescent="0.2">
      <c r="A16" s="34" t="s">
        <v>368</v>
      </c>
      <c r="B16" s="34" t="s">
        <v>369</v>
      </c>
      <c r="C16" s="34" t="s">
        <v>186</v>
      </c>
      <c r="D16" s="35" t="s">
        <v>297</v>
      </c>
      <c r="E16" s="35">
        <v>43384485</v>
      </c>
      <c r="F16" s="35" t="s">
        <v>351</v>
      </c>
      <c r="G16" s="35" t="s">
        <v>370</v>
      </c>
      <c r="H16" s="38">
        <v>0.31431323</v>
      </c>
    </row>
    <row r="17" spans="1:8" s="34" customFormat="1" x14ac:dyDescent="0.2">
      <c r="A17" s="34" t="s">
        <v>371</v>
      </c>
      <c r="B17" s="34" t="s">
        <v>372</v>
      </c>
      <c r="C17" s="34" t="s">
        <v>179</v>
      </c>
      <c r="D17" s="35" t="s">
        <v>297</v>
      </c>
      <c r="E17" s="35">
        <v>43384485</v>
      </c>
      <c r="F17" s="35" t="s">
        <v>351</v>
      </c>
      <c r="G17" s="35" t="s">
        <v>370</v>
      </c>
      <c r="H17" s="40">
        <v>0.91912159999999998</v>
      </c>
    </row>
    <row r="18" spans="1:8" s="34" customFormat="1" x14ac:dyDescent="0.2">
      <c r="A18" s="34" t="s">
        <v>373</v>
      </c>
      <c r="B18" s="34" t="s">
        <v>372</v>
      </c>
      <c r="C18" s="34" t="s">
        <v>194</v>
      </c>
      <c r="D18" s="35" t="s">
        <v>297</v>
      </c>
      <c r="E18" s="35">
        <v>43384485</v>
      </c>
      <c r="F18" s="35" t="s">
        <v>351</v>
      </c>
      <c r="G18" s="35" t="s">
        <v>370</v>
      </c>
      <c r="H18" s="40">
        <v>0.99727045999999997</v>
      </c>
    </row>
    <row r="19" spans="1:8" s="34" customFormat="1" x14ac:dyDescent="0.2">
      <c r="A19" s="34" t="s">
        <v>374</v>
      </c>
      <c r="B19" s="34" t="s">
        <v>372</v>
      </c>
      <c r="C19" s="34" t="s">
        <v>173</v>
      </c>
      <c r="D19" s="35" t="s">
        <v>297</v>
      </c>
      <c r="E19" s="35">
        <v>43384485</v>
      </c>
      <c r="F19" s="35" t="s">
        <v>351</v>
      </c>
      <c r="G19" s="35" t="s">
        <v>370</v>
      </c>
      <c r="H19" s="40">
        <v>1</v>
      </c>
    </row>
    <row r="20" spans="1:8" x14ac:dyDescent="0.2">
      <c r="A20" s="23" t="s">
        <v>375</v>
      </c>
      <c r="B20" s="23" t="s">
        <v>376</v>
      </c>
      <c r="C20" s="23" t="s">
        <v>173</v>
      </c>
      <c r="D20" s="36" t="s">
        <v>297</v>
      </c>
      <c r="E20" s="36">
        <v>40080486</v>
      </c>
      <c r="F20" s="36" t="s">
        <v>370</v>
      </c>
      <c r="G20" s="36" t="s">
        <v>351</v>
      </c>
      <c r="H20" s="38">
        <v>0</v>
      </c>
    </row>
    <row r="21" spans="1:8" x14ac:dyDescent="0.2">
      <c r="A21" s="23" t="s">
        <v>377</v>
      </c>
      <c r="B21" s="23" t="s">
        <v>376</v>
      </c>
      <c r="C21" s="23" t="s">
        <v>173</v>
      </c>
      <c r="D21" s="36" t="s">
        <v>297</v>
      </c>
      <c r="E21" s="36">
        <v>40080486</v>
      </c>
      <c r="F21" s="36" t="s">
        <v>370</v>
      </c>
      <c r="G21" s="36" t="s">
        <v>351</v>
      </c>
      <c r="H21" s="38">
        <v>0</v>
      </c>
    </row>
    <row r="22" spans="1:8" x14ac:dyDescent="0.2">
      <c r="A22" s="23" t="s">
        <v>378</v>
      </c>
      <c r="B22" s="23" t="s">
        <v>376</v>
      </c>
      <c r="C22" s="23" t="s">
        <v>173</v>
      </c>
      <c r="D22" s="36" t="s">
        <v>297</v>
      </c>
      <c r="E22" s="36">
        <v>40080486</v>
      </c>
      <c r="F22" s="36" t="s">
        <v>370</v>
      </c>
      <c r="G22" s="36" t="s">
        <v>351</v>
      </c>
      <c r="H22" s="38">
        <v>0</v>
      </c>
    </row>
    <row r="23" spans="1:8" x14ac:dyDescent="0.2">
      <c r="A23" s="23" t="s">
        <v>379</v>
      </c>
      <c r="B23" s="23" t="s">
        <v>376</v>
      </c>
      <c r="C23" s="23" t="s">
        <v>157</v>
      </c>
      <c r="D23" s="36" t="s">
        <v>297</v>
      </c>
      <c r="E23" s="36">
        <v>40080486</v>
      </c>
      <c r="F23" s="36" t="s">
        <v>370</v>
      </c>
      <c r="G23" s="36" t="s">
        <v>351</v>
      </c>
      <c r="H23" s="38">
        <v>5.3644179999999997E-7</v>
      </c>
    </row>
    <row r="24" spans="1:8" x14ac:dyDescent="0.2">
      <c r="A24" s="23" t="s">
        <v>380</v>
      </c>
      <c r="B24" s="23" t="s">
        <v>376</v>
      </c>
      <c r="C24" s="23" t="s">
        <v>173</v>
      </c>
      <c r="D24" s="36" t="s">
        <v>297</v>
      </c>
      <c r="E24" s="36">
        <v>40080486</v>
      </c>
      <c r="F24" s="36" t="s">
        <v>370</v>
      </c>
      <c r="G24" s="36" t="s">
        <v>351</v>
      </c>
      <c r="H24" s="38">
        <v>3.0994415000000001E-6</v>
      </c>
    </row>
    <row r="25" spans="1:8" x14ac:dyDescent="0.2">
      <c r="A25" s="23" t="s">
        <v>381</v>
      </c>
      <c r="B25" s="23" t="s">
        <v>376</v>
      </c>
      <c r="C25" s="23" t="s">
        <v>180</v>
      </c>
      <c r="D25" s="36" t="s">
        <v>297</v>
      </c>
      <c r="E25" s="36">
        <v>40080486</v>
      </c>
      <c r="F25" s="36" t="s">
        <v>370</v>
      </c>
      <c r="G25" s="36" t="s">
        <v>351</v>
      </c>
      <c r="H25" s="38">
        <v>3.6478043000000003E-5</v>
      </c>
    </row>
    <row r="26" spans="1:8" x14ac:dyDescent="0.2">
      <c r="A26" s="23" t="s">
        <v>382</v>
      </c>
      <c r="B26" s="23" t="s">
        <v>376</v>
      </c>
      <c r="C26" s="23" t="s">
        <v>173</v>
      </c>
      <c r="D26" s="36" t="s">
        <v>297</v>
      </c>
      <c r="E26" s="36">
        <v>40080486</v>
      </c>
      <c r="F26" s="36" t="s">
        <v>370</v>
      </c>
      <c r="G26" s="36" t="s">
        <v>351</v>
      </c>
      <c r="H26" s="38">
        <v>3.9279459999999999E-5</v>
      </c>
    </row>
    <row r="27" spans="1:8" x14ac:dyDescent="0.2">
      <c r="A27" s="23" t="s">
        <v>383</v>
      </c>
      <c r="B27" s="23" t="s">
        <v>376</v>
      </c>
      <c r="C27" s="23" t="s">
        <v>188</v>
      </c>
      <c r="D27" s="36" t="s">
        <v>297</v>
      </c>
      <c r="E27" s="36">
        <v>40080486</v>
      </c>
      <c r="F27" s="36" t="s">
        <v>370</v>
      </c>
      <c r="G27" s="36" t="s">
        <v>351</v>
      </c>
      <c r="H27" s="38">
        <v>1.6379356000000001E-4</v>
      </c>
    </row>
    <row r="28" spans="1:8" x14ac:dyDescent="0.2">
      <c r="A28" s="23" t="s">
        <v>384</v>
      </c>
      <c r="B28" s="23" t="s">
        <v>376</v>
      </c>
      <c r="C28" s="23" t="s">
        <v>177</v>
      </c>
      <c r="D28" s="36" t="s">
        <v>297</v>
      </c>
      <c r="E28" s="36">
        <v>40080486</v>
      </c>
      <c r="F28" s="36" t="s">
        <v>370</v>
      </c>
      <c r="G28" s="36" t="s">
        <v>351</v>
      </c>
      <c r="H28" s="38">
        <v>2.0354986E-4</v>
      </c>
    </row>
    <row r="29" spans="1:8" x14ac:dyDescent="0.2">
      <c r="A29" s="23" t="s">
        <v>385</v>
      </c>
      <c r="B29" s="23" t="s">
        <v>376</v>
      </c>
      <c r="C29" s="23" t="s">
        <v>177</v>
      </c>
      <c r="D29" s="36" t="s">
        <v>297</v>
      </c>
      <c r="E29" s="36">
        <v>40080486</v>
      </c>
      <c r="F29" s="36" t="s">
        <v>370</v>
      </c>
      <c r="G29" s="36" t="s">
        <v>351</v>
      </c>
      <c r="H29" s="38">
        <v>2.0354986E-4</v>
      </c>
    </row>
    <row r="30" spans="1:8" x14ac:dyDescent="0.2">
      <c r="A30" s="23" t="s">
        <v>386</v>
      </c>
      <c r="B30" s="23" t="s">
        <v>376</v>
      </c>
      <c r="C30" s="23" t="s">
        <v>173</v>
      </c>
      <c r="D30" s="36" t="s">
        <v>297</v>
      </c>
      <c r="E30" s="36">
        <v>40080486</v>
      </c>
      <c r="F30" s="36" t="s">
        <v>370</v>
      </c>
      <c r="G30" s="36" t="s">
        <v>351</v>
      </c>
      <c r="H30" s="38">
        <v>4.6122074E-4</v>
      </c>
    </row>
    <row r="31" spans="1:8" x14ac:dyDescent="0.2">
      <c r="A31" s="23" t="s">
        <v>387</v>
      </c>
      <c r="B31" s="23" t="s">
        <v>376</v>
      </c>
      <c r="C31" s="23" t="s">
        <v>177</v>
      </c>
      <c r="D31" s="36" t="s">
        <v>297</v>
      </c>
      <c r="E31" s="36">
        <v>40080486</v>
      </c>
      <c r="F31" s="36" t="s">
        <v>370</v>
      </c>
      <c r="G31" s="36" t="s">
        <v>351</v>
      </c>
      <c r="H31" s="40">
        <v>0.70287599999999995</v>
      </c>
    </row>
    <row r="32" spans="1:8" x14ac:dyDescent="0.2">
      <c r="A32" s="23" t="s">
        <v>388</v>
      </c>
      <c r="B32" s="23" t="s">
        <v>376</v>
      </c>
      <c r="C32" s="23" t="s">
        <v>192</v>
      </c>
      <c r="D32" s="36" t="s">
        <v>297</v>
      </c>
      <c r="E32" s="36">
        <v>40080486</v>
      </c>
      <c r="F32" s="36" t="s">
        <v>370</v>
      </c>
      <c r="G32" s="36" t="s">
        <v>351</v>
      </c>
      <c r="H32" s="40">
        <v>0.91446170000000004</v>
      </c>
    </row>
    <row r="33" spans="1:8" x14ac:dyDescent="0.2">
      <c r="A33" s="34" t="s">
        <v>389</v>
      </c>
      <c r="B33" s="34" t="s">
        <v>390</v>
      </c>
      <c r="C33" s="34" t="s">
        <v>170</v>
      </c>
      <c r="D33" s="35" t="s">
        <v>297</v>
      </c>
      <c r="E33" s="35">
        <v>36085705</v>
      </c>
      <c r="F33" s="35" t="s">
        <v>352</v>
      </c>
      <c r="G33" s="35" t="s">
        <v>365</v>
      </c>
      <c r="H33" s="38">
        <v>1.013279E-6</v>
      </c>
    </row>
    <row r="34" spans="1:8" x14ac:dyDescent="0.2">
      <c r="A34" s="34" t="s">
        <v>391</v>
      </c>
      <c r="B34" s="34" t="s">
        <v>390</v>
      </c>
      <c r="C34" s="34" t="s">
        <v>191</v>
      </c>
      <c r="D34" s="35" t="s">
        <v>297</v>
      </c>
      <c r="E34" s="35">
        <v>36085705</v>
      </c>
      <c r="F34" s="35" t="s">
        <v>352</v>
      </c>
      <c r="G34" s="35" t="s">
        <v>365</v>
      </c>
      <c r="H34" s="40">
        <v>0.9999633</v>
      </c>
    </row>
  </sheetData>
  <mergeCells count="1">
    <mergeCell ref="A1:N1"/>
  </mergeCells>
  <conditionalFormatting sqref="H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 Table 1</vt:lpstr>
      <vt:lpstr>Supp Table 2</vt:lpstr>
      <vt:lpstr>Supp Table 3</vt:lpstr>
      <vt:lpstr>Supp Table 4</vt:lpstr>
      <vt:lpstr>Supp Table 5</vt:lpstr>
      <vt:lpstr>Supp Table 6</vt:lpstr>
      <vt:lpstr>Supp Table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Mamidi, Tarun (Campus)</cp:lastModifiedBy>
  <cp:revision/>
  <dcterms:created xsi:type="dcterms:W3CDTF">2023-12-13T19:12:15Z</dcterms:created>
  <dcterms:modified xsi:type="dcterms:W3CDTF">2024-04-05T17:36:30Z</dcterms:modified>
  <cp:category/>
  <cp:contentStatus/>
</cp:coreProperties>
</file>