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O\Documents\"/>
    </mc:Choice>
  </mc:AlternateContent>
  <bookViews>
    <workbookView xWindow="0" yWindow="0" windowWidth="23040" windowHeight="9072" activeTab="3"/>
  </bookViews>
  <sheets>
    <sheet name="Vessel Deformation" sheetId="1" r:id="rId1"/>
    <sheet name="Vessel Internal Energy" sheetId="2" r:id="rId2"/>
    <sheet name="Structure Deformation" sheetId="3" r:id="rId3"/>
    <sheet name="Structure Internal Energy" sheetId="4" r:id="rId4"/>
  </sheets>
  <externalReferences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C7" i="4"/>
  <c r="B7" i="4"/>
  <c r="D7" i="3" l="1"/>
  <c r="C7" i="3"/>
  <c r="B7" i="3"/>
  <c r="D7" i="2" l="1"/>
  <c r="C7" i="2"/>
  <c r="B7" i="2"/>
  <c r="D7" i="1" l="1"/>
  <c r="C7" i="1"/>
  <c r="B7" i="1"/>
</calcChain>
</file>

<file path=xl/sharedStrings.xml><?xml version="1.0" encoding="utf-8"?>
<sst xmlns="http://schemas.openxmlformats.org/spreadsheetml/2006/main" count="40" uniqueCount="15">
  <si>
    <t>Vessel Material</t>
  </si>
  <si>
    <t>Fender F1</t>
  </si>
  <si>
    <t>Fender F2</t>
  </si>
  <si>
    <t>Fender F3</t>
  </si>
  <si>
    <t>Steel Vessel</t>
  </si>
  <si>
    <t>Aluminum Vessel</t>
  </si>
  <si>
    <t>Polyethylene Vessel</t>
  </si>
  <si>
    <t>Bamboo Wood Vessel</t>
  </si>
  <si>
    <t>Fibre-Reinforced Plastic Vessel</t>
  </si>
  <si>
    <t>Average Values</t>
  </si>
  <si>
    <t>Bamboo-Wood Vessel</t>
  </si>
  <si>
    <t>Average Mean Value</t>
  </si>
  <si>
    <t>Fedner F3</t>
  </si>
  <si>
    <t xml:space="preserve">Steel Vessel </t>
  </si>
  <si>
    <t>Aluminium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</si>
</sst>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b/>
      <i/>
      <sz val="12"/>
      <color rgb="FFFF0000"/>
      <name val="Times New Roman"/>
      <family val="1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1" fontId="2" fillId="0" borderId="0" xfId="0" applyNumberFormat="1" applyFont="1"/>
    <xf numFmtId="11" fontId="4" fillId="0" borderId="0" xfId="0" applyNumberFormat="1" applyFont="1"/>
    <xf numFmtId="11" fontId="6" fillId="0" borderId="0" xfId="0" applyNumberFormat="1" applyFont="1"/>
    <xf numFmtId="0" fontId="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Deformation of Vessel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Steel Vessel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[1]Sheet1!$B$2:$D$2</c:f>
              <c:numCache>
                <c:formatCode>General</c:formatCode>
                <c:ptCount val="3"/>
                <c:pt idx="0">
                  <c:v>1.206</c:v>
                </c:pt>
                <c:pt idx="1">
                  <c:v>1.1633</c:v>
                </c:pt>
                <c:pt idx="2">
                  <c:v>1.2019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B-478B-9FA7-C2F52904FF27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Aluminum Vessel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[1]Sheet1!$B$3:$D$3</c:f>
              <c:numCache>
                <c:formatCode>General</c:formatCode>
                <c:ptCount val="3"/>
                <c:pt idx="0">
                  <c:v>1.2154</c:v>
                </c:pt>
                <c:pt idx="1">
                  <c:v>1.2065999999999999</c:v>
                </c:pt>
                <c:pt idx="2">
                  <c:v>1.2075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B-478B-9FA7-C2F52904FF27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Polyethylene Vessel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[1]Sheet1!$B$4:$D$4</c:f>
              <c:numCache>
                <c:formatCode>General</c:formatCode>
                <c:ptCount val="3"/>
                <c:pt idx="0">
                  <c:v>1.2161999999999999</c:v>
                </c:pt>
                <c:pt idx="1">
                  <c:v>1.216</c:v>
                </c:pt>
                <c:pt idx="2">
                  <c:v>1.2511000000000001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B-478B-9FA7-C2F52904FF27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Bamboo Wood Vessel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[1]Sheet1!$B$5:$D$5</c:f>
              <c:numCache>
                <c:formatCode>General</c:formatCode>
                <c:ptCount val="3"/>
                <c:pt idx="0">
                  <c:v>1.2150000000000001</c:v>
                </c:pt>
                <c:pt idx="1">
                  <c:v>1.2133</c:v>
                </c:pt>
                <c:pt idx="2">
                  <c:v>1.2111000000000001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5B-478B-9FA7-C2F52904FF27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Fibre-Reinforced Plastic Vessel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[1]Sheet1!$B$6:$D$6</c:f>
              <c:numCache>
                <c:formatCode>General</c:formatCode>
                <c:ptCount val="3"/>
                <c:pt idx="0">
                  <c:v>1.2121</c:v>
                </c:pt>
                <c:pt idx="1">
                  <c:v>1.2096</c:v>
                </c:pt>
                <c:pt idx="2">
                  <c:v>1.2058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5B-478B-9FA7-C2F52904FF27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Average Values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[1]Sheet1!$B$7:$D$7</c:f>
              <c:numCache>
                <c:formatCode>General</c:formatCode>
                <c:ptCount val="3"/>
                <c:pt idx="0">
                  <c:v>1.2129400000000001</c:v>
                </c:pt>
                <c:pt idx="1">
                  <c:v>1.2017599999999999</c:v>
                </c:pt>
                <c:pt idx="2">
                  <c:v>1.2154799999999999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5B-478B-9FA7-C2F52904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62224"/>
        <c:axId val="246162616"/>
      </c:lineChart>
      <c:catAx>
        <c:axId val="24616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62616"/>
        <c:crosses val="autoZero"/>
        <c:auto val="1"/>
        <c:lblAlgn val="ctr"/>
        <c:lblOffset val="100"/>
        <c:noMultiLvlLbl val="0"/>
      </c:catAx>
      <c:valAx>
        <c:axId val="246162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Deformation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6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Values of vessel deformation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[1]Sheet1!$A$7</c:f>
              <c:strCache>
                <c:ptCount val="1"/>
                <c:pt idx="0">
                  <c:v>Average Values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[1]Sheet1!$B$1:$D$1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[1]Sheet1!$B$7:$D$7</c:f>
              <c:numCache>
                <c:formatCode>General</c:formatCode>
                <c:ptCount val="3"/>
                <c:pt idx="0">
                  <c:v>1.2129400000000001</c:v>
                </c:pt>
                <c:pt idx="1">
                  <c:v>1.2017599999999999</c:v>
                </c:pt>
                <c:pt idx="2">
                  <c:v>1.2154799999999999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6-4961-B00B-8CA1D616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13232"/>
        <c:axId val="248505784"/>
      </c:lineChart>
      <c:catAx>
        <c:axId val="24851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</a:t>
                </a:r>
                <a:r>
                  <a:rPr lang="en-US" baseline="0"/>
                  <a:t> layer type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05784"/>
        <c:crosses val="autoZero"/>
        <c:auto val="1"/>
        <c:lblAlgn val="ctr"/>
        <c:lblOffset val="100"/>
        <c:noMultiLvlLbl val="0"/>
      </c:catAx>
      <c:valAx>
        <c:axId val="248505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deformation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Internal Energy of Vessel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[2]Sheet1!$A$2</c:f>
              <c:strCache>
                <c:ptCount val="1"/>
                <c:pt idx="0">
                  <c:v>Steel Vessel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[2]Sheet1!$B$2:$D$2</c:f>
              <c:numCache>
                <c:formatCode>General</c:formatCode>
                <c:ptCount val="3"/>
                <c:pt idx="0">
                  <c:v>84810</c:v>
                </c:pt>
                <c:pt idx="1">
                  <c:v>28427</c:v>
                </c:pt>
                <c:pt idx="2">
                  <c:v>147850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0-4809-A607-FC936058FDF1}"/>
            </c:ext>
          </c:extLst>
        </c:ser>
        <c:ser>
          <c:idx val="1"/>
          <c:order val="1"/>
          <c:tx>
            <c:strRef>
              <c:f>[2]Sheet1!$A$3</c:f>
              <c:strCache>
                <c:ptCount val="1"/>
                <c:pt idx="0">
                  <c:v>Aluminum Vessel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[2]Sheet1!$B$3:$D$3</c:f>
              <c:numCache>
                <c:formatCode>General</c:formatCode>
                <c:ptCount val="3"/>
                <c:pt idx="0">
                  <c:v>74022</c:v>
                </c:pt>
                <c:pt idx="1">
                  <c:v>110000</c:v>
                </c:pt>
                <c:pt idx="2">
                  <c:v>778110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0-4809-A607-FC936058FDF1}"/>
            </c:ext>
          </c:extLst>
        </c:ser>
        <c:ser>
          <c:idx val="2"/>
          <c:order val="2"/>
          <c:tx>
            <c:strRef>
              <c:f>[2]Sheet1!$A$4</c:f>
              <c:strCache>
                <c:ptCount val="1"/>
                <c:pt idx="0">
                  <c:v>Polyethylene Vessel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[2]Sheet1!$B$4:$D$4</c:f>
              <c:numCache>
                <c:formatCode>General</c:formatCode>
                <c:ptCount val="3"/>
                <c:pt idx="0">
                  <c:v>194060</c:v>
                </c:pt>
                <c:pt idx="1">
                  <c:v>5417300</c:v>
                </c:pt>
                <c:pt idx="2">
                  <c:v>5331500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0-4809-A607-FC936058FDF1}"/>
            </c:ext>
          </c:extLst>
        </c:ser>
        <c:ser>
          <c:idx val="3"/>
          <c:order val="3"/>
          <c:tx>
            <c:strRef>
              <c:f>[2]Sheet1!$A$5</c:f>
              <c:strCache>
                <c:ptCount val="1"/>
                <c:pt idx="0">
                  <c:v>Bamboo-Wood Vessel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[2]Sheet1!$B$5:$D$5</c:f>
              <c:numCache>
                <c:formatCode>General</c:formatCode>
                <c:ptCount val="3"/>
                <c:pt idx="0">
                  <c:v>158050</c:v>
                </c:pt>
                <c:pt idx="1">
                  <c:v>338080</c:v>
                </c:pt>
                <c:pt idx="2">
                  <c:v>265460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0-4809-A607-FC936058FDF1}"/>
            </c:ext>
          </c:extLst>
        </c:ser>
        <c:ser>
          <c:idx val="4"/>
          <c:order val="4"/>
          <c:tx>
            <c:strRef>
              <c:f>[2]Sheet1!$A$6</c:f>
              <c:strCache>
                <c:ptCount val="1"/>
                <c:pt idx="0">
                  <c:v>Fibre-Reinforced Plastic Vessel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[2]Sheet1!$B$6:$D$6</c:f>
              <c:numCache>
                <c:formatCode>General</c:formatCode>
                <c:ptCount val="3"/>
                <c:pt idx="0">
                  <c:v>2417200</c:v>
                </c:pt>
                <c:pt idx="1">
                  <c:v>2260200</c:v>
                </c:pt>
                <c:pt idx="2">
                  <c:v>936450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0-4809-A607-FC936058F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174000"/>
        <c:axId val="247175176"/>
      </c:lineChart>
      <c:catAx>
        <c:axId val="24717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</a:t>
                </a:r>
                <a:r>
                  <a:rPr lang="en-US" baseline="0"/>
                  <a:t> type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5176"/>
        <c:crosses val="autoZero"/>
        <c:auto val="1"/>
        <c:lblAlgn val="ctr"/>
        <c:lblOffset val="100"/>
        <c:noMultiLvlLbl val="0"/>
      </c:catAx>
      <c:valAx>
        <c:axId val="247175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 Energy in Joule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Value of Internal Energy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[2]Sheet1!$A$7</c:f>
              <c:strCache>
                <c:ptCount val="1"/>
                <c:pt idx="0">
                  <c:v>Average Mean Value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[2]Sheet1!$B$1:$D$1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[2]Sheet1!$B$7:$D$7</c:f>
              <c:numCache>
                <c:formatCode>General</c:formatCode>
                <c:ptCount val="3"/>
                <c:pt idx="0">
                  <c:v>585628.4</c:v>
                </c:pt>
                <c:pt idx="1">
                  <c:v>1630801.4</c:v>
                </c:pt>
                <c:pt idx="2">
                  <c:v>1491874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D50-9B2F-C66D0E93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176352"/>
        <c:axId val="247172824"/>
      </c:lineChart>
      <c:catAx>
        <c:axId val="24717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</a:t>
                </a:r>
                <a:r>
                  <a:rPr lang="en-US" baseline="0"/>
                  <a:t> layer type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2824"/>
        <c:crosses val="autoZero"/>
        <c:auto val="1"/>
        <c:lblAlgn val="ctr"/>
        <c:lblOffset val="100"/>
        <c:noMultiLvlLbl val="0"/>
      </c:catAx>
      <c:valAx>
        <c:axId val="247172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</a:t>
                </a:r>
                <a:r>
                  <a:rPr lang="en-US" baseline="0"/>
                  <a:t> energy in joule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7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Deformation of 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[3]Sheet1!$A$2</c:f>
              <c:strCache>
                <c:ptCount val="1"/>
                <c:pt idx="0">
                  <c:v>Steel Vessel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[3]Sheet1!$B$2:$D$2</c:f>
              <c:numCache>
                <c:formatCode>General</c:formatCode>
                <c:ptCount val="3"/>
                <c:pt idx="0">
                  <c:v>2.5399999999999999E-2</c:v>
                </c:pt>
                <c:pt idx="1">
                  <c:v>7.0000000000000001E-3</c:v>
                </c:pt>
                <c:pt idx="2">
                  <c:v>2.76E-2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3-4978-9CD1-0BD7D9073374}"/>
            </c:ext>
          </c:extLst>
        </c:ser>
        <c:ser>
          <c:idx val="1"/>
          <c:order val="1"/>
          <c:tx>
            <c:strRef>
              <c:f>[3]Sheet1!$A$3</c:f>
              <c:strCache>
                <c:ptCount val="1"/>
                <c:pt idx="0">
                  <c:v>Aluminium Vessel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[3]Sheet1!$B$3:$D$3</c:f>
              <c:numCache>
                <c:formatCode>General</c:formatCode>
                <c:ptCount val="3"/>
                <c:pt idx="0">
                  <c:v>2.3E-2</c:v>
                </c:pt>
                <c:pt idx="1">
                  <c:v>3.3099999999999997E-2</c:v>
                </c:pt>
                <c:pt idx="2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3-4978-9CD1-0BD7D9073374}"/>
            </c:ext>
          </c:extLst>
        </c:ser>
        <c:ser>
          <c:idx val="2"/>
          <c:order val="2"/>
          <c:tx>
            <c:strRef>
              <c:f>[3]Sheet1!$A$4</c:f>
              <c:strCache>
                <c:ptCount val="1"/>
                <c:pt idx="0">
                  <c:v>Polyethylene Vessel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[3]Sheet1!$B$4:$D$4</c:f>
              <c:numCache>
                <c:formatCode>General</c:formatCode>
                <c:ptCount val="3"/>
                <c:pt idx="0">
                  <c:v>7.9000000000000008E-3</c:v>
                </c:pt>
                <c:pt idx="1">
                  <c:v>3.5000000000000003E-2</c:v>
                </c:pt>
                <c:pt idx="2">
                  <c:v>3.5900000000000001E-2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3-4978-9CD1-0BD7D9073374}"/>
            </c:ext>
          </c:extLst>
        </c:ser>
        <c:ser>
          <c:idx val="3"/>
          <c:order val="3"/>
          <c:tx>
            <c:strRef>
              <c:f>[3]Sheet1!$A$5</c:f>
              <c:strCache>
                <c:ptCount val="1"/>
                <c:pt idx="0">
                  <c:v>Bamboo Wood Vessel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[3]Sheet1!$B$5:$D$5</c:f>
              <c:numCache>
                <c:formatCode>General</c:formatCode>
                <c:ptCount val="3"/>
                <c:pt idx="0">
                  <c:v>1.06E-2</c:v>
                </c:pt>
                <c:pt idx="1">
                  <c:v>2.4799999999999999E-2</c:v>
                </c:pt>
                <c:pt idx="2">
                  <c:v>2.4299999999999999E-2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3-4978-9CD1-0BD7D9073374}"/>
            </c:ext>
          </c:extLst>
        </c:ser>
        <c:ser>
          <c:idx val="4"/>
          <c:order val="4"/>
          <c:tx>
            <c:strRef>
              <c:f>[3]Sheet1!$A$6</c:f>
              <c:strCache>
                <c:ptCount val="1"/>
                <c:pt idx="0">
                  <c:v>Fibre-Reinforced Plastic Vessel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[3]Sheet1!$B$6:$D$6</c:f>
              <c:numCache>
                <c:formatCode>General</c:formatCode>
                <c:ptCount val="3"/>
                <c:pt idx="0">
                  <c:v>4.3700000000000003E-2</c:v>
                </c:pt>
                <c:pt idx="1">
                  <c:v>3.95E-2</c:v>
                </c:pt>
                <c:pt idx="2">
                  <c:v>4.6199999999999998E-2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3-4978-9CD1-0BD7D9073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63608"/>
        <c:axId val="246765568"/>
      </c:lineChart>
      <c:catAx>
        <c:axId val="246763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 type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65568"/>
        <c:crosses val="autoZero"/>
        <c:auto val="1"/>
        <c:lblAlgn val="ctr"/>
        <c:lblOffset val="100"/>
        <c:noMultiLvlLbl val="0"/>
      </c:catAx>
      <c:valAx>
        <c:axId val="246765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</a:t>
                </a:r>
                <a:r>
                  <a:rPr lang="en-US"/>
                  <a:t>DEformation(m)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6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Values of structure deformation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[3]Sheet1!$A$7</c:f>
              <c:strCache>
                <c:ptCount val="1"/>
                <c:pt idx="0">
                  <c:v>Average Values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[3]Sheet1!$B$1:$D$1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Fedner F3</c:v>
                </c:pt>
              </c:strCache>
            </c:strRef>
          </c:cat>
          <c:val>
            <c:numRef>
              <c:f>[3]Sheet1!$B$7:$D$7</c:f>
              <c:numCache>
                <c:formatCode>General</c:formatCode>
                <c:ptCount val="3"/>
                <c:pt idx="0">
                  <c:v>2.2120000000000001E-2</c:v>
                </c:pt>
                <c:pt idx="1">
                  <c:v>2.7879999999999999E-2</c:v>
                </c:pt>
                <c:pt idx="2">
                  <c:v>3.2199999999999999E-2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0-4011-BE84-8A8B0292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68312"/>
        <c:axId val="246765960"/>
      </c:lineChart>
      <c:catAx>
        <c:axId val="246768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65960"/>
        <c:crosses val="autoZero"/>
        <c:auto val="1"/>
        <c:lblAlgn val="ctr"/>
        <c:lblOffset val="100"/>
        <c:noMultiLvlLbl val="0"/>
      </c:catAx>
      <c:valAx>
        <c:axId val="246765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deformation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6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Internal Energy of 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[4]Sheet1!$A$2</c:f>
              <c:strCache>
                <c:ptCount val="1"/>
                <c:pt idx="0">
                  <c:v>Steel Vessel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[4]Sheet1!$B$2:$D$2</c:f>
              <c:numCache>
                <c:formatCode>0.00E+00</c:formatCode>
                <c:ptCount val="3"/>
                <c:pt idx="0">
                  <c:v>13685000</c:v>
                </c:pt>
                <c:pt idx="1">
                  <c:v>1949400</c:v>
                </c:pt>
                <c:pt idx="2">
                  <c:v>13659000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7-4DE8-BAA3-74848B895592}"/>
            </c:ext>
          </c:extLst>
        </c:ser>
        <c:ser>
          <c:idx val="1"/>
          <c:order val="1"/>
          <c:tx>
            <c:strRef>
              <c:f>[4]Sheet1!$A$3</c:f>
              <c:strCache>
                <c:ptCount val="1"/>
                <c:pt idx="0">
                  <c:v>Aluminum Vessel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[4]Sheet1!$B$3:$D$3</c:f>
              <c:numCache>
                <c:formatCode>0.00E+00</c:formatCode>
                <c:ptCount val="3"/>
                <c:pt idx="0">
                  <c:v>4297900</c:v>
                </c:pt>
                <c:pt idx="1">
                  <c:v>28207000</c:v>
                </c:pt>
                <c:pt idx="2">
                  <c:v>10600000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7-4DE8-BAA3-74848B895592}"/>
            </c:ext>
          </c:extLst>
        </c:ser>
        <c:ser>
          <c:idx val="2"/>
          <c:order val="2"/>
          <c:tx>
            <c:strRef>
              <c:f>[4]Sheet1!$A$4</c:f>
              <c:strCache>
                <c:ptCount val="1"/>
                <c:pt idx="0">
                  <c:v>Polyethylene Vessel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[4]Sheet1!$B$4:$D$4</c:f>
              <c:numCache>
                <c:formatCode>0.00E+00</c:formatCode>
                <c:ptCount val="3"/>
                <c:pt idx="0">
                  <c:v>273120</c:v>
                </c:pt>
                <c:pt idx="1">
                  <c:v>5483400</c:v>
                </c:pt>
                <c:pt idx="2">
                  <c:v>7545600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7-4DE8-BAA3-74848B895592}"/>
            </c:ext>
          </c:extLst>
        </c:ser>
        <c:ser>
          <c:idx val="3"/>
          <c:order val="3"/>
          <c:tx>
            <c:strRef>
              <c:f>[4]Sheet1!$A$5</c:f>
              <c:strCache>
                <c:ptCount val="1"/>
                <c:pt idx="0">
                  <c:v>Bamboo-Wood Vessel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[4]Sheet1!$B$5:$D$5</c:f>
              <c:numCache>
                <c:formatCode>0.00E+00</c:formatCode>
                <c:ptCount val="3"/>
                <c:pt idx="0">
                  <c:v>986830</c:v>
                </c:pt>
                <c:pt idx="1">
                  <c:v>6601400</c:v>
                </c:pt>
                <c:pt idx="2">
                  <c:v>9645700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B7-4DE8-BAA3-74848B895592}"/>
            </c:ext>
          </c:extLst>
        </c:ser>
        <c:ser>
          <c:idx val="4"/>
          <c:order val="4"/>
          <c:tx>
            <c:strRef>
              <c:f>[4]Sheet1!$A$6</c:f>
              <c:strCache>
                <c:ptCount val="1"/>
                <c:pt idx="0">
                  <c:v>Fibre-Reinforced Plastic Vessel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[4]Sheet1!$B$6:$D$6</c:f>
              <c:numCache>
                <c:formatCode>0.00E+00</c:formatCode>
                <c:ptCount val="3"/>
                <c:pt idx="0">
                  <c:v>37171000</c:v>
                </c:pt>
                <c:pt idx="1">
                  <c:v>49770000</c:v>
                </c:pt>
                <c:pt idx="2">
                  <c:v>41128000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B7-4DE8-BAA3-74848B89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830936"/>
        <c:axId val="246833288"/>
      </c:lineChart>
      <c:catAx>
        <c:axId val="24683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33288"/>
        <c:crosses val="autoZero"/>
        <c:auto val="1"/>
        <c:lblAlgn val="ctr"/>
        <c:lblOffset val="100"/>
        <c:noMultiLvlLbl val="0"/>
      </c:catAx>
      <c:valAx>
        <c:axId val="246833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 ENergy in Joule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3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Value of Internal Energy of Structure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[4]Sheet1!$A$7</c:f>
              <c:strCache>
                <c:ptCount val="1"/>
                <c:pt idx="0">
                  <c:v>Average Mean Value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[4]Sheet1!$B$1:$D$1</c:f>
              <c:strCache>
                <c:ptCount val="3"/>
                <c:pt idx="0">
                  <c:v>Fender F1</c:v>
                </c:pt>
                <c:pt idx="1">
                  <c:v>Fender F2</c:v>
                </c:pt>
                <c:pt idx="2">
                  <c:v>Fender F3</c:v>
                </c:pt>
              </c:strCache>
            </c:strRef>
          </c:cat>
          <c:val>
            <c:numRef>
              <c:f>[4]Sheet1!$B$7:$D$7</c:f>
              <c:numCache>
                <c:formatCode>0.00E+00</c:formatCode>
                <c:ptCount val="3"/>
                <c:pt idx="0">
                  <c:v>11282770</c:v>
                </c:pt>
                <c:pt idx="1">
                  <c:v>18402240</c:v>
                </c:pt>
                <c:pt idx="2">
                  <c:v>16515660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8-4E63-B4E0-42E5AFBF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76136"/>
        <c:axId val="249774960"/>
      </c:lineChart>
      <c:catAx>
        <c:axId val="24977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fender layer</a:t>
                </a:r>
                <a:r>
                  <a:rPr lang="en-US" baseline="0"/>
                  <a:t> type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774960"/>
        <c:crosses val="autoZero"/>
        <c:auto val="1"/>
        <c:lblAlgn val="ctr"/>
        <c:lblOffset val="100"/>
        <c:noMultiLvlLbl val="0"/>
      </c:catAx>
      <c:valAx>
        <c:axId val="249774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internal</a:t>
                </a:r>
                <a:r>
                  <a:rPr lang="en-US" baseline="0"/>
                  <a:t> energy in joule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77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8</xdr:row>
      <xdr:rowOff>148590</xdr:rowOff>
    </xdr:from>
    <xdr:to>
      <xdr:col>6</xdr:col>
      <xdr:colOff>236220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57BCA-A661-40DE-8803-01C8B457E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</xdr:row>
      <xdr:rowOff>156210</xdr:rowOff>
    </xdr:from>
    <xdr:to>
      <xdr:col>15</xdr:col>
      <xdr:colOff>304800</xdr:colOff>
      <xdr:row>23</xdr:row>
      <xdr:rowOff>156210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6</xdr:col>
      <xdr:colOff>358140</xdr:colOff>
      <xdr:row>23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5E3846-B7FF-484B-BBC8-6DE16AA7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160020</xdr:colOff>
      <xdr:row>7</xdr:row>
      <xdr:rowOff>179070</xdr:rowOff>
    </xdr:from>
    <xdr:to>
      <xdr:col>14</xdr:col>
      <xdr:colOff>464820</xdr:colOff>
      <xdr:row>22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B4C2DC-B19D-464C-91C4-ED5FED395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179070</xdr:rowOff>
    </xdr:from>
    <xdr:to>
      <xdr:col>7</xdr:col>
      <xdr:colOff>304800</xdr:colOff>
      <xdr:row>22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3760AC-0D97-4564-8FB1-CBB9D5450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441960</xdr:colOff>
      <xdr:row>7</xdr:row>
      <xdr:rowOff>179070</xdr:rowOff>
    </xdr:from>
    <xdr:to>
      <xdr:col>15</xdr:col>
      <xdr:colOff>137160</xdr:colOff>
      <xdr:row>22</xdr:row>
      <xdr:rowOff>179070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7</xdr:row>
      <xdr:rowOff>57150</xdr:rowOff>
    </xdr:from>
    <xdr:to>
      <xdr:col>6</xdr:col>
      <xdr:colOff>137160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E134B0-AFB5-445D-A509-2E5DF875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320040</xdr:colOff>
      <xdr:row>7</xdr:row>
      <xdr:rowOff>64770</xdr:rowOff>
    </xdr:from>
    <xdr:to>
      <xdr:col>14</xdr:col>
      <xdr:colOff>15240</xdr:colOff>
      <xdr:row>22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1B1135-16BE-45E3-AC49-A6C1C0F71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O/Desktop/Turkish%20Journal%20of%20Civil%20Engineering/Deformation%20of%20Vess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O/Desktop/Turkish%20Journal%20of%20Civil%20Engineering/Internal%20Energy%20of%20Vess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O/Desktop/Turkish%20Journal%20of%20Civil%20Engineering/Deformation%20of%20Structu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O/Desktop/Turkish%20Journal%20of%20Civil%20Engineering/Internal%20Energy%20of%20Struc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Fender F1</v>
          </cell>
          <cell r="C1" t="str">
            <v>Fender F2</v>
          </cell>
          <cell r="D1" t="str">
            <v>Fender F3</v>
          </cell>
        </row>
        <row r="2">
          <cell r="A2" t="str">
            <v>Steel Vessel</v>
          </cell>
          <cell r="B2">
            <v>1.206</v>
          </cell>
          <cell r="C2">
            <v>1.1633</v>
          </cell>
          <cell r="D2">
            <v>1.2019</v>
          </cell>
        </row>
        <row r="3">
          <cell r="A3" t="str">
            <v>Aluminum Vessel</v>
          </cell>
          <cell r="B3">
            <v>1.2154</v>
          </cell>
          <cell r="C3">
            <v>1.2065999999999999</v>
          </cell>
          <cell r="D3">
            <v>1.2075</v>
          </cell>
        </row>
        <row r="4">
          <cell r="A4" t="str">
            <v>Polyethylene Vessel</v>
          </cell>
          <cell r="B4">
            <v>1.2161999999999999</v>
          </cell>
          <cell r="C4">
            <v>1.216</v>
          </cell>
          <cell r="D4">
            <v>1.2511000000000001</v>
          </cell>
        </row>
        <row r="5">
          <cell r="A5" t="str">
            <v>Bamboo Wood Vessel</v>
          </cell>
          <cell r="B5">
            <v>1.2150000000000001</v>
          </cell>
          <cell r="C5">
            <v>1.2133</v>
          </cell>
          <cell r="D5">
            <v>1.2111000000000001</v>
          </cell>
        </row>
        <row r="6">
          <cell r="A6" t="str">
            <v>Fibre-Reinforced Plastic Vessel</v>
          </cell>
          <cell r="B6">
            <v>1.2121</v>
          </cell>
          <cell r="C6">
            <v>1.2096</v>
          </cell>
          <cell r="D6">
            <v>1.2058</v>
          </cell>
        </row>
        <row r="7">
          <cell r="A7" t="str">
            <v>Average Values</v>
          </cell>
          <cell r="B7">
            <v>1.2129400000000001</v>
          </cell>
          <cell r="C7">
            <v>1.2017599999999999</v>
          </cell>
          <cell r="D7">
            <v>1.2154799999999999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Fender F1</v>
          </cell>
          <cell r="C1" t="str">
            <v>Fender F2</v>
          </cell>
          <cell r="D1" t="str">
            <v>Fender F3</v>
          </cell>
        </row>
        <row r="2">
          <cell r="A2" t="str">
            <v>Steel Vessel</v>
          </cell>
          <cell r="B2">
            <v>84810</v>
          </cell>
          <cell r="C2">
            <v>28427</v>
          </cell>
          <cell r="D2">
            <v>147850</v>
          </cell>
        </row>
        <row r="3">
          <cell r="A3" t="str">
            <v>Aluminum Vessel</v>
          </cell>
          <cell r="B3">
            <v>74022</v>
          </cell>
          <cell r="C3">
            <v>110000</v>
          </cell>
          <cell r="D3">
            <v>778110</v>
          </cell>
        </row>
        <row r="4">
          <cell r="A4" t="str">
            <v>Polyethylene Vessel</v>
          </cell>
          <cell r="B4">
            <v>194060</v>
          </cell>
          <cell r="C4">
            <v>5417300</v>
          </cell>
          <cell r="D4">
            <v>5331500</v>
          </cell>
        </row>
        <row r="5">
          <cell r="A5" t="str">
            <v>Bamboo-Wood Vessel</v>
          </cell>
          <cell r="B5">
            <v>158050</v>
          </cell>
          <cell r="C5">
            <v>338080</v>
          </cell>
          <cell r="D5">
            <v>265460</v>
          </cell>
        </row>
        <row r="6">
          <cell r="A6" t="str">
            <v>Fibre-Reinforced Plastic Vessel</v>
          </cell>
          <cell r="B6">
            <v>2417200</v>
          </cell>
          <cell r="C6">
            <v>2260200</v>
          </cell>
          <cell r="D6">
            <v>936450</v>
          </cell>
        </row>
        <row r="7">
          <cell r="A7" t="str">
            <v>Average Mean Value</v>
          </cell>
          <cell r="B7">
            <v>585628.4</v>
          </cell>
          <cell r="C7">
            <v>1630801.4</v>
          </cell>
          <cell r="D7">
            <v>1491874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Fender F1</v>
          </cell>
          <cell r="C1" t="str">
            <v>Fender F2</v>
          </cell>
          <cell r="D1" t="str">
            <v>Fedner F3</v>
          </cell>
        </row>
        <row r="2">
          <cell r="A2" t="str">
            <v xml:space="preserve">Steel Vessel </v>
          </cell>
          <cell r="B2">
            <v>2.5399999999999999E-2</v>
          </cell>
          <cell r="C2">
            <v>7.0000000000000001E-3</v>
          </cell>
          <cell r="D2">
            <v>2.76E-2</v>
          </cell>
        </row>
        <row r="3">
          <cell r="A3" t="str">
            <v>Aluminium Vessel</v>
          </cell>
          <cell r="B3">
            <v>2.3E-2</v>
          </cell>
          <cell r="C3">
            <v>3.3099999999999997E-2</v>
          </cell>
          <cell r="D3">
            <v>2.7E-2</v>
          </cell>
        </row>
        <row r="4">
          <cell r="A4" t="str">
            <v>Polyethylene Vessel</v>
          </cell>
          <cell r="B4">
            <v>7.9000000000000008E-3</v>
          </cell>
          <cell r="C4">
            <v>3.5000000000000003E-2</v>
          </cell>
          <cell r="D4">
            <v>3.5900000000000001E-2</v>
          </cell>
        </row>
        <row r="5">
          <cell r="A5" t="str">
            <v>Bamboo Wood Vessel</v>
          </cell>
          <cell r="B5">
            <v>1.06E-2</v>
          </cell>
          <cell r="C5">
            <v>2.4799999999999999E-2</v>
          </cell>
          <cell r="D5">
            <v>2.4299999999999999E-2</v>
          </cell>
        </row>
        <row r="6">
          <cell r="A6" t="str">
            <v>Fibre-Reinforced Plastic Vessel</v>
          </cell>
          <cell r="B6">
            <v>4.3700000000000003E-2</v>
          </cell>
          <cell r="C6">
            <v>3.95E-2</v>
          </cell>
          <cell r="D6">
            <v>4.6199999999999998E-2</v>
          </cell>
        </row>
        <row r="7">
          <cell r="A7" t="str">
            <v>Average Values</v>
          </cell>
          <cell r="B7">
            <v>2.2120000000000001E-2</v>
          </cell>
          <cell r="C7">
            <v>2.7879999999999999E-2</v>
          </cell>
          <cell r="D7">
            <v>3.2199999999999999E-2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Fender F1</v>
          </cell>
          <cell r="C1" t="str">
            <v>Fender F2</v>
          </cell>
          <cell r="D1" t="str">
            <v>Fender F3</v>
          </cell>
        </row>
        <row r="2">
          <cell r="A2" t="str">
            <v>Steel Vessel</v>
          </cell>
          <cell r="B2">
            <v>13685000</v>
          </cell>
          <cell r="C2">
            <v>1949400</v>
          </cell>
          <cell r="D2">
            <v>13659000</v>
          </cell>
        </row>
        <row r="3">
          <cell r="A3" t="str">
            <v>Aluminum Vessel</v>
          </cell>
          <cell r="B3">
            <v>4297900</v>
          </cell>
          <cell r="C3">
            <v>28207000</v>
          </cell>
          <cell r="D3">
            <v>10600000</v>
          </cell>
        </row>
        <row r="4">
          <cell r="A4" t="str">
            <v>Polyethylene Vessel</v>
          </cell>
          <cell r="B4">
            <v>273120</v>
          </cell>
          <cell r="C4">
            <v>5483400</v>
          </cell>
          <cell r="D4">
            <v>7545600</v>
          </cell>
        </row>
        <row r="5">
          <cell r="A5" t="str">
            <v>Bamboo-Wood Vessel</v>
          </cell>
          <cell r="B5">
            <v>986830</v>
          </cell>
          <cell r="C5">
            <v>6601400</v>
          </cell>
          <cell r="D5">
            <v>9645700</v>
          </cell>
        </row>
        <row r="6">
          <cell r="A6" t="str">
            <v>Fibre-Reinforced Plastic Vessel</v>
          </cell>
          <cell r="B6">
            <v>37171000</v>
          </cell>
          <cell r="C6">
            <v>49770000</v>
          </cell>
          <cell r="D6">
            <v>41128000</v>
          </cell>
        </row>
        <row r="7">
          <cell r="A7" t="str">
            <v>Average Mean Value</v>
          </cell>
          <cell r="B7">
            <v>11282770</v>
          </cell>
          <cell r="C7">
            <v>18402240</v>
          </cell>
          <cell r="D7">
            <v>16515660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J8" sqref="J8"/>
    </sheetView>
  </sheetViews>
  <sheetFormatPr defaultRowHeight="14.4" x14ac:dyDescent="0.3"/>
  <cols>
    <col min="1" max="1" width="25.88671875" customWidth="1"/>
    <col min="2" max="2" width="10.33203125" customWidth="1"/>
    <col min="3" max="4" width="10.6640625" customWidth="1"/>
  </cols>
  <sheetData>
    <row r="1" spans="1:4" s="1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2">
        <v>1.206</v>
      </c>
      <c r="C2" s="2">
        <v>1.1633</v>
      </c>
      <c r="D2" s="2">
        <v>1.2019</v>
      </c>
    </row>
    <row r="3" spans="1:4" x14ac:dyDescent="0.3">
      <c r="A3" s="2" t="s">
        <v>5</v>
      </c>
      <c r="B3" s="2">
        <v>1.2154</v>
      </c>
      <c r="C3" s="2">
        <v>1.2065999999999999</v>
      </c>
      <c r="D3" s="2">
        <v>1.2075</v>
      </c>
    </row>
    <row r="4" spans="1:4" x14ac:dyDescent="0.3">
      <c r="A4" s="2" t="s">
        <v>6</v>
      </c>
      <c r="B4" s="2">
        <v>1.2161999999999999</v>
      </c>
      <c r="C4" s="2">
        <v>1.216</v>
      </c>
      <c r="D4" s="2">
        <v>1.2511000000000001</v>
      </c>
    </row>
    <row r="5" spans="1:4" x14ac:dyDescent="0.3">
      <c r="A5" s="2" t="s">
        <v>7</v>
      </c>
      <c r="B5" s="2">
        <v>1.2150000000000001</v>
      </c>
      <c r="C5" s="2">
        <v>1.2133</v>
      </c>
      <c r="D5" s="2">
        <v>1.2111000000000001</v>
      </c>
    </row>
    <row r="6" spans="1:4" x14ac:dyDescent="0.3">
      <c r="A6" s="3" t="s">
        <v>8</v>
      </c>
      <c r="B6" s="4">
        <v>1.2121</v>
      </c>
      <c r="C6" s="4">
        <v>1.2096</v>
      </c>
      <c r="D6" s="4">
        <v>1.2058</v>
      </c>
    </row>
    <row r="7" spans="1:4" s="6" customFormat="1" ht="16.2" x14ac:dyDescent="0.35">
      <c r="A7" s="5" t="s">
        <v>9</v>
      </c>
      <c r="B7" s="6">
        <f>SUM(B2:B6)/5</f>
        <v>1.2129400000000001</v>
      </c>
      <c r="C7" s="6">
        <f>SUM(C2:C6)/5</f>
        <v>1.2017599999999999</v>
      </c>
      <c r="D7" s="6">
        <f>SUM(D2:D6)/5</f>
        <v>1.2154799999999999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3" sqref="F3"/>
    </sheetView>
  </sheetViews>
  <sheetFormatPr defaultRowHeight="14.4" x14ac:dyDescent="0.3"/>
  <cols>
    <col min="1" max="1" width="25.6640625" customWidth="1"/>
    <col min="2" max="2" width="11.77734375" customWidth="1"/>
    <col min="3" max="3" width="12.5546875" customWidth="1"/>
    <col min="4" max="4" width="10" bestFit="1" customWidth="1"/>
  </cols>
  <sheetData>
    <row r="1" spans="1:4" s="1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4.4" customHeight="1" x14ac:dyDescent="0.3">
      <c r="A2" t="s">
        <v>4</v>
      </c>
      <c r="B2" s="2">
        <v>84810</v>
      </c>
      <c r="C2" s="2">
        <v>28427</v>
      </c>
      <c r="D2" s="7">
        <v>147850</v>
      </c>
    </row>
    <row r="3" spans="1:4" x14ac:dyDescent="0.3">
      <c r="A3" s="2" t="s">
        <v>5</v>
      </c>
      <c r="B3" s="2">
        <v>74022</v>
      </c>
      <c r="C3" s="7">
        <v>110000</v>
      </c>
      <c r="D3" s="7">
        <v>778110</v>
      </c>
    </row>
    <row r="4" spans="1:4" x14ac:dyDescent="0.3">
      <c r="A4" s="2" t="s">
        <v>6</v>
      </c>
      <c r="B4" s="7">
        <v>194060</v>
      </c>
      <c r="C4" s="7">
        <v>5417300</v>
      </c>
      <c r="D4" s="7">
        <v>5331500</v>
      </c>
    </row>
    <row r="5" spans="1:4" x14ac:dyDescent="0.3">
      <c r="A5" s="2" t="s">
        <v>10</v>
      </c>
      <c r="B5" s="7">
        <v>158050</v>
      </c>
      <c r="C5" s="7">
        <v>338080</v>
      </c>
      <c r="D5" s="7">
        <v>265460</v>
      </c>
    </row>
    <row r="6" spans="1:4" x14ac:dyDescent="0.3">
      <c r="A6" s="3" t="s">
        <v>8</v>
      </c>
      <c r="B6" s="8">
        <v>2417200</v>
      </c>
      <c r="C6" s="8">
        <v>2260200</v>
      </c>
      <c r="D6" s="8">
        <v>936450</v>
      </c>
    </row>
    <row r="7" spans="1:4" s="6" customFormat="1" ht="16.2" x14ac:dyDescent="0.35">
      <c r="A7" s="5" t="s">
        <v>11</v>
      </c>
      <c r="B7" s="6">
        <f>SUM(B2:B6)/5</f>
        <v>585628.4</v>
      </c>
      <c r="C7" s="6">
        <f>SUM(C2:C6)/5</f>
        <v>1630801.4</v>
      </c>
      <c r="D7" s="9">
        <f>SUM(D2:D6)/5</f>
        <v>1491874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4" sqref="H4"/>
    </sheetView>
  </sheetViews>
  <sheetFormatPr defaultRowHeight="14.4" x14ac:dyDescent="0.3"/>
  <cols>
    <col min="1" max="1" width="28" customWidth="1"/>
    <col min="2" max="2" width="10.21875" customWidth="1"/>
    <col min="3" max="3" width="9.88671875" customWidth="1"/>
    <col min="4" max="4" width="10.5546875" customWidth="1"/>
  </cols>
  <sheetData>
    <row r="1" spans="1:4" s="1" customFormat="1" ht="15.6" x14ac:dyDescent="0.3">
      <c r="A1" s="1" t="s">
        <v>0</v>
      </c>
      <c r="B1" s="1" t="s">
        <v>1</v>
      </c>
      <c r="C1" s="1" t="s">
        <v>2</v>
      </c>
      <c r="D1" s="1" t="s">
        <v>12</v>
      </c>
    </row>
    <row r="2" spans="1:4" x14ac:dyDescent="0.3">
      <c r="A2" t="s">
        <v>13</v>
      </c>
      <c r="B2" s="2">
        <v>2.5399999999999999E-2</v>
      </c>
      <c r="C2">
        <v>7.0000000000000001E-3</v>
      </c>
      <c r="D2">
        <v>2.76E-2</v>
      </c>
    </row>
    <row r="3" spans="1:4" x14ac:dyDescent="0.3">
      <c r="A3" t="s">
        <v>14</v>
      </c>
      <c r="B3">
        <v>2.3E-2</v>
      </c>
      <c r="C3">
        <v>3.3099999999999997E-2</v>
      </c>
      <c r="D3">
        <v>2.7E-2</v>
      </c>
    </row>
    <row r="4" spans="1:4" x14ac:dyDescent="0.3">
      <c r="A4" t="s">
        <v>6</v>
      </c>
      <c r="B4">
        <v>7.9000000000000008E-3</v>
      </c>
      <c r="C4">
        <v>3.5000000000000003E-2</v>
      </c>
      <c r="D4">
        <v>3.5900000000000001E-2</v>
      </c>
    </row>
    <row r="5" spans="1:4" x14ac:dyDescent="0.3">
      <c r="A5" t="s">
        <v>7</v>
      </c>
      <c r="B5" s="2">
        <v>1.06E-2</v>
      </c>
      <c r="C5">
        <v>2.4799999999999999E-2</v>
      </c>
      <c r="D5">
        <v>2.4299999999999999E-2</v>
      </c>
    </row>
    <row r="6" spans="1:4" x14ac:dyDescent="0.3">
      <c r="A6" t="s">
        <v>8</v>
      </c>
      <c r="B6" s="4">
        <v>4.3700000000000003E-2</v>
      </c>
      <c r="C6">
        <v>3.95E-2</v>
      </c>
      <c r="D6">
        <v>4.6199999999999998E-2</v>
      </c>
    </row>
    <row r="7" spans="1:4" s="5" customFormat="1" ht="16.2" x14ac:dyDescent="0.35">
      <c r="A7" s="5" t="s">
        <v>9</v>
      </c>
      <c r="B7" s="5">
        <f>SUM(B2:B6)/5</f>
        <v>2.2120000000000001E-2</v>
      </c>
      <c r="C7" s="5">
        <f>SUM(C2:C6)/5</f>
        <v>2.7879999999999999E-2</v>
      </c>
      <c r="D7" s="5">
        <f>SUM(D2:D6)/5</f>
        <v>3.2199999999999999E-2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XFD1048576"/>
    </sheetView>
  </sheetViews>
  <sheetFormatPr defaultRowHeight="14.4" x14ac:dyDescent="0.3"/>
  <cols>
    <col min="1" max="1" width="27.33203125" customWidth="1"/>
    <col min="2" max="2" width="11.44140625" customWidth="1"/>
    <col min="3" max="3" width="10.5546875" customWidth="1"/>
    <col min="4" max="4" width="11.77734375" customWidth="1"/>
  </cols>
  <sheetData>
    <row r="1" spans="1:4" s="1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0" t="s">
        <v>4</v>
      </c>
      <c r="B2" s="7">
        <v>13685000</v>
      </c>
      <c r="C2" s="7">
        <v>1949400</v>
      </c>
      <c r="D2" s="7">
        <v>13659000</v>
      </c>
    </row>
    <row r="3" spans="1:4" x14ac:dyDescent="0.3">
      <c r="A3" s="2" t="s">
        <v>5</v>
      </c>
      <c r="B3" s="7">
        <v>4297900</v>
      </c>
      <c r="C3" s="7">
        <v>28207000</v>
      </c>
      <c r="D3" s="7">
        <v>10600000</v>
      </c>
    </row>
    <row r="4" spans="1:4" x14ac:dyDescent="0.3">
      <c r="A4" s="2" t="s">
        <v>6</v>
      </c>
      <c r="B4" s="7">
        <v>273120</v>
      </c>
      <c r="C4" s="7">
        <v>5483400</v>
      </c>
      <c r="D4" s="7">
        <v>7545600</v>
      </c>
    </row>
    <row r="5" spans="1:4" x14ac:dyDescent="0.3">
      <c r="A5" s="2" t="s">
        <v>10</v>
      </c>
      <c r="B5" s="7">
        <v>986830</v>
      </c>
      <c r="C5" s="7">
        <v>6601400</v>
      </c>
      <c r="D5" s="7">
        <v>9645700</v>
      </c>
    </row>
    <row r="6" spans="1:4" x14ac:dyDescent="0.3">
      <c r="A6" s="3" t="s">
        <v>8</v>
      </c>
      <c r="B6" s="8">
        <v>37171000</v>
      </c>
      <c r="C6" s="8">
        <v>49770000</v>
      </c>
      <c r="D6" s="8">
        <v>41128000</v>
      </c>
    </row>
    <row r="7" spans="1:4" s="6" customFormat="1" ht="16.2" x14ac:dyDescent="0.35">
      <c r="A7" s="5" t="s">
        <v>11</v>
      </c>
      <c r="B7" s="9">
        <f>SUM(B2:B6)/5</f>
        <v>11282770</v>
      </c>
      <c r="C7" s="9">
        <f>SUM(C2:C6)/5</f>
        <v>18402240</v>
      </c>
      <c r="D7" s="9">
        <f>SUM(D2:D6)/5</f>
        <v>16515660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Vessel Deformation</vt:lpstr>
      <vt:lpstr>Vessel Internal Energy</vt:lpstr>
      <vt:lpstr>Structure Deformation</vt:lpstr>
      <vt:lpstr>Structure Internal Energy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</dc:creator>
  <cp:lastModifiedBy>OMO</cp:lastModifiedBy>
  <dcterms:created xsi:type="dcterms:W3CDTF">2023-10-13T05:12:50Z</dcterms:created>
  <dcterms:modified xsi:type="dcterms:W3CDTF">2023-10-13T05:18:20Z</dcterms:modified>
</cp:coreProperties>
</file>