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20 to 2021 researches\Food Research\"/>
    </mc:Choice>
  </mc:AlternateContent>
  <bookViews>
    <workbookView xWindow="0" yWindow="0" windowWidth="20490" windowHeight="7155" activeTab="5"/>
  </bookViews>
  <sheets>
    <sheet name="food data" sheetId="1" r:id="rId1"/>
    <sheet name="legend" sheetId="5" r:id="rId2"/>
    <sheet name="nominal" sheetId="2" r:id="rId3"/>
    <sheet name="ardl nominal" sheetId="3" r:id="rId4"/>
    <sheet name="Sheet2" sheetId="4" r:id="rId5"/>
    <sheet name="final food research data 2022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4" l="1"/>
  <c r="K5" i="4"/>
  <c r="L5" i="4"/>
  <c r="M5" i="4"/>
  <c r="N5" i="4"/>
  <c r="O5" i="4"/>
  <c r="J6" i="4"/>
  <c r="K6" i="4"/>
  <c r="L6" i="4"/>
  <c r="M6" i="4"/>
  <c r="N6" i="4"/>
  <c r="O6" i="4"/>
  <c r="J7" i="4"/>
  <c r="K7" i="4"/>
  <c r="L7" i="4"/>
  <c r="M7" i="4"/>
  <c r="N7" i="4"/>
  <c r="O7" i="4"/>
  <c r="J8" i="4"/>
  <c r="K8" i="4"/>
  <c r="L8" i="4"/>
  <c r="M8" i="4"/>
  <c r="N8" i="4"/>
  <c r="O8" i="4"/>
  <c r="J9" i="4"/>
  <c r="K9" i="4"/>
  <c r="L9" i="4"/>
  <c r="M9" i="4"/>
  <c r="N9" i="4"/>
  <c r="O9" i="4"/>
  <c r="J10" i="4"/>
  <c r="K10" i="4"/>
  <c r="L10" i="4"/>
  <c r="M10" i="4"/>
  <c r="N10" i="4"/>
  <c r="O10" i="4"/>
  <c r="J11" i="4"/>
  <c r="K11" i="4"/>
  <c r="L11" i="4"/>
  <c r="M11" i="4"/>
  <c r="N11" i="4"/>
  <c r="O11" i="4"/>
  <c r="J12" i="4"/>
  <c r="K12" i="4"/>
  <c r="L12" i="4"/>
  <c r="M12" i="4"/>
  <c r="N12" i="4"/>
  <c r="O12" i="4"/>
  <c r="J13" i="4"/>
  <c r="K13" i="4"/>
  <c r="L13" i="4"/>
  <c r="M13" i="4"/>
  <c r="N13" i="4"/>
  <c r="O13" i="4"/>
  <c r="J14" i="4"/>
  <c r="K14" i="4"/>
  <c r="L14" i="4"/>
  <c r="M14" i="4"/>
  <c r="N14" i="4"/>
  <c r="O14" i="4"/>
  <c r="J15" i="4"/>
  <c r="K15" i="4"/>
  <c r="L15" i="4"/>
  <c r="M15" i="4"/>
  <c r="N15" i="4"/>
  <c r="O15" i="4"/>
  <c r="J16" i="4"/>
  <c r="K16" i="4"/>
  <c r="L16" i="4"/>
  <c r="M16" i="4"/>
  <c r="N16" i="4"/>
  <c r="O16" i="4"/>
  <c r="J17" i="4"/>
  <c r="K17" i="4"/>
  <c r="L17" i="4"/>
  <c r="M17" i="4"/>
  <c r="N17" i="4"/>
  <c r="O17" i="4"/>
  <c r="J18" i="4"/>
  <c r="K18" i="4"/>
  <c r="L18" i="4"/>
  <c r="M18" i="4"/>
  <c r="N18" i="4"/>
  <c r="O18" i="4"/>
  <c r="J19" i="4"/>
  <c r="K19" i="4"/>
  <c r="L19" i="4"/>
  <c r="M19" i="4"/>
  <c r="N19" i="4"/>
  <c r="O19" i="4"/>
  <c r="J20" i="4"/>
  <c r="K20" i="4"/>
  <c r="L20" i="4"/>
  <c r="M20" i="4"/>
  <c r="N20" i="4"/>
  <c r="O20" i="4"/>
  <c r="J21" i="4"/>
  <c r="K21" i="4"/>
  <c r="L21" i="4"/>
  <c r="M21" i="4"/>
  <c r="N21" i="4"/>
  <c r="O21" i="4"/>
  <c r="J22" i="4"/>
  <c r="K22" i="4"/>
  <c r="L22" i="4"/>
  <c r="M22" i="4"/>
  <c r="N22" i="4"/>
  <c r="O22" i="4"/>
  <c r="J23" i="4"/>
  <c r="K23" i="4"/>
  <c r="L23" i="4"/>
  <c r="M23" i="4"/>
  <c r="N23" i="4"/>
  <c r="O23" i="4"/>
  <c r="J24" i="4"/>
  <c r="K24" i="4"/>
  <c r="L24" i="4"/>
  <c r="M24" i="4"/>
  <c r="N24" i="4"/>
  <c r="O24" i="4"/>
  <c r="J25" i="4"/>
  <c r="K25" i="4"/>
  <c r="L25" i="4"/>
  <c r="M25" i="4"/>
  <c r="N25" i="4"/>
  <c r="O25" i="4"/>
  <c r="J26" i="4"/>
  <c r="K26" i="4"/>
  <c r="L26" i="4"/>
  <c r="M26" i="4"/>
  <c r="N26" i="4"/>
  <c r="O26" i="4"/>
  <c r="J27" i="4"/>
  <c r="K27" i="4"/>
  <c r="L27" i="4"/>
  <c r="M27" i="4"/>
  <c r="N27" i="4"/>
  <c r="O27" i="4"/>
  <c r="J28" i="4"/>
  <c r="K28" i="4"/>
  <c r="L28" i="4"/>
  <c r="M28" i="4"/>
  <c r="N28" i="4"/>
  <c r="O28" i="4"/>
  <c r="J29" i="4"/>
  <c r="K29" i="4"/>
  <c r="L29" i="4"/>
  <c r="M29" i="4"/>
  <c r="N29" i="4"/>
  <c r="O29" i="4"/>
  <c r="J30" i="4"/>
  <c r="K30" i="4"/>
  <c r="L30" i="4"/>
  <c r="M30" i="4"/>
  <c r="N30" i="4"/>
  <c r="O30" i="4"/>
  <c r="J31" i="4"/>
  <c r="K31" i="4"/>
  <c r="L31" i="4"/>
  <c r="M31" i="4"/>
  <c r="N31" i="4"/>
  <c r="O31" i="4"/>
  <c r="J32" i="4"/>
  <c r="K32" i="4"/>
  <c r="L32" i="4"/>
  <c r="M32" i="4"/>
  <c r="N32" i="4"/>
  <c r="O32" i="4"/>
  <c r="J33" i="4"/>
  <c r="K33" i="4"/>
  <c r="L33" i="4"/>
  <c r="M33" i="4"/>
  <c r="N33" i="4"/>
  <c r="O33" i="4"/>
  <c r="J34" i="4"/>
  <c r="K34" i="4"/>
  <c r="L34" i="4"/>
  <c r="M34" i="4"/>
  <c r="N34" i="4"/>
  <c r="O34" i="4"/>
  <c r="J35" i="4"/>
  <c r="K35" i="4"/>
  <c r="L35" i="4"/>
  <c r="M35" i="4"/>
  <c r="N35" i="4"/>
  <c r="O35" i="4"/>
  <c r="J36" i="4"/>
  <c r="K36" i="4"/>
  <c r="L36" i="4"/>
  <c r="M36" i="4"/>
  <c r="N36" i="4"/>
  <c r="O36" i="4"/>
  <c r="J37" i="4"/>
  <c r="K37" i="4"/>
  <c r="L37" i="4"/>
  <c r="M37" i="4"/>
  <c r="N37" i="4"/>
  <c r="O37" i="4"/>
  <c r="J38" i="4"/>
  <c r="K38" i="4"/>
  <c r="L38" i="4"/>
  <c r="M38" i="4"/>
  <c r="N38" i="4"/>
  <c r="O38" i="4"/>
  <c r="J39" i="4"/>
  <c r="K39" i="4"/>
  <c r="L39" i="4"/>
  <c r="M39" i="4"/>
  <c r="N39" i="4"/>
  <c r="O39" i="4"/>
  <c r="J40" i="4"/>
  <c r="K40" i="4"/>
  <c r="L40" i="4"/>
  <c r="M40" i="4"/>
  <c r="N40" i="4"/>
  <c r="O40" i="4"/>
  <c r="J41" i="4"/>
  <c r="K41" i="4"/>
  <c r="L41" i="4"/>
  <c r="M41" i="4"/>
  <c r="N41" i="4"/>
  <c r="O41" i="4"/>
  <c r="J42" i="4"/>
  <c r="K42" i="4"/>
  <c r="L42" i="4"/>
  <c r="M42" i="4"/>
  <c r="N42" i="4"/>
  <c r="O42" i="4"/>
  <c r="J43" i="4"/>
  <c r="K43" i="4"/>
  <c r="L43" i="4"/>
  <c r="M43" i="4"/>
  <c r="N43" i="4"/>
  <c r="O43" i="4"/>
  <c r="J44" i="4"/>
  <c r="K44" i="4"/>
  <c r="L44" i="4"/>
  <c r="M44" i="4"/>
  <c r="N44" i="4"/>
  <c r="O44" i="4"/>
  <c r="J45" i="4"/>
  <c r="K45" i="4"/>
  <c r="L45" i="4"/>
  <c r="M45" i="4"/>
  <c r="N45" i="4"/>
  <c r="O45" i="4"/>
  <c r="J46" i="4"/>
  <c r="K46" i="4"/>
  <c r="L46" i="4"/>
  <c r="M46" i="4"/>
  <c r="N46" i="4"/>
  <c r="O46" i="4"/>
  <c r="J47" i="4"/>
  <c r="K47" i="4"/>
  <c r="L47" i="4"/>
  <c r="M47" i="4"/>
  <c r="N47" i="4"/>
  <c r="O47" i="4"/>
  <c r="J48" i="4"/>
  <c r="K48" i="4"/>
  <c r="L48" i="4"/>
  <c r="M48" i="4"/>
  <c r="N48" i="4"/>
  <c r="O48" i="4"/>
  <c r="J49" i="4"/>
  <c r="K49" i="4"/>
  <c r="L49" i="4"/>
  <c r="M49" i="4"/>
  <c r="N49" i="4"/>
  <c r="O49" i="4"/>
  <c r="J50" i="4"/>
  <c r="K50" i="4"/>
  <c r="L50" i="4"/>
  <c r="M50" i="4"/>
  <c r="N50" i="4"/>
  <c r="O50" i="4"/>
  <c r="J51" i="4"/>
  <c r="K51" i="4"/>
  <c r="L51" i="4"/>
  <c r="M51" i="4"/>
  <c r="N51" i="4"/>
  <c r="O51" i="4"/>
  <c r="J52" i="4"/>
  <c r="K52" i="4"/>
  <c r="L52" i="4"/>
  <c r="M52" i="4"/>
  <c r="N52" i="4"/>
  <c r="O52" i="4"/>
  <c r="J53" i="4"/>
  <c r="K53" i="4"/>
  <c r="L53" i="4"/>
  <c r="M53" i="4"/>
  <c r="N53" i="4"/>
  <c r="O53" i="4"/>
  <c r="J54" i="4"/>
  <c r="K54" i="4"/>
  <c r="L54" i="4"/>
  <c r="M54" i="4"/>
  <c r="N54" i="4"/>
  <c r="O54" i="4"/>
  <c r="J55" i="4"/>
  <c r="K55" i="4"/>
  <c r="L55" i="4"/>
  <c r="M55" i="4"/>
  <c r="N55" i="4"/>
  <c r="O55" i="4"/>
  <c r="J56" i="4"/>
  <c r="K56" i="4"/>
  <c r="L56" i="4"/>
  <c r="M56" i="4"/>
  <c r="N56" i="4"/>
  <c r="O56" i="4"/>
  <c r="J57" i="4"/>
  <c r="K57" i="4"/>
  <c r="L57" i="4"/>
  <c r="M57" i="4"/>
  <c r="N57" i="4"/>
  <c r="O57" i="4"/>
  <c r="J58" i="4"/>
  <c r="K58" i="4"/>
  <c r="L58" i="4"/>
  <c r="M58" i="4"/>
  <c r="N58" i="4"/>
  <c r="O58" i="4"/>
  <c r="J59" i="4"/>
  <c r="K59" i="4"/>
  <c r="L59" i="4"/>
  <c r="M59" i="4"/>
  <c r="N59" i="4"/>
  <c r="O59" i="4"/>
  <c r="J60" i="4"/>
  <c r="K60" i="4"/>
  <c r="L60" i="4"/>
  <c r="M60" i="4"/>
  <c r="N60" i="4"/>
  <c r="O60" i="4"/>
  <c r="J61" i="4"/>
  <c r="K61" i="4"/>
  <c r="L61" i="4"/>
  <c r="M61" i="4"/>
  <c r="N61" i="4"/>
  <c r="O61" i="4"/>
  <c r="J62" i="4"/>
  <c r="K62" i="4"/>
  <c r="L62" i="4"/>
  <c r="M62" i="4"/>
  <c r="N62" i="4"/>
  <c r="O62" i="4"/>
  <c r="J63" i="4"/>
  <c r="K63" i="4"/>
  <c r="L63" i="4"/>
  <c r="M63" i="4"/>
  <c r="N63" i="4"/>
  <c r="O63" i="4"/>
  <c r="J64" i="4"/>
  <c r="K64" i="4"/>
  <c r="L64" i="4"/>
  <c r="M64" i="4"/>
  <c r="N64" i="4"/>
  <c r="O64" i="4"/>
  <c r="J65" i="4"/>
  <c r="K65" i="4"/>
  <c r="L65" i="4"/>
  <c r="M65" i="4"/>
  <c r="N65" i="4"/>
  <c r="O65" i="4"/>
  <c r="J66" i="4"/>
  <c r="K66" i="4"/>
  <c r="L66" i="4"/>
  <c r="M66" i="4"/>
  <c r="N66" i="4"/>
  <c r="O66" i="4"/>
  <c r="J67" i="4"/>
  <c r="K67" i="4"/>
  <c r="L67" i="4"/>
  <c r="M67" i="4"/>
  <c r="N67" i="4"/>
  <c r="O67" i="4"/>
  <c r="J68" i="4"/>
  <c r="K68" i="4"/>
  <c r="L68" i="4"/>
  <c r="M68" i="4"/>
  <c r="N68" i="4"/>
  <c r="O68" i="4"/>
  <c r="J69" i="4"/>
  <c r="K69" i="4"/>
  <c r="L69" i="4"/>
  <c r="M69" i="4"/>
  <c r="N69" i="4"/>
  <c r="O69" i="4"/>
  <c r="J70" i="4"/>
  <c r="K70" i="4"/>
  <c r="L70" i="4"/>
  <c r="M70" i="4"/>
  <c r="N70" i="4"/>
  <c r="O70" i="4"/>
  <c r="J71" i="4"/>
  <c r="K71" i="4"/>
  <c r="L71" i="4"/>
  <c r="M71" i="4"/>
  <c r="N71" i="4"/>
  <c r="O71" i="4"/>
  <c r="J72" i="4"/>
  <c r="K72" i="4"/>
  <c r="L72" i="4"/>
  <c r="M72" i="4"/>
  <c r="N72" i="4"/>
  <c r="O72" i="4"/>
  <c r="J73" i="4"/>
  <c r="K73" i="4"/>
  <c r="L73" i="4"/>
  <c r="M73" i="4"/>
  <c r="N73" i="4"/>
  <c r="O73" i="4"/>
  <c r="J74" i="4"/>
  <c r="K74" i="4"/>
  <c r="L74" i="4"/>
  <c r="M74" i="4"/>
  <c r="N74" i="4"/>
  <c r="O74" i="4"/>
  <c r="J75" i="4"/>
  <c r="K75" i="4"/>
  <c r="L75" i="4"/>
  <c r="M75" i="4"/>
  <c r="N75" i="4"/>
  <c r="O75" i="4"/>
  <c r="J76" i="4"/>
  <c r="K76" i="4"/>
  <c r="L76" i="4"/>
  <c r="M76" i="4"/>
  <c r="N76" i="4"/>
  <c r="O76" i="4"/>
  <c r="J77" i="4"/>
  <c r="K77" i="4"/>
  <c r="L77" i="4"/>
  <c r="M77" i="4"/>
  <c r="N77" i="4"/>
  <c r="O77" i="4"/>
  <c r="J78" i="4"/>
  <c r="K78" i="4"/>
  <c r="L78" i="4"/>
  <c r="M78" i="4"/>
  <c r="N78" i="4"/>
  <c r="O78" i="4"/>
  <c r="J79" i="4"/>
  <c r="K79" i="4"/>
  <c r="L79" i="4"/>
  <c r="M79" i="4"/>
  <c r="N79" i="4"/>
  <c r="O79" i="4"/>
  <c r="J80" i="4"/>
  <c r="K80" i="4"/>
  <c r="L80" i="4"/>
  <c r="M80" i="4"/>
  <c r="N80" i="4"/>
  <c r="O80" i="4"/>
  <c r="J81" i="4"/>
  <c r="K81" i="4"/>
  <c r="L81" i="4"/>
  <c r="M81" i="4"/>
  <c r="N81" i="4"/>
  <c r="O81" i="4"/>
  <c r="J82" i="4"/>
  <c r="K82" i="4"/>
  <c r="L82" i="4"/>
  <c r="M82" i="4"/>
  <c r="N82" i="4"/>
  <c r="O82" i="4"/>
  <c r="J83" i="4"/>
  <c r="K83" i="4"/>
  <c r="L83" i="4"/>
  <c r="M83" i="4"/>
  <c r="N83" i="4"/>
  <c r="O83" i="4"/>
  <c r="J84" i="4"/>
  <c r="K84" i="4"/>
  <c r="L84" i="4"/>
  <c r="M84" i="4"/>
  <c r="N84" i="4"/>
  <c r="O84" i="4"/>
  <c r="J85" i="4"/>
  <c r="K85" i="4"/>
  <c r="L85" i="4"/>
  <c r="M85" i="4"/>
  <c r="N85" i="4"/>
  <c r="O85" i="4"/>
  <c r="J86" i="4"/>
  <c r="K86" i="4"/>
  <c r="L86" i="4"/>
  <c r="M86" i="4"/>
  <c r="N86" i="4"/>
  <c r="O86" i="4"/>
  <c r="J87" i="4"/>
  <c r="K87" i="4"/>
  <c r="L87" i="4"/>
  <c r="M87" i="4"/>
  <c r="N87" i="4"/>
  <c r="O87" i="4"/>
  <c r="J88" i="4"/>
  <c r="K88" i="4"/>
  <c r="L88" i="4"/>
  <c r="M88" i="4"/>
  <c r="N88" i="4"/>
  <c r="O88" i="4"/>
  <c r="J89" i="4"/>
  <c r="K89" i="4"/>
  <c r="L89" i="4"/>
  <c r="M89" i="4"/>
  <c r="N89" i="4"/>
  <c r="O89" i="4"/>
  <c r="J90" i="4"/>
  <c r="K90" i="4"/>
  <c r="L90" i="4"/>
  <c r="M90" i="4"/>
  <c r="N90" i="4"/>
  <c r="O90" i="4"/>
  <c r="J91" i="4"/>
  <c r="K91" i="4"/>
  <c r="L91" i="4"/>
  <c r="M91" i="4"/>
  <c r="N91" i="4"/>
  <c r="O91" i="4"/>
  <c r="J92" i="4"/>
  <c r="K92" i="4"/>
  <c r="L92" i="4"/>
  <c r="M92" i="4"/>
  <c r="N92" i="4"/>
  <c r="O92" i="4"/>
  <c r="J93" i="4"/>
  <c r="K93" i="4"/>
  <c r="L93" i="4"/>
  <c r="M93" i="4"/>
  <c r="N93" i="4"/>
  <c r="O93" i="4"/>
  <c r="J94" i="4"/>
  <c r="K94" i="4"/>
  <c r="L94" i="4"/>
  <c r="M94" i="4"/>
  <c r="N94" i="4"/>
  <c r="O94" i="4"/>
  <c r="J95" i="4"/>
  <c r="K95" i="4"/>
  <c r="L95" i="4"/>
  <c r="M95" i="4"/>
  <c r="N95" i="4"/>
  <c r="O95" i="4"/>
  <c r="J96" i="4"/>
  <c r="K96" i="4"/>
  <c r="L96" i="4"/>
  <c r="M96" i="4"/>
  <c r="N96" i="4"/>
  <c r="O96" i="4"/>
  <c r="J97" i="4"/>
  <c r="K97" i="4"/>
  <c r="L97" i="4"/>
  <c r="M97" i="4"/>
  <c r="N97" i="4"/>
  <c r="O97" i="4"/>
  <c r="J98" i="4"/>
  <c r="K98" i="4"/>
  <c r="L98" i="4"/>
  <c r="M98" i="4"/>
  <c r="N98" i="4"/>
  <c r="O98" i="4"/>
  <c r="J99" i="4"/>
  <c r="K99" i="4"/>
  <c r="L99" i="4"/>
  <c r="M99" i="4"/>
  <c r="N99" i="4"/>
  <c r="O99" i="4"/>
  <c r="J100" i="4"/>
  <c r="K100" i="4"/>
  <c r="L100" i="4"/>
  <c r="M100" i="4"/>
  <c r="N100" i="4"/>
  <c r="O100" i="4"/>
  <c r="J101" i="4"/>
  <c r="K101" i="4"/>
  <c r="L101" i="4"/>
  <c r="M101" i="4"/>
  <c r="N101" i="4"/>
  <c r="O101" i="4"/>
  <c r="J102" i="4"/>
  <c r="K102" i="4"/>
  <c r="L102" i="4"/>
  <c r="M102" i="4"/>
  <c r="N102" i="4"/>
  <c r="O102" i="4"/>
  <c r="J103" i="4"/>
  <c r="K103" i="4"/>
  <c r="L103" i="4"/>
  <c r="M103" i="4"/>
  <c r="N103" i="4"/>
  <c r="O103" i="4"/>
  <c r="J104" i="4"/>
  <c r="K104" i="4"/>
  <c r="L104" i="4"/>
  <c r="M104" i="4"/>
  <c r="N104" i="4"/>
  <c r="O104" i="4"/>
  <c r="J105" i="4"/>
  <c r="K105" i="4"/>
  <c r="L105" i="4"/>
  <c r="M105" i="4"/>
  <c r="N105" i="4"/>
  <c r="O105" i="4"/>
  <c r="J106" i="4"/>
  <c r="K106" i="4"/>
  <c r="L106" i="4"/>
  <c r="M106" i="4"/>
  <c r="N106" i="4"/>
  <c r="O106" i="4"/>
  <c r="J107" i="4"/>
  <c r="K107" i="4"/>
  <c r="L107" i="4"/>
  <c r="M107" i="4"/>
  <c r="N107" i="4"/>
  <c r="O107" i="4"/>
  <c r="J108" i="4"/>
  <c r="K108" i="4"/>
  <c r="L108" i="4"/>
  <c r="M108" i="4"/>
  <c r="N108" i="4"/>
  <c r="O108" i="4"/>
  <c r="J109" i="4"/>
  <c r="K109" i="4"/>
  <c r="L109" i="4"/>
  <c r="M109" i="4"/>
  <c r="N109" i="4"/>
  <c r="O109" i="4"/>
  <c r="J110" i="4"/>
  <c r="K110" i="4"/>
  <c r="L110" i="4"/>
  <c r="M110" i="4"/>
  <c r="N110" i="4"/>
  <c r="O110" i="4"/>
  <c r="J111" i="4"/>
  <c r="K111" i="4"/>
  <c r="L111" i="4"/>
  <c r="M111" i="4"/>
  <c r="N111" i="4"/>
  <c r="O111" i="4"/>
  <c r="J112" i="4"/>
  <c r="K112" i="4"/>
  <c r="L112" i="4"/>
  <c r="M112" i="4"/>
  <c r="N112" i="4"/>
  <c r="O112" i="4"/>
  <c r="J113" i="4"/>
  <c r="K113" i="4"/>
  <c r="L113" i="4"/>
  <c r="M113" i="4"/>
  <c r="N113" i="4"/>
  <c r="O113" i="4"/>
  <c r="J114" i="4"/>
  <c r="K114" i="4"/>
  <c r="L114" i="4"/>
  <c r="M114" i="4"/>
  <c r="N114" i="4"/>
  <c r="O114" i="4"/>
  <c r="J115" i="4"/>
  <c r="K115" i="4"/>
  <c r="L115" i="4"/>
  <c r="M115" i="4"/>
  <c r="N115" i="4"/>
  <c r="O115" i="4"/>
  <c r="J116" i="4"/>
  <c r="K116" i="4"/>
  <c r="L116" i="4"/>
  <c r="M116" i="4"/>
  <c r="N116" i="4"/>
  <c r="O116" i="4"/>
  <c r="J117" i="4"/>
  <c r="K117" i="4"/>
  <c r="L117" i="4"/>
  <c r="M117" i="4"/>
  <c r="N117" i="4"/>
  <c r="O117" i="4"/>
  <c r="J118" i="4"/>
  <c r="K118" i="4"/>
  <c r="L118" i="4"/>
  <c r="M118" i="4"/>
  <c r="N118" i="4"/>
  <c r="O118" i="4"/>
  <c r="J119" i="4"/>
  <c r="K119" i="4"/>
  <c r="L119" i="4"/>
  <c r="M119" i="4"/>
  <c r="N119" i="4"/>
  <c r="O119" i="4"/>
  <c r="J120" i="4"/>
  <c r="K120" i="4"/>
  <c r="L120" i="4"/>
  <c r="M120" i="4"/>
  <c r="N120" i="4"/>
  <c r="O120" i="4"/>
  <c r="J121" i="4"/>
  <c r="K121" i="4"/>
  <c r="L121" i="4"/>
  <c r="M121" i="4"/>
  <c r="N121" i="4"/>
  <c r="O121" i="4"/>
  <c r="J122" i="4"/>
  <c r="K122" i="4"/>
  <c r="L122" i="4"/>
  <c r="M122" i="4"/>
  <c r="N122" i="4"/>
  <c r="O122" i="4"/>
  <c r="J123" i="4"/>
  <c r="K123" i="4"/>
  <c r="L123" i="4"/>
  <c r="M123" i="4"/>
  <c r="N123" i="4"/>
  <c r="O123" i="4"/>
  <c r="J124" i="4"/>
  <c r="K124" i="4"/>
  <c r="L124" i="4"/>
  <c r="M124" i="4"/>
  <c r="N124" i="4"/>
  <c r="O124" i="4"/>
  <c r="J125" i="4"/>
  <c r="K125" i="4"/>
  <c r="L125" i="4"/>
  <c r="M125" i="4"/>
  <c r="N125" i="4"/>
  <c r="O125" i="4"/>
  <c r="J126" i="4"/>
  <c r="K126" i="4"/>
  <c r="L126" i="4"/>
  <c r="M126" i="4"/>
  <c r="N126" i="4"/>
  <c r="O126" i="4"/>
  <c r="J127" i="4"/>
  <c r="K127" i="4"/>
  <c r="L127" i="4"/>
  <c r="M127" i="4"/>
  <c r="N127" i="4"/>
  <c r="O127" i="4"/>
  <c r="J128" i="4"/>
  <c r="K128" i="4"/>
  <c r="L128" i="4"/>
  <c r="M128" i="4"/>
  <c r="N128" i="4"/>
  <c r="O128" i="4"/>
  <c r="J129" i="4"/>
  <c r="K129" i="4"/>
  <c r="L129" i="4"/>
  <c r="M129" i="4"/>
  <c r="N129" i="4"/>
  <c r="O129" i="4"/>
  <c r="J130" i="4"/>
  <c r="K130" i="4"/>
  <c r="L130" i="4"/>
  <c r="M130" i="4"/>
  <c r="N130" i="4"/>
  <c r="O130" i="4"/>
  <c r="J131" i="4"/>
  <c r="K131" i="4"/>
  <c r="L131" i="4"/>
  <c r="M131" i="4"/>
  <c r="N131" i="4"/>
  <c r="O131" i="4"/>
  <c r="M4" i="4"/>
  <c r="N4" i="4"/>
  <c r="O4" i="4"/>
  <c r="J4" i="4"/>
  <c r="K4" i="4"/>
  <c r="L4" i="4"/>
  <c r="G5" i="4"/>
  <c r="H5" i="4"/>
  <c r="I5" i="4"/>
  <c r="G6" i="4"/>
  <c r="H6" i="4"/>
  <c r="I6" i="4"/>
  <c r="G7" i="4"/>
  <c r="H7" i="4"/>
  <c r="I7" i="4"/>
  <c r="G8" i="4"/>
  <c r="H8" i="4"/>
  <c r="I8" i="4"/>
  <c r="G9" i="4"/>
  <c r="H9" i="4"/>
  <c r="I9" i="4"/>
  <c r="G10" i="4"/>
  <c r="H10" i="4"/>
  <c r="I10" i="4"/>
  <c r="G11" i="4"/>
  <c r="H11" i="4"/>
  <c r="I11" i="4"/>
  <c r="G12" i="4"/>
  <c r="H12" i="4"/>
  <c r="I12" i="4"/>
  <c r="G13" i="4"/>
  <c r="H13" i="4"/>
  <c r="I13" i="4"/>
  <c r="G14" i="4"/>
  <c r="H14" i="4"/>
  <c r="I14" i="4"/>
  <c r="G15" i="4"/>
  <c r="H15" i="4"/>
  <c r="I15" i="4"/>
  <c r="G16" i="4"/>
  <c r="H16" i="4"/>
  <c r="I16" i="4"/>
  <c r="G17" i="4"/>
  <c r="H17" i="4"/>
  <c r="I17" i="4"/>
  <c r="G18" i="4"/>
  <c r="H18" i="4"/>
  <c r="I18" i="4"/>
  <c r="G19" i="4"/>
  <c r="H19" i="4"/>
  <c r="I19" i="4"/>
  <c r="G20" i="4"/>
  <c r="H20" i="4"/>
  <c r="I20" i="4"/>
  <c r="G21" i="4"/>
  <c r="H21" i="4"/>
  <c r="I21" i="4"/>
  <c r="G22" i="4"/>
  <c r="H22" i="4"/>
  <c r="I22" i="4"/>
  <c r="G23" i="4"/>
  <c r="H23" i="4"/>
  <c r="I23" i="4"/>
  <c r="G24" i="4"/>
  <c r="H24" i="4"/>
  <c r="I24" i="4"/>
  <c r="G25" i="4"/>
  <c r="H25" i="4"/>
  <c r="I25" i="4"/>
  <c r="G26" i="4"/>
  <c r="H26" i="4"/>
  <c r="I26" i="4"/>
  <c r="G27" i="4"/>
  <c r="H27" i="4"/>
  <c r="I27" i="4"/>
  <c r="G28" i="4"/>
  <c r="H28" i="4"/>
  <c r="I28" i="4"/>
  <c r="G29" i="4"/>
  <c r="H29" i="4"/>
  <c r="I29" i="4"/>
  <c r="G30" i="4"/>
  <c r="H30" i="4"/>
  <c r="I30" i="4"/>
  <c r="G31" i="4"/>
  <c r="H31" i="4"/>
  <c r="I31" i="4"/>
  <c r="G32" i="4"/>
  <c r="H32" i="4"/>
  <c r="I32" i="4"/>
  <c r="G33" i="4"/>
  <c r="H33" i="4"/>
  <c r="I33" i="4"/>
  <c r="G34" i="4"/>
  <c r="H34" i="4"/>
  <c r="I34" i="4"/>
  <c r="G35" i="4"/>
  <c r="H35" i="4"/>
  <c r="I35" i="4"/>
  <c r="G36" i="4"/>
  <c r="H36" i="4"/>
  <c r="I36" i="4"/>
  <c r="G37" i="4"/>
  <c r="H37" i="4"/>
  <c r="I37" i="4"/>
  <c r="G38" i="4"/>
  <c r="H38" i="4"/>
  <c r="I38" i="4"/>
  <c r="G39" i="4"/>
  <c r="H39" i="4"/>
  <c r="I39" i="4"/>
  <c r="G40" i="4"/>
  <c r="H40" i="4"/>
  <c r="I40" i="4"/>
  <c r="G41" i="4"/>
  <c r="H41" i="4"/>
  <c r="I41" i="4"/>
  <c r="G42" i="4"/>
  <c r="H42" i="4"/>
  <c r="I42" i="4"/>
  <c r="G43" i="4"/>
  <c r="H43" i="4"/>
  <c r="I43" i="4"/>
  <c r="G44" i="4"/>
  <c r="H44" i="4"/>
  <c r="I44" i="4"/>
  <c r="G45" i="4"/>
  <c r="H45" i="4"/>
  <c r="I45" i="4"/>
  <c r="G46" i="4"/>
  <c r="H46" i="4"/>
  <c r="I46" i="4"/>
  <c r="G47" i="4"/>
  <c r="H47" i="4"/>
  <c r="I47" i="4"/>
  <c r="G48" i="4"/>
  <c r="H48" i="4"/>
  <c r="I48" i="4"/>
  <c r="G49" i="4"/>
  <c r="H49" i="4"/>
  <c r="I49" i="4"/>
  <c r="G50" i="4"/>
  <c r="H50" i="4"/>
  <c r="I50" i="4"/>
  <c r="G51" i="4"/>
  <c r="H51" i="4"/>
  <c r="I51" i="4"/>
  <c r="G52" i="4"/>
  <c r="H52" i="4"/>
  <c r="I52" i="4"/>
  <c r="G53" i="4"/>
  <c r="H53" i="4"/>
  <c r="I53" i="4"/>
  <c r="G54" i="4"/>
  <c r="H54" i="4"/>
  <c r="I54" i="4"/>
  <c r="G55" i="4"/>
  <c r="H55" i="4"/>
  <c r="I55" i="4"/>
  <c r="G56" i="4"/>
  <c r="H56" i="4"/>
  <c r="I56" i="4"/>
  <c r="G57" i="4"/>
  <c r="H57" i="4"/>
  <c r="I57" i="4"/>
  <c r="G58" i="4"/>
  <c r="H58" i="4"/>
  <c r="I58" i="4"/>
  <c r="G59" i="4"/>
  <c r="H59" i="4"/>
  <c r="I59" i="4"/>
  <c r="G60" i="4"/>
  <c r="H60" i="4"/>
  <c r="I60" i="4"/>
  <c r="G61" i="4"/>
  <c r="H61" i="4"/>
  <c r="I61" i="4"/>
  <c r="G62" i="4"/>
  <c r="H62" i="4"/>
  <c r="I62" i="4"/>
  <c r="G63" i="4"/>
  <c r="H63" i="4"/>
  <c r="I63" i="4"/>
  <c r="G64" i="4"/>
  <c r="H64" i="4"/>
  <c r="I64" i="4"/>
  <c r="G65" i="4"/>
  <c r="H65" i="4"/>
  <c r="I65" i="4"/>
  <c r="G66" i="4"/>
  <c r="H66" i="4"/>
  <c r="I66" i="4"/>
  <c r="G67" i="4"/>
  <c r="H67" i="4"/>
  <c r="I67" i="4"/>
  <c r="G68" i="4"/>
  <c r="H68" i="4"/>
  <c r="I68" i="4"/>
  <c r="G69" i="4"/>
  <c r="H69" i="4"/>
  <c r="I69" i="4"/>
  <c r="G70" i="4"/>
  <c r="H70" i="4"/>
  <c r="I70" i="4"/>
  <c r="G71" i="4"/>
  <c r="H71" i="4"/>
  <c r="I71" i="4"/>
  <c r="G72" i="4"/>
  <c r="H72" i="4"/>
  <c r="I72" i="4"/>
  <c r="G73" i="4"/>
  <c r="H73" i="4"/>
  <c r="I73" i="4"/>
  <c r="G74" i="4"/>
  <c r="H74" i="4"/>
  <c r="I74" i="4"/>
  <c r="G75" i="4"/>
  <c r="H75" i="4"/>
  <c r="I75" i="4"/>
  <c r="G76" i="4"/>
  <c r="H76" i="4"/>
  <c r="I76" i="4"/>
  <c r="G77" i="4"/>
  <c r="H77" i="4"/>
  <c r="I77" i="4"/>
  <c r="G78" i="4"/>
  <c r="H78" i="4"/>
  <c r="I78" i="4"/>
  <c r="G79" i="4"/>
  <c r="H79" i="4"/>
  <c r="I79" i="4"/>
  <c r="G80" i="4"/>
  <c r="H80" i="4"/>
  <c r="I80" i="4"/>
  <c r="G81" i="4"/>
  <c r="H81" i="4"/>
  <c r="I81" i="4"/>
  <c r="G82" i="4"/>
  <c r="H82" i="4"/>
  <c r="I82" i="4"/>
  <c r="G83" i="4"/>
  <c r="H83" i="4"/>
  <c r="I83" i="4"/>
  <c r="G84" i="4"/>
  <c r="H84" i="4"/>
  <c r="I84" i="4"/>
  <c r="G85" i="4"/>
  <c r="H85" i="4"/>
  <c r="I85" i="4"/>
  <c r="G86" i="4"/>
  <c r="H86" i="4"/>
  <c r="I86" i="4"/>
  <c r="G87" i="4"/>
  <c r="H87" i="4"/>
  <c r="I87" i="4"/>
  <c r="G88" i="4"/>
  <c r="H88" i="4"/>
  <c r="I88" i="4"/>
  <c r="G89" i="4"/>
  <c r="H89" i="4"/>
  <c r="I89" i="4"/>
  <c r="G90" i="4"/>
  <c r="H90" i="4"/>
  <c r="I90" i="4"/>
  <c r="G91" i="4"/>
  <c r="H91" i="4"/>
  <c r="I91" i="4"/>
  <c r="G92" i="4"/>
  <c r="H92" i="4"/>
  <c r="I92" i="4"/>
  <c r="G93" i="4"/>
  <c r="H93" i="4"/>
  <c r="I93" i="4"/>
  <c r="G94" i="4"/>
  <c r="H94" i="4"/>
  <c r="I94" i="4"/>
  <c r="G95" i="4"/>
  <c r="H95" i="4"/>
  <c r="I95" i="4"/>
  <c r="G96" i="4"/>
  <c r="H96" i="4"/>
  <c r="I96" i="4"/>
  <c r="G97" i="4"/>
  <c r="H97" i="4"/>
  <c r="I97" i="4"/>
  <c r="G98" i="4"/>
  <c r="H98" i="4"/>
  <c r="I98" i="4"/>
  <c r="G99" i="4"/>
  <c r="H99" i="4"/>
  <c r="I99" i="4"/>
  <c r="G100" i="4"/>
  <c r="H100" i="4"/>
  <c r="I100" i="4"/>
  <c r="G101" i="4"/>
  <c r="H101" i="4"/>
  <c r="I101" i="4"/>
  <c r="G102" i="4"/>
  <c r="H102" i="4"/>
  <c r="I102" i="4"/>
  <c r="G103" i="4"/>
  <c r="H103" i="4"/>
  <c r="I103" i="4"/>
  <c r="G104" i="4"/>
  <c r="H104" i="4"/>
  <c r="I104" i="4"/>
  <c r="G105" i="4"/>
  <c r="H105" i="4"/>
  <c r="I105" i="4"/>
  <c r="G106" i="4"/>
  <c r="H106" i="4"/>
  <c r="I106" i="4"/>
  <c r="G107" i="4"/>
  <c r="H107" i="4"/>
  <c r="I107" i="4"/>
  <c r="G108" i="4"/>
  <c r="H108" i="4"/>
  <c r="I108" i="4"/>
  <c r="G109" i="4"/>
  <c r="H109" i="4"/>
  <c r="I109" i="4"/>
  <c r="G110" i="4"/>
  <c r="H110" i="4"/>
  <c r="I110" i="4"/>
  <c r="G111" i="4"/>
  <c r="H111" i="4"/>
  <c r="I111" i="4"/>
  <c r="G112" i="4"/>
  <c r="H112" i="4"/>
  <c r="I112" i="4"/>
  <c r="G113" i="4"/>
  <c r="H113" i="4"/>
  <c r="I113" i="4"/>
  <c r="G114" i="4"/>
  <c r="H114" i="4"/>
  <c r="I114" i="4"/>
  <c r="G115" i="4"/>
  <c r="H115" i="4"/>
  <c r="I115" i="4"/>
  <c r="G116" i="4"/>
  <c r="H116" i="4"/>
  <c r="I116" i="4"/>
  <c r="G117" i="4"/>
  <c r="H117" i="4"/>
  <c r="I117" i="4"/>
  <c r="G118" i="4"/>
  <c r="H118" i="4"/>
  <c r="I118" i="4"/>
  <c r="G119" i="4"/>
  <c r="H119" i="4"/>
  <c r="I119" i="4"/>
  <c r="G120" i="4"/>
  <c r="H120" i="4"/>
  <c r="I120" i="4"/>
  <c r="G121" i="4"/>
  <c r="H121" i="4"/>
  <c r="I121" i="4"/>
  <c r="G122" i="4"/>
  <c r="H122" i="4"/>
  <c r="I122" i="4"/>
  <c r="G123" i="4"/>
  <c r="H123" i="4"/>
  <c r="I123" i="4"/>
  <c r="G124" i="4"/>
  <c r="H124" i="4"/>
  <c r="I124" i="4"/>
  <c r="G125" i="4"/>
  <c r="H125" i="4"/>
  <c r="I125" i="4"/>
  <c r="G126" i="4"/>
  <c r="H126" i="4"/>
  <c r="I126" i="4"/>
  <c r="G127" i="4"/>
  <c r="H127" i="4"/>
  <c r="I127" i="4"/>
  <c r="G128" i="4"/>
  <c r="H128" i="4"/>
  <c r="I128" i="4"/>
  <c r="G129" i="4"/>
  <c r="H129" i="4"/>
  <c r="I129" i="4"/>
  <c r="G130" i="4"/>
  <c r="H130" i="4"/>
  <c r="I130" i="4"/>
  <c r="G131" i="4"/>
  <c r="H131" i="4"/>
  <c r="I131" i="4"/>
  <c r="H4" i="4"/>
  <c r="I4" i="4"/>
  <c r="G4" i="4"/>
  <c r="B5" i="4"/>
  <c r="C5" i="4"/>
  <c r="D5" i="4"/>
  <c r="E5" i="4"/>
  <c r="B6" i="4"/>
  <c r="C6" i="4"/>
  <c r="D6" i="4"/>
  <c r="E6" i="4"/>
  <c r="B7" i="4"/>
  <c r="C7" i="4"/>
  <c r="D7" i="4"/>
  <c r="E7" i="4"/>
  <c r="B8" i="4"/>
  <c r="C8" i="4"/>
  <c r="D8" i="4"/>
  <c r="E8" i="4"/>
  <c r="B9" i="4"/>
  <c r="C9" i="4"/>
  <c r="D9" i="4"/>
  <c r="E9" i="4"/>
  <c r="B10" i="4"/>
  <c r="C10" i="4"/>
  <c r="D10" i="4"/>
  <c r="E10" i="4"/>
  <c r="B11" i="4"/>
  <c r="C11" i="4"/>
  <c r="D11" i="4"/>
  <c r="E11" i="4"/>
  <c r="B12" i="4"/>
  <c r="C12" i="4"/>
  <c r="D12" i="4"/>
  <c r="E12" i="4"/>
  <c r="B13" i="4"/>
  <c r="C13" i="4"/>
  <c r="D13" i="4"/>
  <c r="E13" i="4"/>
  <c r="B14" i="4"/>
  <c r="C14" i="4"/>
  <c r="D14" i="4"/>
  <c r="E14" i="4"/>
  <c r="B15" i="4"/>
  <c r="C15" i="4"/>
  <c r="D15" i="4"/>
  <c r="E15" i="4"/>
  <c r="B16" i="4"/>
  <c r="C16" i="4"/>
  <c r="D16" i="4"/>
  <c r="E16" i="4"/>
  <c r="B17" i="4"/>
  <c r="C17" i="4"/>
  <c r="D17" i="4"/>
  <c r="E17" i="4"/>
  <c r="B18" i="4"/>
  <c r="C18" i="4"/>
  <c r="D18" i="4"/>
  <c r="E18" i="4"/>
  <c r="B19" i="4"/>
  <c r="C19" i="4"/>
  <c r="D19" i="4"/>
  <c r="E19" i="4"/>
  <c r="B20" i="4"/>
  <c r="C20" i="4"/>
  <c r="D20" i="4"/>
  <c r="E20" i="4"/>
  <c r="B21" i="4"/>
  <c r="C21" i="4"/>
  <c r="D21" i="4"/>
  <c r="E21" i="4"/>
  <c r="B22" i="4"/>
  <c r="C22" i="4"/>
  <c r="D22" i="4"/>
  <c r="E22" i="4"/>
  <c r="B23" i="4"/>
  <c r="C23" i="4"/>
  <c r="D23" i="4"/>
  <c r="E23" i="4"/>
  <c r="B24" i="4"/>
  <c r="C24" i="4"/>
  <c r="D24" i="4"/>
  <c r="E24" i="4"/>
  <c r="B25" i="4"/>
  <c r="C25" i="4"/>
  <c r="D25" i="4"/>
  <c r="E25" i="4"/>
  <c r="B26" i="4"/>
  <c r="C26" i="4"/>
  <c r="D26" i="4"/>
  <c r="E26" i="4"/>
  <c r="B27" i="4"/>
  <c r="C27" i="4"/>
  <c r="D27" i="4"/>
  <c r="E27" i="4"/>
  <c r="B28" i="4"/>
  <c r="C28" i="4"/>
  <c r="D28" i="4"/>
  <c r="E28" i="4"/>
  <c r="B29" i="4"/>
  <c r="C29" i="4"/>
  <c r="D29" i="4"/>
  <c r="E29" i="4"/>
  <c r="B30" i="4"/>
  <c r="C30" i="4"/>
  <c r="D30" i="4"/>
  <c r="E30" i="4"/>
  <c r="B31" i="4"/>
  <c r="C31" i="4"/>
  <c r="D31" i="4"/>
  <c r="E31" i="4"/>
  <c r="B32" i="4"/>
  <c r="C32" i="4"/>
  <c r="D32" i="4"/>
  <c r="E32" i="4"/>
  <c r="B33" i="4"/>
  <c r="C33" i="4"/>
  <c r="D33" i="4"/>
  <c r="E33" i="4"/>
  <c r="B34" i="4"/>
  <c r="C34" i="4"/>
  <c r="D34" i="4"/>
  <c r="E34" i="4"/>
  <c r="B35" i="4"/>
  <c r="C35" i="4"/>
  <c r="D35" i="4"/>
  <c r="E35" i="4"/>
  <c r="B36" i="4"/>
  <c r="C36" i="4"/>
  <c r="D36" i="4"/>
  <c r="E36" i="4"/>
  <c r="B37" i="4"/>
  <c r="C37" i="4"/>
  <c r="D37" i="4"/>
  <c r="E37" i="4"/>
  <c r="B38" i="4"/>
  <c r="C38" i="4"/>
  <c r="D38" i="4"/>
  <c r="E38" i="4"/>
  <c r="B39" i="4"/>
  <c r="C39" i="4"/>
  <c r="D39" i="4"/>
  <c r="E39" i="4"/>
  <c r="B40" i="4"/>
  <c r="C40" i="4"/>
  <c r="D40" i="4"/>
  <c r="E40" i="4"/>
  <c r="B41" i="4"/>
  <c r="C41" i="4"/>
  <c r="D41" i="4"/>
  <c r="E41" i="4"/>
  <c r="B42" i="4"/>
  <c r="C42" i="4"/>
  <c r="D42" i="4"/>
  <c r="E42" i="4"/>
  <c r="B43" i="4"/>
  <c r="C43" i="4"/>
  <c r="D43" i="4"/>
  <c r="E43" i="4"/>
  <c r="B44" i="4"/>
  <c r="C44" i="4"/>
  <c r="D44" i="4"/>
  <c r="E44" i="4"/>
  <c r="B45" i="4"/>
  <c r="C45" i="4"/>
  <c r="D45" i="4"/>
  <c r="E45" i="4"/>
  <c r="B46" i="4"/>
  <c r="C46" i="4"/>
  <c r="D46" i="4"/>
  <c r="E46" i="4"/>
  <c r="B47" i="4"/>
  <c r="C47" i="4"/>
  <c r="D47" i="4"/>
  <c r="E47" i="4"/>
  <c r="B48" i="4"/>
  <c r="C48" i="4"/>
  <c r="D48" i="4"/>
  <c r="E48" i="4"/>
  <c r="B49" i="4"/>
  <c r="C49" i="4"/>
  <c r="D49" i="4"/>
  <c r="E49" i="4"/>
  <c r="B50" i="4"/>
  <c r="C50" i="4"/>
  <c r="D50" i="4"/>
  <c r="E50" i="4"/>
  <c r="B51" i="4"/>
  <c r="C51" i="4"/>
  <c r="D51" i="4"/>
  <c r="E51" i="4"/>
  <c r="B52" i="4"/>
  <c r="C52" i="4"/>
  <c r="D52" i="4"/>
  <c r="E52" i="4"/>
  <c r="B53" i="4"/>
  <c r="C53" i="4"/>
  <c r="D53" i="4"/>
  <c r="E53" i="4"/>
  <c r="B54" i="4"/>
  <c r="C54" i="4"/>
  <c r="D54" i="4"/>
  <c r="E54" i="4"/>
  <c r="B55" i="4"/>
  <c r="C55" i="4"/>
  <c r="D55" i="4"/>
  <c r="E55" i="4"/>
  <c r="B56" i="4"/>
  <c r="C56" i="4"/>
  <c r="D56" i="4"/>
  <c r="E56" i="4"/>
  <c r="B57" i="4"/>
  <c r="C57" i="4"/>
  <c r="D57" i="4"/>
  <c r="E57" i="4"/>
  <c r="B58" i="4"/>
  <c r="C58" i="4"/>
  <c r="D58" i="4"/>
  <c r="E58" i="4"/>
  <c r="B59" i="4"/>
  <c r="C59" i="4"/>
  <c r="D59" i="4"/>
  <c r="E59" i="4"/>
  <c r="B60" i="4"/>
  <c r="C60" i="4"/>
  <c r="D60" i="4"/>
  <c r="E60" i="4"/>
  <c r="B61" i="4"/>
  <c r="C61" i="4"/>
  <c r="D61" i="4"/>
  <c r="E61" i="4"/>
  <c r="B62" i="4"/>
  <c r="C62" i="4"/>
  <c r="D62" i="4"/>
  <c r="E62" i="4"/>
  <c r="B63" i="4"/>
  <c r="C63" i="4"/>
  <c r="D63" i="4"/>
  <c r="E63" i="4"/>
  <c r="B64" i="4"/>
  <c r="C64" i="4"/>
  <c r="D64" i="4"/>
  <c r="E64" i="4"/>
  <c r="B65" i="4"/>
  <c r="C65" i="4"/>
  <c r="D65" i="4"/>
  <c r="E65" i="4"/>
  <c r="B66" i="4"/>
  <c r="C66" i="4"/>
  <c r="D66" i="4"/>
  <c r="E66" i="4"/>
  <c r="B67" i="4"/>
  <c r="C67" i="4"/>
  <c r="D67" i="4"/>
  <c r="E67" i="4"/>
  <c r="B68" i="4"/>
  <c r="C68" i="4"/>
  <c r="D68" i="4"/>
  <c r="E68" i="4"/>
  <c r="B69" i="4"/>
  <c r="C69" i="4"/>
  <c r="D69" i="4"/>
  <c r="E69" i="4"/>
  <c r="B70" i="4"/>
  <c r="C70" i="4"/>
  <c r="D70" i="4"/>
  <c r="E70" i="4"/>
  <c r="B71" i="4"/>
  <c r="C71" i="4"/>
  <c r="D71" i="4"/>
  <c r="E71" i="4"/>
  <c r="B72" i="4"/>
  <c r="C72" i="4"/>
  <c r="D72" i="4"/>
  <c r="E72" i="4"/>
  <c r="B73" i="4"/>
  <c r="C73" i="4"/>
  <c r="D73" i="4"/>
  <c r="E73" i="4"/>
  <c r="B74" i="4"/>
  <c r="C74" i="4"/>
  <c r="D74" i="4"/>
  <c r="E74" i="4"/>
  <c r="B75" i="4"/>
  <c r="C75" i="4"/>
  <c r="D75" i="4"/>
  <c r="E75" i="4"/>
  <c r="B76" i="4"/>
  <c r="C76" i="4"/>
  <c r="D76" i="4"/>
  <c r="E76" i="4"/>
  <c r="B77" i="4"/>
  <c r="C77" i="4"/>
  <c r="D77" i="4"/>
  <c r="E77" i="4"/>
  <c r="B78" i="4"/>
  <c r="C78" i="4"/>
  <c r="D78" i="4"/>
  <c r="E78" i="4"/>
  <c r="B79" i="4"/>
  <c r="C79" i="4"/>
  <c r="D79" i="4"/>
  <c r="E79" i="4"/>
  <c r="B80" i="4"/>
  <c r="C80" i="4"/>
  <c r="D80" i="4"/>
  <c r="E80" i="4"/>
  <c r="B81" i="4"/>
  <c r="C81" i="4"/>
  <c r="D81" i="4"/>
  <c r="E81" i="4"/>
  <c r="B82" i="4"/>
  <c r="C82" i="4"/>
  <c r="D82" i="4"/>
  <c r="E82" i="4"/>
  <c r="B83" i="4"/>
  <c r="C83" i="4"/>
  <c r="D83" i="4"/>
  <c r="E83" i="4"/>
  <c r="B84" i="4"/>
  <c r="C84" i="4"/>
  <c r="D84" i="4"/>
  <c r="E84" i="4"/>
  <c r="B85" i="4"/>
  <c r="C85" i="4"/>
  <c r="D85" i="4"/>
  <c r="E85" i="4"/>
  <c r="B86" i="4"/>
  <c r="C86" i="4"/>
  <c r="D86" i="4"/>
  <c r="E86" i="4"/>
  <c r="B87" i="4"/>
  <c r="C87" i="4"/>
  <c r="D87" i="4"/>
  <c r="E87" i="4"/>
  <c r="B88" i="4"/>
  <c r="C88" i="4"/>
  <c r="D88" i="4"/>
  <c r="E88" i="4"/>
  <c r="B89" i="4"/>
  <c r="C89" i="4"/>
  <c r="D89" i="4"/>
  <c r="E89" i="4"/>
  <c r="B90" i="4"/>
  <c r="C90" i="4"/>
  <c r="D90" i="4"/>
  <c r="E90" i="4"/>
  <c r="B91" i="4"/>
  <c r="C91" i="4"/>
  <c r="D91" i="4"/>
  <c r="E91" i="4"/>
  <c r="B92" i="4"/>
  <c r="C92" i="4"/>
  <c r="D92" i="4"/>
  <c r="E92" i="4"/>
  <c r="B93" i="4"/>
  <c r="C93" i="4"/>
  <c r="D93" i="4"/>
  <c r="E93" i="4"/>
  <c r="B94" i="4"/>
  <c r="C94" i="4"/>
  <c r="D94" i="4"/>
  <c r="E94" i="4"/>
  <c r="B95" i="4"/>
  <c r="C95" i="4"/>
  <c r="D95" i="4"/>
  <c r="E95" i="4"/>
  <c r="B96" i="4"/>
  <c r="C96" i="4"/>
  <c r="D96" i="4"/>
  <c r="E96" i="4"/>
  <c r="B97" i="4"/>
  <c r="C97" i="4"/>
  <c r="D97" i="4"/>
  <c r="E97" i="4"/>
  <c r="B98" i="4"/>
  <c r="C98" i="4"/>
  <c r="D98" i="4"/>
  <c r="E98" i="4"/>
  <c r="B99" i="4"/>
  <c r="C99" i="4"/>
  <c r="D99" i="4"/>
  <c r="E99" i="4"/>
  <c r="B100" i="4"/>
  <c r="C100" i="4"/>
  <c r="D100" i="4"/>
  <c r="E100" i="4"/>
  <c r="B101" i="4"/>
  <c r="C101" i="4"/>
  <c r="D101" i="4"/>
  <c r="E101" i="4"/>
  <c r="B102" i="4"/>
  <c r="C102" i="4"/>
  <c r="D102" i="4"/>
  <c r="E102" i="4"/>
  <c r="B103" i="4"/>
  <c r="C103" i="4"/>
  <c r="D103" i="4"/>
  <c r="E103" i="4"/>
  <c r="B104" i="4"/>
  <c r="C104" i="4"/>
  <c r="D104" i="4"/>
  <c r="E104" i="4"/>
  <c r="B105" i="4"/>
  <c r="C105" i="4"/>
  <c r="D105" i="4"/>
  <c r="E105" i="4"/>
  <c r="B106" i="4"/>
  <c r="C106" i="4"/>
  <c r="D106" i="4"/>
  <c r="E106" i="4"/>
  <c r="B107" i="4"/>
  <c r="C107" i="4"/>
  <c r="D107" i="4"/>
  <c r="E107" i="4"/>
  <c r="B108" i="4"/>
  <c r="C108" i="4"/>
  <c r="D108" i="4"/>
  <c r="E108" i="4"/>
  <c r="B109" i="4"/>
  <c r="C109" i="4"/>
  <c r="D109" i="4"/>
  <c r="E109" i="4"/>
  <c r="B110" i="4"/>
  <c r="C110" i="4"/>
  <c r="D110" i="4"/>
  <c r="E110" i="4"/>
  <c r="B111" i="4"/>
  <c r="C111" i="4"/>
  <c r="D111" i="4"/>
  <c r="E111" i="4"/>
  <c r="B112" i="4"/>
  <c r="C112" i="4"/>
  <c r="D112" i="4"/>
  <c r="E112" i="4"/>
  <c r="B113" i="4"/>
  <c r="C113" i="4"/>
  <c r="D113" i="4"/>
  <c r="E113" i="4"/>
  <c r="B114" i="4"/>
  <c r="C114" i="4"/>
  <c r="D114" i="4"/>
  <c r="E114" i="4"/>
  <c r="B115" i="4"/>
  <c r="C115" i="4"/>
  <c r="D115" i="4"/>
  <c r="E115" i="4"/>
  <c r="B116" i="4"/>
  <c r="C116" i="4"/>
  <c r="D116" i="4"/>
  <c r="E116" i="4"/>
  <c r="B117" i="4"/>
  <c r="C117" i="4"/>
  <c r="D117" i="4"/>
  <c r="E117" i="4"/>
  <c r="B118" i="4"/>
  <c r="C118" i="4"/>
  <c r="D118" i="4"/>
  <c r="E118" i="4"/>
  <c r="B119" i="4"/>
  <c r="C119" i="4"/>
  <c r="D119" i="4"/>
  <c r="E119" i="4"/>
  <c r="B120" i="4"/>
  <c r="C120" i="4"/>
  <c r="D120" i="4"/>
  <c r="E120" i="4"/>
  <c r="B121" i="4"/>
  <c r="C121" i="4"/>
  <c r="D121" i="4"/>
  <c r="E121" i="4"/>
  <c r="B122" i="4"/>
  <c r="C122" i="4"/>
  <c r="D122" i="4"/>
  <c r="E122" i="4"/>
  <c r="B123" i="4"/>
  <c r="C123" i="4"/>
  <c r="D123" i="4"/>
  <c r="E123" i="4"/>
  <c r="B124" i="4"/>
  <c r="C124" i="4"/>
  <c r="D124" i="4"/>
  <c r="E124" i="4"/>
  <c r="B125" i="4"/>
  <c r="C125" i="4"/>
  <c r="D125" i="4"/>
  <c r="E125" i="4"/>
  <c r="B126" i="4"/>
  <c r="C126" i="4"/>
  <c r="D126" i="4"/>
  <c r="E126" i="4"/>
  <c r="B127" i="4"/>
  <c r="C127" i="4"/>
  <c r="D127" i="4"/>
  <c r="E127" i="4"/>
  <c r="B128" i="4"/>
  <c r="C128" i="4"/>
  <c r="D128" i="4"/>
  <c r="E128" i="4"/>
  <c r="B129" i="4"/>
  <c r="C129" i="4"/>
  <c r="D129" i="4"/>
  <c r="E129" i="4"/>
  <c r="B130" i="4"/>
  <c r="C130" i="4"/>
  <c r="D130" i="4"/>
  <c r="E130" i="4"/>
  <c r="B131" i="4"/>
  <c r="C131" i="4"/>
  <c r="D131" i="4"/>
  <c r="E131" i="4"/>
  <c r="C4" i="4"/>
  <c r="D4" i="4"/>
  <c r="E4" i="4"/>
  <c r="B4" i="4"/>
  <c r="L3" i="3" l="1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2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3" i="3"/>
  <c r="J4" i="3"/>
  <c r="J5" i="3"/>
  <c r="J6" i="3"/>
  <c r="J7" i="3"/>
  <c r="J2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2" i="3"/>
  <c r="A129" i="3"/>
  <c r="A127" i="3"/>
  <c r="A128" i="3"/>
  <c r="A119" i="3"/>
  <c r="A120" i="3"/>
  <c r="A121" i="3"/>
  <c r="A122" i="3"/>
  <c r="A123" i="3"/>
  <c r="A124" i="3"/>
  <c r="A125" i="3"/>
  <c r="A126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49" i="3"/>
  <c r="A50" i="3"/>
  <c r="A51" i="3"/>
  <c r="A52" i="3"/>
  <c r="A53" i="3"/>
  <c r="A54" i="3"/>
  <c r="A55" i="3"/>
  <c r="A56" i="3"/>
  <c r="A57" i="3"/>
  <c r="A58" i="3"/>
  <c r="A59" i="3"/>
  <c r="A40" i="3"/>
  <c r="A41" i="3"/>
  <c r="A42" i="3"/>
  <c r="A43" i="3"/>
  <c r="A44" i="3"/>
  <c r="A45" i="3"/>
  <c r="A46" i="3"/>
  <c r="A47" i="3"/>
  <c r="A48" i="3"/>
  <c r="A34" i="3"/>
  <c r="A35" i="3"/>
  <c r="A36" i="3"/>
  <c r="A37" i="3"/>
  <c r="A38" i="3"/>
  <c r="A39" i="3"/>
  <c r="A29" i="3"/>
  <c r="A30" i="3"/>
  <c r="A31" i="3"/>
  <c r="A32" i="3"/>
  <c r="A33" i="3"/>
  <c r="A21" i="3"/>
  <c r="A22" i="3"/>
  <c r="A23" i="3"/>
  <c r="A24" i="3"/>
  <c r="A25" i="3"/>
  <c r="A26" i="3"/>
  <c r="A27" i="3"/>
  <c r="A28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" i="3"/>
  <c r="A3" i="3"/>
  <c r="A4" i="3"/>
  <c r="A5" i="3"/>
  <c r="A1" i="3"/>
</calcChain>
</file>

<file path=xl/sharedStrings.xml><?xml version="1.0" encoding="utf-8"?>
<sst xmlns="http://schemas.openxmlformats.org/spreadsheetml/2006/main" count="649" uniqueCount="224">
  <si>
    <t xml:space="preserve">finally used data </t>
  </si>
  <si>
    <t>log(fins) log(foodp) log(ypercapita) log(e) log(fsec) log(gdpdef) log(faid)                                                               log(wfprice) pins log(rain)                       1988q1 2018q4  L1=0.35 m=1</t>
  </si>
  <si>
    <t>t</t>
  </si>
  <si>
    <t>e</t>
  </si>
  <si>
    <t>fimp</t>
  </si>
  <si>
    <t>faid</t>
  </si>
  <si>
    <t>findex</t>
  </si>
  <si>
    <t>fins</t>
  </si>
  <si>
    <t>foodp</t>
  </si>
  <si>
    <t>fsec</t>
  </si>
  <si>
    <t>g</t>
  </si>
  <si>
    <t>gdpdef</t>
  </si>
  <si>
    <t>ypercapita</t>
  </si>
  <si>
    <t>wfprice</t>
  </si>
  <si>
    <t>tech</t>
  </si>
  <si>
    <t>RGDP</t>
  </si>
  <si>
    <t>RAIN</t>
  </si>
  <si>
    <t>PINS</t>
  </si>
  <si>
    <t>1988Q1</t>
  </si>
  <si>
    <t>1988Q2</t>
  </si>
  <si>
    <t>1988Q3</t>
  </si>
  <si>
    <t>1988Q4</t>
  </si>
  <si>
    <t>1989Q1</t>
  </si>
  <si>
    <t>1989Q2</t>
  </si>
  <si>
    <t>1989Q3</t>
  </si>
  <si>
    <t>1989Q4</t>
  </si>
  <si>
    <t>1990Q1</t>
  </si>
  <si>
    <t>1990Q2</t>
  </si>
  <si>
    <t>1990Q3</t>
  </si>
  <si>
    <t>1990Q4</t>
  </si>
  <si>
    <t>1991Q1</t>
  </si>
  <si>
    <t>1991Q2</t>
  </si>
  <si>
    <t>1991Q3</t>
  </si>
  <si>
    <t>1991Q4</t>
  </si>
  <si>
    <t>1992Q1</t>
  </si>
  <si>
    <t>1992Q2</t>
  </si>
  <si>
    <t>1992Q3</t>
  </si>
  <si>
    <t>1992Q4</t>
  </si>
  <si>
    <t>1993Q1</t>
  </si>
  <si>
    <t>1993Q2</t>
  </si>
  <si>
    <t>1993Q3</t>
  </si>
  <si>
    <t>1993Q4</t>
  </si>
  <si>
    <t>1994Q1</t>
  </si>
  <si>
    <t>1994Q2</t>
  </si>
  <si>
    <t>1994Q3</t>
  </si>
  <si>
    <t>1994Q4</t>
  </si>
  <si>
    <t>1995Q1</t>
  </si>
  <si>
    <t>1995Q2</t>
  </si>
  <si>
    <t>1995Q3</t>
  </si>
  <si>
    <t>1995Q4</t>
  </si>
  <si>
    <t>1996Q1</t>
  </si>
  <si>
    <t>1996Q2</t>
  </si>
  <si>
    <t>1996Q3</t>
  </si>
  <si>
    <t>1996Q4</t>
  </si>
  <si>
    <t>1997Q1</t>
  </si>
  <si>
    <t>1997Q2</t>
  </si>
  <si>
    <t>1997Q3</t>
  </si>
  <si>
    <t>1997Q4</t>
  </si>
  <si>
    <t>1998Q1</t>
  </si>
  <si>
    <t>1998Q2</t>
  </si>
  <si>
    <t>1998Q3</t>
  </si>
  <si>
    <t>1998Q4</t>
  </si>
  <si>
    <t>1999Q1</t>
  </si>
  <si>
    <t>1999Q2</t>
  </si>
  <si>
    <t>1999Q3</t>
  </si>
  <si>
    <t>1999Q4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</si>
  <si>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</si>
  <si>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</si>
  <si>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</si>
  <si>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</si>
  <si>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</si>
  <si>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</si>
  <si>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</si>
  <si>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</si>
  <si>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</si>
  <si>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</si>
  <si>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</si>
  <si>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</si>
  <si>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</si>
  <si>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</si>
  <si>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</si>
  <si>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</si>
  <si>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</si>
  <si>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</si>
  <si>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</si>
  <si>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</si>
  <si>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</si>
  <si>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</si>
  <si>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</si>
  <si>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</si>
  <si>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</si>
  <si>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</si>
  <si>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</si>
  <si>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</si>
  <si>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</si>
  <si>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</si>
  <si>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</si>
  <si>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</si>
  <si>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</si>
  <si>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</si>
  <si>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</si>
  <si>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</si>
  <si>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</si>
  <si>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</si>
  <si>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</si>
  <si>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</si>
  <si>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</si>
  <si>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</si>
  <si>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</si>
  <si>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</si>
  <si>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</si>
  <si>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</si>
  <si>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</si>
  <si>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</si>
  <si>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</si>
  <si>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</si>
  <si>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</si>
  <si>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</si>
  <si>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</si>
  <si>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</si>
  <si>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</si>
  <si>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</si>
  <si>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</si>
  <si>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</si>
  <si>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</si>
  <si>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</si>
  <si>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</si>
  <si>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</si>
  <si>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</si>
  <si>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</si>
  <si>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</si>
  <si>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</si>
  <si>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</si>
  <si>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</si>
  <si>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</si>
  <si>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</si>
  <si>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</si>
  <si>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</si>
  <si>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</si>
  <si>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</si>
  <si>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</si>
  <si>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</si>
  <si>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</si>
  <si>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</si>
  <si>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</si>
  <si>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</si>
  <si>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T</t>
  </si>
  <si>
    <t>FINS</t>
  </si>
  <si>
    <t>FSEC</t>
  </si>
  <si>
    <t>E</t>
  </si>
  <si>
    <t>FAID</t>
  </si>
  <si>
    <t>FINDEX</t>
  </si>
  <si>
    <t>FP</t>
  </si>
  <si>
    <t>G</t>
  </si>
  <si>
    <t>GDPDEF</t>
  </si>
  <si>
    <t>P</t>
  </si>
  <si>
    <t>TECH</t>
  </si>
  <si>
    <t>WPF</t>
  </si>
  <si>
    <t>GDPDF</t>
  </si>
  <si>
    <t>RY</t>
  </si>
  <si>
    <t>M</t>
  </si>
  <si>
    <t>Rain</t>
  </si>
  <si>
    <t xml:space="preserve">FINS E FAID FP RY P M GDPDF G    </t>
  </si>
  <si>
    <t xml:space="preserve">RAIN PINS </t>
  </si>
  <si>
    <t>exo</t>
  </si>
  <si>
    <t>Variab;e</t>
  </si>
  <si>
    <t>Description</t>
  </si>
  <si>
    <t>p</t>
  </si>
  <si>
    <t>population numer in each year which will be stationary after log difference</t>
  </si>
  <si>
    <t>percapita</t>
  </si>
  <si>
    <t>real gdp per capita,stationary at log difference,</t>
  </si>
  <si>
    <t>in log</t>
  </si>
  <si>
    <t>change in real gdp percapita growth</t>
  </si>
  <si>
    <t>technology=measured as crop production per hectar</t>
  </si>
  <si>
    <t>rain</t>
  </si>
  <si>
    <t>weather=measured interms of annual rainfall stationary at level</t>
  </si>
  <si>
    <t>change in rinfall</t>
  </si>
  <si>
    <t>pins</t>
  </si>
  <si>
    <t>political stability=5 secured and 1 for insecured year</t>
  </si>
  <si>
    <t>aid</t>
  </si>
  <si>
    <t xml:space="preserve">measured as the total aid suppled by donors stationary at log difference </t>
  </si>
  <si>
    <t xml:space="preserve">nominal exchange rate to meaure food import </t>
  </si>
  <si>
    <t>change in exchange rate growth</t>
  </si>
  <si>
    <t>fpindex</t>
  </si>
  <si>
    <t>annual food price  index change to measure food inflation</t>
  </si>
  <si>
    <t xml:space="preserve">change in inflation </t>
  </si>
  <si>
    <t>wpf</t>
  </si>
  <si>
    <t>China Consumer price index (2010 = 100) stationary at log difference</t>
  </si>
  <si>
    <t>gdp def</t>
  </si>
  <si>
    <t>ethiopian gdp ddeflateor 2010=100</t>
  </si>
  <si>
    <t>government spending as perc of rgdp</t>
  </si>
  <si>
    <t>in percentage</t>
  </si>
  <si>
    <t>percentage growth</t>
  </si>
  <si>
    <t xml:space="preserve"> food import as a percentage merchandize import</t>
  </si>
  <si>
    <t>percentage</t>
  </si>
  <si>
    <t>percentage of people undernorished=stationary at difference</t>
  </si>
  <si>
    <t>in annual percentage difference</t>
  </si>
  <si>
    <t>wb</t>
  </si>
  <si>
    <t>bs</t>
  </si>
  <si>
    <t>percentage of people in accesss to basic water service to measure food secured peope=stationary at difference</t>
  </si>
  <si>
    <t>wwp</t>
  </si>
  <si>
    <t>wheat price us dollar per metric ton</t>
  </si>
  <si>
    <t>change in the growth of price</t>
  </si>
  <si>
    <t>imf</t>
  </si>
  <si>
    <t>Aid</t>
  </si>
  <si>
    <t>NSP</t>
  </si>
  <si>
    <t>Pf</t>
  </si>
  <si>
    <t>FSP</t>
  </si>
  <si>
    <t>Pnf</t>
  </si>
  <si>
    <t>Y</t>
  </si>
  <si>
    <t>IP</t>
  </si>
  <si>
    <t>A</t>
  </si>
  <si>
    <t>W</t>
  </si>
  <si>
    <t>Pins</t>
  </si>
  <si>
    <t>log(nsp) log(pf) log(aid) log(a) log(e) log(fsp) log(y) log(pnf)                                                  log(w) log(ip) pins                     1988q1 2018q4  L1=0.35 m=1</t>
  </si>
  <si>
    <t xml:space="preserve">log(nsp) log(pf) log(aid) log(a) log(e) log(fsp) log(y) log(pnf) </t>
  </si>
  <si>
    <t xml:space="preserve">nsp log(pf) log(aid) log(e) log(rgdp) log(pnf) log(fsp) log(a) </t>
  </si>
  <si>
    <t>The model</t>
  </si>
  <si>
    <t>endo</t>
  </si>
  <si>
    <t xml:space="preserve"> log(w) log(ip) log(pins) </t>
  </si>
  <si>
    <t>Data for publication</t>
  </si>
  <si>
    <t>nsp</t>
  </si>
  <si>
    <t>fsp</t>
  </si>
  <si>
    <t>log(nsp) log(pf) log(y) log(e) log(fsp) log(Pnf) log(Aid)                                                               log(Ip) pins log(w)                       1988q1 2018q4  L1=0.35 m=1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</si>
</sst>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3" borderId="0" xfId="0" applyFill="1"/>
    <xf numFmtId="0" fontId="1" fillId="5" borderId="0" xfId="0" applyFont="1" applyFill="1"/>
    <xf numFmtId="0" fontId="0" fillId="5" borderId="0" xfId="0" applyFill="1"/>
    <xf numFmtId="0" fontId="0" fillId="4" borderId="0" xfId="0" applyFill="1"/>
    <xf numFmtId="0" fontId="0" fillId="0" borderId="0" xfId="0" applyFill="1"/>
    <xf numFmtId="2" fontId="0" fillId="2" borderId="0" xfId="0" applyNumberFormat="1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1"/>
  <sheetViews>
    <sheetView workbookViewId="0">
      <selection activeCell="F13" sqref="F13"/>
    </sheetView>
  </sheetViews>
  <sheetFormatPr defaultRowHeight="15" x14ac:dyDescent="0.25"/>
  <cols>
    <col min="11" max="11" width="8.5703125" customWidth="1"/>
    <col min="12" max="12" width="9.28515625" customWidth="1"/>
    <col min="13" max="13" width="16.7109375" customWidth="1"/>
    <col min="14" max="14" width="10.140625" customWidth="1"/>
  </cols>
  <sheetData>
    <row r="1" spans="1:23" x14ac:dyDescent="0.25">
      <c r="D1" s="8" t="s">
        <v>0</v>
      </c>
      <c r="E1" s="8"/>
      <c r="F1" s="8"/>
      <c r="G1" s="8"/>
      <c r="H1" s="8"/>
      <c r="I1" s="8"/>
      <c r="J1" s="8"/>
    </row>
    <row r="2" spans="1:23" x14ac:dyDescent="0.25">
      <c r="A2" s="8" t="s">
        <v>214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Q2" t="s">
        <v>215</v>
      </c>
    </row>
    <row r="3" spans="1:23" x14ac:dyDescent="0.25">
      <c r="A3" s="1" t="s">
        <v>2</v>
      </c>
      <c r="B3" s="1" t="s">
        <v>149</v>
      </c>
      <c r="C3" s="1" t="s">
        <v>204</v>
      </c>
      <c r="D3" s="1" t="s">
        <v>205</v>
      </c>
      <c r="E3" s="1" t="s">
        <v>206</v>
      </c>
      <c r="F3" s="1" t="s">
        <v>207</v>
      </c>
      <c r="G3" s="2" t="s">
        <v>208</v>
      </c>
      <c r="H3" s="1" t="s">
        <v>209</v>
      </c>
      <c r="I3" s="1" t="s">
        <v>210</v>
      </c>
      <c r="J3" s="1" t="s">
        <v>211</v>
      </c>
      <c r="K3" s="1" t="s">
        <v>212</v>
      </c>
      <c r="L3" s="1" t="s">
        <v>213</v>
      </c>
      <c r="M3" s="1" t="s">
        <v>15</v>
      </c>
    </row>
    <row r="4" spans="1:23" x14ac:dyDescent="0.25">
      <c r="A4" s="1" t="s">
        <v>18</v>
      </c>
      <c r="B4" s="1">
        <v>2.0699999999999901</v>
      </c>
      <c r="C4" s="1">
        <v>192566700</v>
      </c>
      <c r="D4" s="1">
        <v>0.53900000000000003</v>
      </c>
      <c r="E4" s="1">
        <v>106.99</v>
      </c>
      <c r="F4" s="1">
        <v>21000000</v>
      </c>
      <c r="G4" s="2">
        <v>14.9871112419052</v>
      </c>
      <c r="H4" s="1">
        <v>3353.3464877108599</v>
      </c>
      <c r="I4" s="1">
        <v>28.931526479910499</v>
      </c>
      <c r="J4" s="1">
        <v>2641</v>
      </c>
      <c r="K4" s="1">
        <v>870</v>
      </c>
      <c r="L4" s="1">
        <v>3</v>
      </c>
      <c r="M4" s="7">
        <v>150672779000</v>
      </c>
    </row>
    <row r="5" spans="1:23" x14ac:dyDescent="0.25">
      <c r="A5" s="1" t="s">
        <v>19</v>
      </c>
      <c r="B5" s="1">
        <v>2.0699999999999901</v>
      </c>
      <c r="C5" s="1">
        <v>173632275</v>
      </c>
      <c r="D5" s="1">
        <v>0.53925000000000001</v>
      </c>
      <c r="E5" s="1">
        <v>108.8625</v>
      </c>
      <c r="F5" s="1">
        <v>21000000</v>
      </c>
      <c r="G5" s="2">
        <v>15.2616280994884</v>
      </c>
      <c r="H5" s="1">
        <v>3322.8676803859098</v>
      </c>
      <c r="I5" s="1">
        <v>30.251211903455101</v>
      </c>
      <c r="J5" s="1">
        <v>2678.5</v>
      </c>
      <c r="K5" s="1">
        <v>902.5</v>
      </c>
      <c r="L5" s="1">
        <v>3</v>
      </c>
      <c r="M5" s="7">
        <v>150536780175</v>
      </c>
    </row>
    <row r="6" spans="1:23" x14ac:dyDescent="0.25">
      <c r="A6" s="1" t="s">
        <v>20</v>
      </c>
      <c r="B6" s="1">
        <v>2.0699999999999901</v>
      </c>
      <c r="C6" s="1">
        <v>154697850</v>
      </c>
      <c r="D6" s="1">
        <v>0.53949999999999998</v>
      </c>
      <c r="E6" s="1">
        <v>110.735</v>
      </c>
      <c r="F6" s="1">
        <v>21000000</v>
      </c>
      <c r="G6" s="2">
        <v>15.5100372123112</v>
      </c>
      <c r="H6" s="1">
        <v>3292.3888730609601</v>
      </c>
      <c r="I6" s="1">
        <v>31.570897326999699</v>
      </c>
      <c r="J6" s="1">
        <v>2716</v>
      </c>
      <c r="K6" s="1">
        <v>935</v>
      </c>
      <c r="L6" s="1">
        <v>3</v>
      </c>
      <c r="M6" s="7">
        <v>150400781350</v>
      </c>
    </row>
    <row r="7" spans="1:23" x14ac:dyDescent="0.25">
      <c r="A7" s="1" t="s">
        <v>21</v>
      </c>
      <c r="B7" s="1">
        <v>2.0699999999999901</v>
      </c>
      <c r="C7" s="1">
        <v>135763425</v>
      </c>
      <c r="D7" s="1">
        <v>0.53974999999999995</v>
      </c>
      <c r="E7" s="1">
        <v>112.6075</v>
      </c>
      <c r="F7" s="1">
        <v>21000000</v>
      </c>
      <c r="G7" s="2">
        <v>15.706230835613299</v>
      </c>
      <c r="H7" s="1">
        <v>3261.91006573601</v>
      </c>
      <c r="I7" s="1">
        <v>32.890582750544297</v>
      </c>
      <c r="J7" s="1">
        <v>2753.5</v>
      </c>
      <c r="K7" s="1">
        <v>967.5</v>
      </c>
      <c r="L7" s="1">
        <v>3</v>
      </c>
      <c r="M7" s="7">
        <v>150264782525</v>
      </c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1" t="s">
        <v>22</v>
      </c>
      <c r="B8" s="1">
        <v>2.0699999999999901</v>
      </c>
      <c r="C8" s="1">
        <v>116829000</v>
      </c>
      <c r="D8" s="1">
        <v>0.54</v>
      </c>
      <c r="E8" s="1">
        <v>114.48</v>
      </c>
      <c r="F8" s="1">
        <v>21000000</v>
      </c>
      <c r="G8" s="2">
        <v>15.8241012246341</v>
      </c>
      <c r="H8" s="1">
        <v>3231.4312584110598</v>
      </c>
      <c r="I8" s="1">
        <v>34.210268174088903</v>
      </c>
      <c r="J8" s="1">
        <v>2791</v>
      </c>
      <c r="K8" s="1">
        <v>1000</v>
      </c>
      <c r="L8" s="1">
        <v>3</v>
      </c>
      <c r="M8" s="7">
        <v>150128783700</v>
      </c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1" t="s">
        <v>23</v>
      </c>
      <c r="B9" s="1">
        <v>2.0699999999999901</v>
      </c>
      <c r="C9" s="1">
        <v>129402225</v>
      </c>
      <c r="D9" s="1">
        <v>0.54249999999999998</v>
      </c>
      <c r="E9" s="1">
        <v>117.1275</v>
      </c>
      <c r="F9" s="1">
        <v>21250000</v>
      </c>
      <c r="G9" s="2">
        <v>15.8586589363531</v>
      </c>
      <c r="H9" s="1">
        <v>3225.3677170719202</v>
      </c>
      <c r="I9" s="1">
        <v>34.471317333028999</v>
      </c>
      <c r="J9" s="1">
        <v>2818.375</v>
      </c>
      <c r="K9" s="1">
        <v>1050</v>
      </c>
      <c r="L9" s="1">
        <v>2.75</v>
      </c>
      <c r="M9" s="7">
        <v>151152080925</v>
      </c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1" t="s">
        <v>24</v>
      </c>
      <c r="B10" s="1">
        <v>2.0699999999999901</v>
      </c>
      <c r="C10" s="1">
        <v>141975450</v>
      </c>
      <c r="D10" s="1">
        <v>0.54500000000000004</v>
      </c>
      <c r="E10" s="1">
        <v>119.77500000000001</v>
      </c>
      <c r="F10" s="1">
        <v>21500000</v>
      </c>
      <c r="G10" s="2">
        <v>15.8893877347088</v>
      </c>
      <c r="H10" s="1">
        <v>3219.3041757327901</v>
      </c>
      <c r="I10" s="1">
        <v>34.732366491969202</v>
      </c>
      <c r="J10" s="1">
        <v>2845.75</v>
      </c>
      <c r="K10" s="1">
        <v>1100</v>
      </c>
      <c r="L10" s="1">
        <v>2.5</v>
      </c>
      <c r="M10" s="7">
        <v>152175378150</v>
      </c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1" t="s">
        <v>25</v>
      </c>
      <c r="B11" s="1">
        <v>2.0699999999999901</v>
      </c>
      <c r="C11" s="1">
        <v>154548675</v>
      </c>
      <c r="D11" s="1">
        <v>0.54749999999999999</v>
      </c>
      <c r="E11" s="1">
        <v>122.4225</v>
      </c>
      <c r="F11" s="1">
        <v>21750000</v>
      </c>
      <c r="G11" s="2">
        <v>16.016889685379699</v>
      </c>
      <c r="H11" s="1">
        <v>3213.24063439366</v>
      </c>
      <c r="I11" s="1">
        <v>34.993415650909299</v>
      </c>
      <c r="J11" s="1">
        <v>2873.125</v>
      </c>
      <c r="K11" s="1">
        <v>1150</v>
      </c>
      <c r="L11" s="1">
        <v>2.25</v>
      </c>
      <c r="M11" s="7">
        <v>153198675375</v>
      </c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1" t="s">
        <v>26</v>
      </c>
      <c r="B12" s="1">
        <v>2.0699999999999901</v>
      </c>
      <c r="C12" s="1">
        <v>167121900</v>
      </c>
      <c r="D12" s="1">
        <v>0.55000000000000004</v>
      </c>
      <c r="E12" s="1">
        <v>125.07</v>
      </c>
      <c r="F12" s="1">
        <v>22000000</v>
      </c>
      <c r="G12" s="2">
        <v>16.341766854044199</v>
      </c>
      <c r="H12" s="1">
        <v>3207.1770930545199</v>
      </c>
      <c r="I12" s="1">
        <v>35.254464809849502</v>
      </c>
      <c r="J12" s="1">
        <v>2900.5</v>
      </c>
      <c r="K12" s="1">
        <v>1200</v>
      </c>
      <c r="L12" s="1">
        <v>2</v>
      </c>
      <c r="M12" s="7">
        <v>154221972600</v>
      </c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1" t="s">
        <v>27</v>
      </c>
      <c r="B13" s="1">
        <v>2.0699999999999901</v>
      </c>
      <c r="C13" s="1">
        <v>167613300</v>
      </c>
      <c r="D13" s="1">
        <v>0.54</v>
      </c>
      <c r="E13" s="1">
        <v>136.01349999999999</v>
      </c>
      <c r="F13" s="1">
        <v>22500000</v>
      </c>
      <c r="G13" s="2">
        <v>16.930768306737399</v>
      </c>
      <c r="H13" s="1">
        <v>3124.02642394538</v>
      </c>
      <c r="I13" s="1">
        <v>35.567937432762797</v>
      </c>
      <c r="J13" s="1">
        <v>2899.875</v>
      </c>
      <c r="K13" s="1">
        <v>1112.5</v>
      </c>
      <c r="L13" s="1">
        <v>1.75</v>
      </c>
      <c r="M13" s="7">
        <v>151470082100</v>
      </c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1" t="s">
        <v>28</v>
      </c>
      <c r="B14" s="1">
        <v>2.0699999999999901</v>
      </c>
      <c r="C14" s="1">
        <v>168104700</v>
      </c>
      <c r="D14" s="1">
        <v>0.53</v>
      </c>
      <c r="E14" s="1">
        <v>146.95699999999999</v>
      </c>
      <c r="F14" s="1">
        <v>23000000</v>
      </c>
      <c r="G14" s="2">
        <v>17.715231110921401</v>
      </c>
      <c r="H14" s="1">
        <v>3040.87575483624</v>
      </c>
      <c r="I14" s="1">
        <v>35.881410055676199</v>
      </c>
      <c r="J14" s="1">
        <v>2899.25</v>
      </c>
      <c r="K14" s="1">
        <v>1025</v>
      </c>
      <c r="L14" s="1">
        <v>1.5</v>
      </c>
      <c r="M14" s="7">
        <v>148718191600</v>
      </c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x14ac:dyDescent="0.25">
      <c r="A15" s="1" t="s">
        <v>29</v>
      </c>
      <c r="B15" s="1">
        <v>2.0699999999999901</v>
      </c>
      <c r="C15" s="1">
        <v>168596100</v>
      </c>
      <c r="D15" s="1">
        <v>0.52</v>
      </c>
      <c r="E15" s="1">
        <v>157.90049999999999</v>
      </c>
      <c r="F15" s="1">
        <v>23500000</v>
      </c>
      <c r="G15" s="2">
        <v>18.592639334415399</v>
      </c>
      <c r="H15" s="1">
        <v>2957.7250857271001</v>
      </c>
      <c r="I15" s="1">
        <v>36.194882678589501</v>
      </c>
      <c r="J15" s="1">
        <v>2898.625</v>
      </c>
      <c r="K15" s="1">
        <v>937.5</v>
      </c>
      <c r="L15" s="1">
        <v>1.25</v>
      </c>
      <c r="M15" s="7">
        <v>145966301100</v>
      </c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x14ac:dyDescent="0.25">
      <c r="A16" s="1" t="s">
        <v>30</v>
      </c>
      <c r="B16" s="1">
        <v>2.0699999999999901</v>
      </c>
      <c r="C16" s="1">
        <v>169087500</v>
      </c>
      <c r="D16" s="1">
        <v>0.51</v>
      </c>
      <c r="E16" s="1">
        <v>168.84399999999999</v>
      </c>
      <c r="F16" s="1">
        <v>24000000</v>
      </c>
      <c r="G16" s="2">
        <v>19.460477045038299</v>
      </c>
      <c r="H16" s="1">
        <v>2874.5744166179602</v>
      </c>
      <c r="I16" s="1">
        <v>36.508355301502903</v>
      </c>
      <c r="J16" s="1">
        <v>2898</v>
      </c>
      <c r="K16" s="1">
        <v>850</v>
      </c>
      <c r="L16" s="1">
        <v>1</v>
      </c>
      <c r="M16" s="7">
        <v>143214410600</v>
      </c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13" x14ac:dyDescent="0.25">
      <c r="A17" s="1" t="s">
        <v>31</v>
      </c>
      <c r="B17" s="1">
        <v>2.2532499999999902</v>
      </c>
      <c r="C17" s="1">
        <v>177311700</v>
      </c>
      <c r="D17" s="1">
        <v>0.505</v>
      </c>
      <c r="E17" s="1">
        <v>173.59299999999999</v>
      </c>
      <c r="F17" s="1">
        <v>24500000</v>
      </c>
      <c r="G17" s="2">
        <v>20.242748907903799</v>
      </c>
      <c r="H17" s="1">
        <v>2789.0374033426701</v>
      </c>
      <c r="I17" s="1">
        <v>37.088288822375198</v>
      </c>
      <c r="J17" s="1">
        <v>2876.75</v>
      </c>
      <c r="K17" s="1">
        <v>887.5</v>
      </c>
      <c r="L17" s="1">
        <v>2</v>
      </c>
      <c r="M17" s="7">
        <v>140109350275</v>
      </c>
    </row>
    <row r="18" spans="1:13" x14ac:dyDescent="0.25">
      <c r="A18" s="1" t="s">
        <v>32</v>
      </c>
      <c r="B18" s="1">
        <v>2.4365000000000001</v>
      </c>
      <c r="C18" s="1">
        <v>185535900</v>
      </c>
      <c r="D18" s="1">
        <v>0.5</v>
      </c>
      <c r="E18" s="1">
        <v>178.34200000000001</v>
      </c>
      <c r="F18" s="1">
        <v>25000000</v>
      </c>
      <c r="G18" s="2">
        <v>20.969541977304399</v>
      </c>
      <c r="H18" s="1">
        <v>2703.5003900673801</v>
      </c>
      <c r="I18" s="1">
        <v>37.6682223432475</v>
      </c>
      <c r="J18" s="1">
        <v>2855.5</v>
      </c>
      <c r="K18" s="1">
        <v>925</v>
      </c>
      <c r="L18" s="1">
        <v>3</v>
      </c>
      <c r="M18" s="7">
        <v>137004289950</v>
      </c>
    </row>
    <row r="19" spans="1:13" x14ac:dyDescent="0.25">
      <c r="A19" s="1" t="s">
        <v>33</v>
      </c>
      <c r="B19" s="1">
        <v>2.6197499999999998</v>
      </c>
      <c r="C19" s="1">
        <v>193760100</v>
      </c>
      <c r="D19" s="1">
        <v>0.495</v>
      </c>
      <c r="E19" s="1">
        <v>183.09100000000001</v>
      </c>
      <c r="F19" s="1">
        <v>25500000</v>
      </c>
      <c r="G19" s="2">
        <v>21.697463904827298</v>
      </c>
      <c r="H19" s="1">
        <v>2617.9633767921</v>
      </c>
      <c r="I19" s="1">
        <v>38.248155864119703</v>
      </c>
      <c r="J19" s="1">
        <v>2834.25</v>
      </c>
      <c r="K19" s="1">
        <v>962.5</v>
      </c>
      <c r="L19" s="1">
        <v>4</v>
      </c>
      <c r="M19" s="7">
        <v>133899229625</v>
      </c>
    </row>
    <row r="20" spans="1:13" x14ac:dyDescent="0.25">
      <c r="A20" s="1" t="s">
        <v>34</v>
      </c>
      <c r="B20" s="1">
        <v>2.8029999999999999</v>
      </c>
      <c r="C20" s="1">
        <v>201984300</v>
      </c>
      <c r="D20" s="1">
        <v>0.49</v>
      </c>
      <c r="E20" s="1">
        <v>187.84</v>
      </c>
      <c r="F20" s="1">
        <v>26000000</v>
      </c>
      <c r="G20" s="2">
        <v>22.4831223420599</v>
      </c>
      <c r="H20" s="1">
        <v>2532.4263635168099</v>
      </c>
      <c r="I20" s="1">
        <v>38.828089384992097</v>
      </c>
      <c r="J20" s="1">
        <v>2813</v>
      </c>
      <c r="K20" s="1">
        <v>1000</v>
      </c>
      <c r="L20" s="1">
        <v>5</v>
      </c>
      <c r="M20" s="7">
        <v>130794169300</v>
      </c>
    </row>
    <row r="21" spans="1:13" x14ac:dyDescent="0.25">
      <c r="A21" s="1" t="s">
        <v>35</v>
      </c>
      <c r="B21" s="1">
        <v>3.3522500000000002</v>
      </c>
      <c r="C21" s="1">
        <v>187845750</v>
      </c>
      <c r="D21" s="1">
        <v>0.48375000000000001</v>
      </c>
      <c r="E21" s="1">
        <v>191.40875</v>
      </c>
      <c r="F21" s="1">
        <v>26750000</v>
      </c>
      <c r="G21" s="2">
        <v>23.354302828918801</v>
      </c>
      <c r="H21" s="1">
        <v>2590.4091541019902</v>
      </c>
      <c r="I21" s="1">
        <v>40.24629298296</v>
      </c>
      <c r="J21" s="1">
        <v>2799.25</v>
      </c>
      <c r="K21" s="1">
        <v>1125</v>
      </c>
      <c r="L21" s="1">
        <v>5</v>
      </c>
      <c r="M21" s="7">
        <v>135091684425</v>
      </c>
    </row>
    <row r="22" spans="1:13" x14ac:dyDescent="0.25">
      <c r="A22" s="1" t="s">
        <v>36</v>
      </c>
      <c r="B22" s="1">
        <v>3.9015</v>
      </c>
      <c r="C22" s="1">
        <v>173707200</v>
      </c>
      <c r="D22" s="1">
        <v>0.47749999999999998</v>
      </c>
      <c r="E22" s="1">
        <v>194.97749999999999</v>
      </c>
      <c r="F22" s="1">
        <v>27500000</v>
      </c>
      <c r="G22" s="2">
        <v>24.223502458638499</v>
      </c>
      <c r="H22" s="1">
        <v>2648.3919446871701</v>
      </c>
      <c r="I22" s="1">
        <v>41.664496580928002</v>
      </c>
      <c r="J22" s="1">
        <v>2785.5</v>
      </c>
      <c r="K22" s="1">
        <v>1250</v>
      </c>
      <c r="L22" s="1">
        <v>5</v>
      </c>
      <c r="M22" s="7">
        <v>139389199550</v>
      </c>
    </row>
    <row r="23" spans="1:13" x14ac:dyDescent="0.25">
      <c r="A23" s="1" t="s">
        <v>37</v>
      </c>
      <c r="B23" s="1">
        <v>4.4507500000000002</v>
      </c>
      <c r="C23" s="1">
        <v>159568650</v>
      </c>
      <c r="D23" s="1">
        <v>0.47125</v>
      </c>
      <c r="E23" s="1">
        <v>198.54624999999999</v>
      </c>
      <c r="F23" s="1">
        <v>28250000</v>
      </c>
      <c r="G23" s="2">
        <v>24.974396212783201</v>
      </c>
      <c r="H23" s="1">
        <v>2706.3747352723499</v>
      </c>
      <c r="I23" s="1">
        <v>43.082700178895898</v>
      </c>
      <c r="J23" s="1">
        <v>2771.75</v>
      </c>
      <c r="K23" s="1">
        <v>1375</v>
      </c>
      <c r="L23" s="1">
        <v>5</v>
      </c>
      <c r="M23" s="7">
        <v>143686714675</v>
      </c>
    </row>
    <row r="24" spans="1:13" x14ac:dyDescent="0.25">
      <c r="A24" s="1" t="s">
        <v>38</v>
      </c>
      <c r="B24" s="1">
        <v>5</v>
      </c>
      <c r="C24" s="1">
        <v>145430100</v>
      </c>
      <c r="D24" s="1">
        <v>0.46500000000000002</v>
      </c>
      <c r="E24" s="1">
        <v>202.11500000000001</v>
      </c>
      <c r="F24" s="1">
        <v>29000000</v>
      </c>
      <c r="G24" s="2">
        <v>25.490659072916898</v>
      </c>
      <c r="H24" s="1">
        <v>2764.3575258575302</v>
      </c>
      <c r="I24" s="1">
        <v>44.5009037768639</v>
      </c>
      <c r="J24" s="1">
        <v>2758</v>
      </c>
      <c r="K24" s="1">
        <v>1500</v>
      </c>
      <c r="L24" s="1">
        <v>5</v>
      </c>
      <c r="M24" s="7">
        <v>147984229800</v>
      </c>
    </row>
    <row r="25" spans="1:13" x14ac:dyDescent="0.25">
      <c r="A25" s="1" t="s">
        <v>39</v>
      </c>
      <c r="B25" s="1">
        <v>5.11625</v>
      </c>
      <c r="C25" s="1">
        <v>159638850</v>
      </c>
      <c r="D25" s="1">
        <v>0.46402500000000002</v>
      </c>
      <c r="E25" s="1">
        <v>205.95500000000001</v>
      </c>
      <c r="F25" s="1">
        <v>29250000</v>
      </c>
      <c r="G25" s="2">
        <v>25.708386488135101</v>
      </c>
      <c r="H25" s="1">
        <v>2761.9826518549498</v>
      </c>
      <c r="I25" s="1">
        <v>47.199587778089899</v>
      </c>
      <c r="J25" s="1">
        <v>2778.75</v>
      </c>
      <c r="K25" s="1">
        <v>1362.5</v>
      </c>
      <c r="L25" s="1">
        <v>4.75</v>
      </c>
      <c r="M25" s="7">
        <v>149164390925</v>
      </c>
    </row>
    <row r="26" spans="1:13" x14ac:dyDescent="0.25">
      <c r="A26" s="1" t="s">
        <v>40</v>
      </c>
      <c r="B26" s="1">
        <v>5.2324999999999999</v>
      </c>
      <c r="C26" s="1">
        <v>173847600</v>
      </c>
      <c r="D26" s="1">
        <v>0.46305000000000002</v>
      </c>
      <c r="E26" s="1">
        <v>209.79499999999999</v>
      </c>
      <c r="F26" s="1">
        <v>29500000</v>
      </c>
      <c r="G26" s="2">
        <v>25.773355777659098</v>
      </c>
      <c r="H26" s="1">
        <v>2759.60777785238</v>
      </c>
      <c r="I26" s="1">
        <v>49.898271779315998</v>
      </c>
      <c r="J26" s="1">
        <v>2799.5</v>
      </c>
      <c r="K26" s="1">
        <v>1225</v>
      </c>
      <c r="L26" s="1">
        <v>4.5</v>
      </c>
      <c r="M26" s="7">
        <v>150344552050</v>
      </c>
    </row>
    <row r="27" spans="1:13" x14ac:dyDescent="0.25">
      <c r="A27" s="1" t="s">
        <v>41</v>
      </c>
      <c r="B27" s="1">
        <v>5.3487499999999999</v>
      </c>
      <c r="C27" s="1">
        <v>188056350</v>
      </c>
      <c r="D27" s="1">
        <v>0.46207500000000001</v>
      </c>
      <c r="E27" s="1">
        <v>213.63499999999999</v>
      </c>
      <c r="F27" s="1">
        <v>29750000</v>
      </c>
      <c r="G27" s="2">
        <v>25.883764728241601</v>
      </c>
      <c r="H27" s="1">
        <v>2757.2329038498101</v>
      </c>
      <c r="I27" s="1">
        <v>52.596955780542103</v>
      </c>
      <c r="J27" s="1">
        <v>2820.25</v>
      </c>
      <c r="K27" s="1">
        <v>1087.5</v>
      </c>
      <c r="L27" s="1">
        <v>4.25</v>
      </c>
      <c r="M27" s="7">
        <v>151524713175</v>
      </c>
    </row>
    <row r="28" spans="1:13" x14ac:dyDescent="0.25">
      <c r="A28" s="1" t="s">
        <v>42</v>
      </c>
      <c r="B28" s="1">
        <v>5.4649999999999999</v>
      </c>
      <c r="C28" s="1">
        <v>202265100</v>
      </c>
      <c r="D28" s="1">
        <v>0.46110000000000001</v>
      </c>
      <c r="E28" s="1">
        <v>217.47499999999999</v>
      </c>
      <c r="F28" s="1">
        <v>30000000</v>
      </c>
      <c r="G28" s="2">
        <v>26.2378111266354</v>
      </c>
      <c r="H28" s="1">
        <v>2754.8580298472298</v>
      </c>
      <c r="I28" s="1">
        <v>55.295639781768202</v>
      </c>
      <c r="J28" s="1">
        <v>2841</v>
      </c>
      <c r="K28" s="1">
        <v>950</v>
      </c>
      <c r="L28" s="1">
        <v>4</v>
      </c>
      <c r="M28" s="7">
        <v>152704874300</v>
      </c>
    </row>
    <row r="29" spans="1:13" x14ac:dyDescent="0.25">
      <c r="A29" s="1" t="s">
        <v>43</v>
      </c>
      <c r="B29" s="1">
        <v>5.6382500000000002</v>
      </c>
      <c r="C29" s="1">
        <v>192620025</v>
      </c>
      <c r="D29" s="1">
        <v>0.45957500000000001</v>
      </c>
      <c r="E29" s="1">
        <v>223.56375</v>
      </c>
      <c r="F29" s="1">
        <v>30250000</v>
      </c>
      <c r="G29" s="2">
        <v>26.963651467657701</v>
      </c>
      <c r="H29" s="1">
        <v>2773.0979031134898</v>
      </c>
      <c r="I29" s="1">
        <v>57.616598501834197</v>
      </c>
      <c r="J29" s="1">
        <v>2828.75</v>
      </c>
      <c r="K29" s="1">
        <v>1060</v>
      </c>
      <c r="L29" s="1">
        <v>4.25</v>
      </c>
      <c r="M29" s="7">
        <v>155044126450</v>
      </c>
    </row>
    <row r="30" spans="1:13" x14ac:dyDescent="0.25">
      <c r="A30" s="1" t="s">
        <v>44</v>
      </c>
      <c r="B30" s="1">
        <v>5.8114999999999997</v>
      </c>
      <c r="C30" s="1">
        <v>182974950</v>
      </c>
      <c r="D30" s="1">
        <v>0.45805000000000001</v>
      </c>
      <c r="E30" s="1">
        <v>229.6525</v>
      </c>
      <c r="F30" s="1">
        <v>30500000</v>
      </c>
      <c r="G30" s="2">
        <v>27.9092770783842</v>
      </c>
      <c r="H30" s="1">
        <v>2791.3377763797598</v>
      </c>
      <c r="I30" s="1">
        <v>59.9375572219002</v>
      </c>
      <c r="J30" s="1">
        <v>2816.5</v>
      </c>
      <c r="K30" s="1">
        <v>1170</v>
      </c>
      <c r="L30" s="1">
        <v>4.5</v>
      </c>
      <c r="M30" s="7">
        <v>157383378600</v>
      </c>
    </row>
    <row r="31" spans="1:13" x14ac:dyDescent="0.25">
      <c r="A31" s="1" t="s">
        <v>45</v>
      </c>
      <c r="B31" s="1">
        <v>5.98475</v>
      </c>
      <c r="C31" s="1">
        <v>173329875</v>
      </c>
      <c r="D31" s="1">
        <v>0.45652500000000001</v>
      </c>
      <c r="E31" s="1">
        <v>235.74125000000001</v>
      </c>
      <c r="F31" s="1">
        <v>30750000</v>
      </c>
      <c r="G31" s="2">
        <v>28.852637993955199</v>
      </c>
      <c r="H31" s="1">
        <v>2809.5776496460098</v>
      </c>
      <c r="I31" s="1">
        <v>62.258515941966202</v>
      </c>
      <c r="J31" s="1">
        <v>2804.25</v>
      </c>
      <c r="K31" s="1">
        <v>1280</v>
      </c>
      <c r="L31" s="1">
        <v>4.75</v>
      </c>
      <c r="M31" s="7">
        <v>159722630750</v>
      </c>
    </row>
    <row r="32" spans="1:13" x14ac:dyDescent="0.25">
      <c r="A32" s="1" t="s">
        <v>46</v>
      </c>
      <c r="B32" s="1">
        <v>6.1580000000000004</v>
      </c>
      <c r="C32" s="1">
        <v>163684800</v>
      </c>
      <c r="D32" s="1">
        <v>0.45500000000000002</v>
      </c>
      <c r="E32" s="1">
        <v>241.83</v>
      </c>
      <c r="F32" s="1">
        <v>31000000</v>
      </c>
      <c r="G32" s="2">
        <v>29.571684249510799</v>
      </c>
      <c r="H32" s="1">
        <v>2827.8175229122799</v>
      </c>
      <c r="I32" s="1">
        <v>64.579474662032197</v>
      </c>
      <c r="J32" s="1">
        <v>2792</v>
      </c>
      <c r="K32" s="1">
        <v>1390</v>
      </c>
      <c r="L32" s="1">
        <v>5</v>
      </c>
      <c r="M32" s="7">
        <v>162061882900</v>
      </c>
    </row>
    <row r="33" spans="1:13" x14ac:dyDescent="0.25">
      <c r="A33" s="1" t="s">
        <v>47</v>
      </c>
      <c r="B33" s="1">
        <v>6.2065000000000001</v>
      </c>
      <c r="C33" s="1">
        <v>156555450</v>
      </c>
      <c r="D33" s="1">
        <v>0.45374999999999999</v>
      </c>
      <c r="E33" s="1">
        <v>232.6225</v>
      </c>
      <c r="F33" s="1">
        <v>31500000</v>
      </c>
      <c r="G33" s="2">
        <v>29.904970223711899</v>
      </c>
      <c r="H33" s="1">
        <v>2890.8720943213898</v>
      </c>
      <c r="I33" s="1">
        <v>65.921572917017798</v>
      </c>
      <c r="J33" s="1">
        <v>2836.625</v>
      </c>
      <c r="K33" s="1">
        <v>1275</v>
      </c>
      <c r="L33" s="1">
        <v>4.75</v>
      </c>
      <c r="M33" s="7">
        <v>167096405700</v>
      </c>
    </row>
    <row r="34" spans="1:13" x14ac:dyDescent="0.25">
      <c r="A34" s="1" t="s">
        <v>48</v>
      </c>
      <c r="B34" s="1">
        <v>6.2549999999999999</v>
      </c>
      <c r="C34" s="1">
        <v>149426100</v>
      </c>
      <c r="D34" s="1">
        <v>0.45250000000000001</v>
      </c>
      <c r="E34" s="1">
        <v>223.41499999999999</v>
      </c>
      <c r="F34" s="1">
        <v>32000000</v>
      </c>
      <c r="G34" s="2">
        <v>29.933467669302001</v>
      </c>
      <c r="H34" s="1">
        <v>2953.9266657305002</v>
      </c>
      <c r="I34" s="1">
        <v>67.263671172003498</v>
      </c>
      <c r="J34" s="1">
        <v>2881.25</v>
      </c>
      <c r="K34" s="1">
        <v>1160</v>
      </c>
      <c r="L34" s="1">
        <v>4.5</v>
      </c>
      <c r="M34" s="7">
        <v>172130928500</v>
      </c>
    </row>
    <row r="35" spans="1:13" x14ac:dyDescent="0.25">
      <c r="A35" s="1" t="s">
        <v>49</v>
      </c>
      <c r="B35" s="1">
        <v>6.3034999999999997</v>
      </c>
      <c r="C35" s="1">
        <v>142296750</v>
      </c>
      <c r="D35" s="1">
        <v>0.45124999999999998</v>
      </c>
      <c r="E35" s="1">
        <v>214.20750000000001</v>
      </c>
      <c r="F35" s="1">
        <v>32500000</v>
      </c>
      <c r="G35" s="2">
        <v>29.798752682544901</v>
      </c>
      <c r="H35" s="1">
        <v>3016.9812371396201</v>
      </c>
      <c r="I35" s="1">
        <v>68.605769426989099</v>
      </c>
      <c r="J35" s="1">
        <v>2925.875</v>
      </c>
      <c r="K35" s="1">
        <v>1045</v>
      </c>
      <c r="L35" s="1">
        <v>4.25</v>
      </c>
      <c r="M35" s="7">
        <v>177165451300</v>
      </c>
    </row>
    <row r="36" spans="1:13" x14ac:dyDescent="0.25">
      <c r="A36" s="1" t="s">
        <v>50</v>
      </c>
      <c r="B36" s="1">
        <v>6.3520000000000003</v>
      </c>
      <c r="C36" s="1">
        <v>135167400</v>
      </c>
      <c r="D36" s="1">
        <v>0.45</v>
      </c>
      <c r="E36" s="1">
        <v>205</v>
      </c>
      <c r="F36" s="1">
        <v>33000000</v>
      </c>
      <c r="G36" s="2">
        <v>29.6424013597046</v>
      </c>
      <c r="H36" s="1">
        <v>3080.0358085487301</v>
      </c>
      <c r="I36" s="1">
        <v>69.947867681974799</v>
      </c>
      <c r="J36" s="1">
        <v>2970.5</v>
      </c>
      <c r="K36" s="1">
        <v>930</v>
      </c>
      <c r="L36" s="1">
        <v>4</v>
      </c>
      <c r="M36" s="7">
        <v>182199974100</v>
      </c>
    </row>
    <row r="37" spans="1:13" x14ac:dyDescent="0.25">
      <c r="A37" s="1" t="s">
        <v>51</v>
      </c>
      <c r="B37" s="1">
        <v>6.4390000000000001</v>
      </c>
      <c r="C37" s="1">
        <v>129379275</v>
      </c>
      <c r="D37" s="1">
        <v>0.45050000000000001</v>
      </c>
      <c r="E37" s="1">
        <v>208.79249999999999</v>
      </c>
      <c r="F37" s="1">
        <v>33000000</v>
      </c>
      <c r="G37" s="2">
        <v>29.5758570531959</v>
      </c>
      <c r="H37" s="1">
        <v>3080.4470415813898</v>
      </c>
      <c r="I37" s="1">
        <v>70.435249288581602</v>
      </c>
      <c r="J37" s="1">
        <v>2982.625</v>
      </c>
      <c r="K37" s="1">
        <v>922.5</v>
      </c>
      <c r="L37" s="1">
        <v>4.25</v>
      </c>
      <c r="M37" s="7">
        <v>183627468475</v>
      </c>
    </row>
    <row r="38" spans="1:13" x14ac:dyDescent="0.25">
      <c r="A38" s="1" t="s">
        <v>52</v>
      </c>
      <c r="B38" s="1">
        <v>6.5259999999999998</v>
      </c>
      <c r="C38" s="1">
        <v>123591150</v>
      </c>
      <c r="D38" s="1">
        <v>0.45100000000000001</v>
      </c>
      <c r="E38" s="1">
        <v>212.58499999999901</v>
      </c>
      <c r="F38" s="1">
        <v>33000000</v>
      </c>
      <c r="G38" s="2">
        <v>29.590032140035898</v>
      </c>
      <c r="H38" s="1">
        <v>3080.8582746140601</v>
      </c>
      <c r="I38" s="1">
        <v>70.922630895188405</v>
      </c>
      <c r="J38" s="1">
        <v>2994.75</v>
      </c>
      <c r="K38" s="1">
        <v>915</v>
      </c>
      <c r="L38" s="1">
        <v>4.5</v>
      </c>
      <c r="M38" s="7">
        <v>185054962850</v>
      </c>
    </row>
    <row r="39" spans="1:13" x14ac:dyDescent="0.25">
      <c r="A39" s="1" t="s">
        <v>53</v>
      </c>
      <c r="B39" s="1">
        <v>6.6130000000000004</v>
      </c>
      <c r="C39" s="1">
        <v>117803025</v>
      </c>
      <c r="D39" s="1">
        <v>0.45150000000000001</v>
      </c>
      <c r="E39" s="1">
        <v>216.3775</v>
      </c>
      <c r="F39" s="1">
        <v>33000000</v>
      </c>
      <c r="G39" s="2">
        <v>29.645706253392401</v>
      </c>
      <c r="H39" s="1">
        <v>3081.2695076467198</v>
      </c>
      <c r="I39" s="1">
        <v>71.410012501795293</v>
      </c>
      <c r="J39" s="1">
        <v>3006.875</v>
      </c>
      <c r="K39" s="1">
        <v>907.5</v>
      </c>
      <c r="L39" s="1">
        <v>4.75</v>
      </c>
      <c r="M39" s="7">
        <v>186482457225</v>
      </c>
    </row>
    <row r="40" spans="1:13" x14ac:dyDescent="0.25">
      <c r="A40" s="1" t="s">
        <v>54</v>
      </c>
      <c r="B40" s="1">
        <v>6.7</v>
      </c>
      <c r="C40" s="1">
        <v>112014900</v>
      </c>
      <c r="D40" s="1">
        <v>0.45200000000000001</v>
      </c>
      <c r="E40" s="1">
        <v>220.17</v>
      </c>
      <c r="F40" s="1">
        <v>33000000</v>
      </c>
      <c r="G40" s="2">
        <v>29.7036590264333</v>
      </c>
      <c r="H40" s="1">
        <v>3081.6807406793901</v>
      </c>
      <c r="I40" s="1">
        <v>71.897394108402196</v>
      </c>
      <c r="J40" s="1">
        <v>3019</v>
      </c>
      <c r="K40" s="1">
        <v>900</v>
      </c>
      <c r="L40" s="1">
        <v>5</v>
      </c>
      <c r="M40" s="7">
        <v>187909951600</v>
      </c>
    </row>
    <row r="41" spans="1:13" x14ac:dyDescent="0.25">
      <c r="A41" s="1" t="s">
        <v>55</v>
      </c>
      <c r="B41" s="1">
        <v>6.8040000000000003</v>
      </c>
      <c r="C41" s="1">
        <v>116453700</v>
      </c>
      <c r="D41" s="1">
        <v>0.44900000000000001</v>
      </c>
      <c r="E41" s="1">
        <v>219.1275</v>
      </c>
      <c r="F41" s="1">
        <v>33500000</v>
      </c>
      <c r="G41" s="2">
        <v>29.732251507147499</v>
      </c>
      <c r="H41" s="1">
        <v>3033.5084126387801</v>
      </c>
      <c r="I41" s="1">
        <v>71.744694208008198</v>
      </c>
      <c r="J41" s="1">
        <v>3037.75</v>
      </c>
      <c r="K41" s="1">
        <v>950</v>
      </c>
      <c r="L41" s="1">
        <v>4.75</v>
      </c>
      <c r="M41" s="7">
        <v>186285404700</v>
      </c>
    </row>
    <row r="42" spans="1:13" x14ac:dyDescent="0.25">
      <c r="A42" s="1" t="s">
        <v>56</v>
      </c>
      <c r="B42" s="1">
        <v>6.9080000000000004</v>
      </c>
      <c r="C42" s="1">
        <v>120892500</v>
      </c>
      <c r="D42" s="1">
        <v>0.44600000000000001</v>
      </c>
      <c r="E42" s="1">
        <v>218.08499999999901</v>
      </c>
      <c r="F42" s="1">
        <v>34000000</v>
      </c>
      <c r="G42" s="2">
        <v>29.7301704028073</v>
      </c>
      <c r="H42" s="1">
        <v>2985.3360845981701</v>
      </c>
      <c r="I42" s="1">
        <v>71.5919943076142</v>
      </c>
      <c r="J42" s="1">
        <v>3056.5</v>
      </c>
      <c r="K42" s="1">
        <v>1000</v>
      </c>
      <c r="L42" s="1">
        <v>4.5</v>
      </c>
      <c r="M42" s="7">
        <v>184660857800</v>
      </c>
    </row>
    <row r="43" spans="1:13" x14ac:dyDescent="0.25">
      <c r="A43" s="1" t="s">
        <v>57</v>
      </c>
      <c r="B43" s="1">
        <v>7.0119999999999996</v>
      </c>
      <c r="C43" s="1">
        <v>125331300</v>
      </c>
      <c r="D43" s="1">
        <v>0.443</v>
      </c>
      <c r="E43" s="1">
        <v>217.04249999999999</v>
      </c>
      <c r="F43" s="1">
        <v>34500000</v>
      </c>
      <c r="G43" s="2">
        <v>29.703683835506201</v>
      </c>
      <c r="H43" s="1">
        <v>2937.1637565575702</v>
      </c>
      <c r="I43" s="1">
        <v>71.439294407220203</v>
      </c>
      <c r="J43" s="1">
        <v>3075.25</v>
      </c>
      <c r="K43" s="1">
        <v>1050</v>
      </c>
      <c r="L43" s="1">
        <v>4.25</v>
      </c>
      <c r="M43" s="7">
        <v>183036310900</v>
      </c>
    </row>
    <row r="44" spans="1:13" x14ac:dyDescent="0.25">
      <c r="A44" s="1" t="s">
        <v>58</v>
      </c>
      <c r="B44" s="1">
        <v>7.1159999999999997</v>
      </c>
      <c r="C44" s="1">
        <v>129770100</v>
      </c>
      <c r="D44" s="1">
        <v>0.44</v>
      </c>
      <c r="E44" s="1">
        <v>216</v>
      </c>
      <c r="F44" s="1">
        <v>35000000</v>
      </c>
      <c r="G44" s="2">
        <v>29.659059927337399</v>
      </c>
      <c r="H44" s="1">
        <v>2888.9914285169598</v>
      </c>
      <c r="I44" s="1">
        <v>71.286594506826205</v>
      </c>
      <c r="J44" s="1">
        <v>3094</v>
      </c>
      <c r="K44" s="1">
        <v>1100</v>
      </c>
      <c r="L44" s="1">
        <v>4</v>
      </c>
      <c r="M44" s="7">
        <v>181411764000</v>
      </c>
    </row>
    <row r="45" spans="1:13" x14ac:dyDescent="0.25">
      <c r="A45" s="1" t="s">
        <v>59</v>
      </c>
      <c r="B45" s="1">
        <v>7.3224999999999998</v>
      </c>
      <c r="C45" s="1">
        <v>124899975</v>
      </c>
      <c r="D45" s="1">
        <v>0.4405</v>
      </c>
      <c r="E45" s="1">
        <v>220.10400000000001</v>
      </c>
      <c r="F45" s="1">
        <v>35250000</v>
      </c>
      <c r="G45" s="2">
        <v>29.616531571248601</v>
      </c>
      <c r="H45" s="1">
        <v>2904.58525001627</v>
      </c>
      <c r="I45" s="1">
        <v>71.044484885948705</v>
      </c>
      <c r="J45" s="1">
        <v>3103.25</v>
      </c>
      <c r="K45" s="1">
        <v>1050</v>
      </c>
      <c r="L45" s="1">
        <v>4.25</v>
      </c>
      <c r="M45" s="7">
        <v>183752948950</v>
      </c>
    </row>
    <row r="46" spans="1:13" x14ac:dyDescent="0.25">
      <c r="A46" s="1" t="s">
        <v>60</v>
      </c>
      <c r="B46" s="1">
        <v>7.5289999999999999</v>
      </c>
      <c r="C46" s="1">
        <v>120029850</v>
      </c>
      <c r="D46" s="1">
        <v>0.441</v>
      </c>
      <c r="E46" s="1">
        <v>224.208</v>
      </c>
      <c r="F46" s="1">
        <v>35500000</v>
      </c>
      <c r="G46" s="2">
        <v>29.652190743603999</v>
      </c>
      <c r="H46" s="1">
        <v>2920.1790715155698</v>
      </c>
      <c r="I46" s="1">
        <v>70.802375265071305</v>
      </c>
      <c r="J46" s="1">
        <v>3112.5</v>
      </c>
      <c r="K46" s="1">
        <v>1000</v>
      </c>
      <c r="L46" s="1">
        <v>4.5</v>
      </c>
      <c r="M46" s="7">
        <v>186094133900</v>
      </c>
    </row>
    <row r="47" spans="1:13" x14ac:dyDescent="0.25">
      <c r="A47" s="1" t="s">
        <v>61</v>
      </c>
      <c r="B47" s="1">
        <v>7.7355</v>
      </c>
      <c r="C47" s="1">
        <v>115159725</v>
      </c>
      <c r="D47" s="1">
        <v>0.4415</v>
      </c>
      <c r="E47" s="1">
        <v>228.31200000000001</v>
      </c>
      <c r="F47" s="1">
        <v>35750000</v>
      </c>
      <c r="G47" s="2">
        <v>29.856094191622098</v>
      </c>
      <c r="H47" s="1">
        <v>2935.7728930148801</v>
      </c>
      <c r="I47" s="1">
        <v>70.560265644193905</v>
      </c>
      <c r="J47" s="1">
        <v>3121.75</v>
      </c>
      <c r="K47" s="1">
        <v>950</v>
      </c>
      <c r="L47" s="1">
        <v>4.75</v>
      </c>
      <c r="M47" s="7">
        <v>188435318850</v>
      </c>
    </row>
    <row r="48" spans="1:13" x14ac:dyDescent="0.25">
      <c r="A48" s="1" t="s">
        <v>62</v>
      </c>
      <c r="B48" s="1">
        <v>7.9420000000000002</v>
      </c>
      <c r="C48" s="1">
        <v>110289600</v>
      </c>
      <c r="D48" s="1">
        <v>0.442</v>
      </c>
      <c r="E48" s="1">
        <v>232.416</v>
      </c>
      <c r="F48" s="1">
        <v>36000000</v>
      </c>
      <c r="G48" s="2">
        <v>30.318298662521102</v>
      </c>
      <c r="H48" s="1">
        <v>2951.3667145141899</v>
      </c>
      <c r="I48" s="1">
        <v>70.318156023316504</v>
      </c>
      <c r="J48" s="1">
        <v>3131</v>
      </c>
      <c r="K48" s="1">
        <v>900</v>
      </c>
      <c r="L48" s="1">
        <v>5</v>
      </c>
      <c r="M48" s="7">
        <v>190776503800</v>
      </c>
    </row>
    <row r="49" spans="1:13" x14ac:dyDescent="0.25">
      <c r="A49" s="1" t="s">
        <v>63</v>
      </c>
      <c r="B49" s="1">
        <v>8.0107499999999998</v>
      </c>
      <c r="C49" s="1">
        <v>113022675</v>
      </c>
      <c r="D49" s="1">
        <v>0.46150000000000002</v>
      </c>
      <c r="E49" s="1">
        <v>231.416</v>
      </c>
      <c r="F49" s="1">
        <v>35000000</v>
      </c>
      <c r="G49" s="2">
        <v>31.0763074457027</v>
      </c>
      <c r="H49" s="1">
        <v>2973.8605225915899</v>
      </c>
      <c r="I49" s="1">
        <v>70.363250755487798</v>
      </c>
      <c r="J49" s="1">
        <v>3120.5</v>
      </c>
      <c r="K49" s="1">
        <v>912.5</v>
      </c>
      <c r="L49" s="1">
        <v>5</v>
      </c>
      <c r="M49" s="7">
        <v>193673071800</v>
      </c>
    </row>
    <row r="50" spans="1:13" x14ac:dyDescent="0.25">
      <c r="A50" s="1" t="s">
        <v>64</v>
      </c>
      <c r="B50" s="1">
        <v>8.0794999999999995</v>
      </c>
      <c r="C50" s="1">
        <v>115755750</v>
      </c>
      <c r="D50" s="1">
        <v>0.48099999999999998</v>
      </c>
      <c r="E50" s="1">
        <v>230.416</v>
      </c>
      <c r="F50" s="1">
        <v>34000000</v>
      </c>
      <c r="G50" s="2">
        <v>31.957409999301198</v>
      </c>
      <c r="H50" s="1">
        <v>2996.3543306689899</v>
      </c>
      <c r="I50" s="1">
        <v>70.408345487659005</v>
      </c>
      <c r="J50" s="1">
        <v>3110</v>
      </c>
      <c r="K50" s="1">
        <v>925</v>
      </c>
      <c r="L50" s="1">
        <v>5</v>
      </c>
      <c r="M50" s="7">
        <v>196569639800</v>
      </c>
    </row>
    <row r="51" spans="1:13" x14ac:dyDescent="0.25">
      <c r="A51" s="1" t="s">
        <v>65</v>
      </c>
      <c r="B51" s="1">
        <v>8.1482500000000009</v>
      </c>
      <c r="C51" s="1">
        <v>118488825</v>
      </c>
      <c r="D51" s="1">
        <v>0.50049999999999994</v>
      </c>
      <c r="E51" s="1">
        <v>229.416</v>
      </c>
      <c r="F51" s="1">
        <v>33000000</v>
      </c>
      <c r="G51" s="2">
        <v>32.736342323633998</v>
      </c>
      <c r="H51" s="1">
        <v>3018.8481387463999</v>
      </c>
      <c r="I51" s="1">
        <v>70.453440219830298</v>
      </c>
      <c r="J51" s="1">
        <v>3099.5</v>
      </c>
      <c r="K51" s="1">
        <v>937.5</v>
      </c>
      <c r="L51" s="1">
        <v>5</v>
      </c>
      <c r="M51" s="7">
        <v>199466207800</v>
      </c>
    </row>
    <row r="52" spans="1:13" x14ac:dyDescent="0.25">
      <c r="A52" s="1" t="s">
        <v>66</v>
      </c>
      <c r="B52" s="1">
        <v>8.2170000000000005</v>
      </c>
      <c r="C52" s="1">
        <v>121221900</v>
      </c>
      <c r="D52" s="1">
        <v>0.52</v>
      </c>
      <c r="E52" s="1">
        <v>228.416</v>
      </c>
      <c r="F52" s="1">
        <v>32000000</v>
      </c>
      <c r="G52" s="2">
        <v>33.1878404190184</v>
      </c>
      <c r="H52" s="1">
        <v>3041.3419468237998</v>
      </c>
      <c r="I52" s="1">
        <v>70.498534952001606</v>
      </c>
      <c r="J52" s="1">
        <v>3089</v>
      </c>
      <c r="K52" s="1">
        <v>950</v>
      </c>
      <c r="L52" s="1">
        <v>5</v>
      </c>
      <c r="M52" s="7">
        <v>202362775800</v>
      </c>
    </row>
    <row r="53" spans="1:13" x14ac:dyDescent="0.25">
      <c r="A53" s="1" t="s">
        <v>67</v>
      </c>
      <c r="B53" s="1">
        <v>8.2769999999999992</v>
      </c>
      <c r="C53" s="1">
        <v>122478075</v>
      </c>
      <c r="D53" s="1">
        <v>0.51249999999999896</v>
      </c>
      <c r="E53" s="1">
        <v>217.511</v>
      </c>
      <c r="F53" s="1">
        <v>32750000</v>
      </c>
      <c r="G53" s="2">
        <v>33.150133385661597</v>
      </c>
      <c r="H53" s="1">
        <v>3080.9564811107298</v>
      </c>
      <c r="I53" s="1">
        <v>70.625398491850902</v>
      </c>
      <c r="J53" s="1">
        <v>3106.5</v>
      </c>
      <c r="K53" s="1">
        <v>920</v>
      </c>
      <c r="L53" s="1">
        <v>5</v>
      </c>
      <c r="M53" s="7">
        <v>206562464275</v>
      </c>
    </row>
    <row r="54" spans="1:13" x14ac:dyDescent="0.25">
      <c r="A54" s="1" t="s">
        <v>68</v>
      </c>
      <c r="B54" s="1">
        <v>8.3369999999999997</v>
      </c>
      <c r="C54" s="1">
        <v>123734250</v>
      </c>
      <c r="D54" s="1">
        <v>0.505</v>
      </c>
      <c r="E54" s="1">
        <v>206.60599999999999</v>
      </c>
      <c r="F54" s="1">
        <v>33500000</v>
      </c>
      <c r="G54" s="2">
        <v>32.715422723330498</v>
      </c>
      <c r="H54" s="1">
        <v>3120.5710153976702</v>
      </c>
      <c r="I54" s="1">
        <v>70.752262031700198</v>
      </c>
      <c r="J54" s="1">
        <v>3124</v>
      </c>
      <c r="K54" s="1">
        <v>890</v>
      </c>
      <c r="L54" s="1">
        <v>5</v>
      </c>
      <c r="M54" s="7">
        <v>210762152750</v>
      </c>
    </row>
    <row r="55" spans="1:13" x14ac:dyDescent="0.25">
      <c r="A55" s="1" t="s">
        <v>69</v>
      </c>
      <c r="B55" s="1">
        <v>8.3970000000000002</v>
      </c>
      <c r="C55" s="1">
        <v>124990425</v>
      </c>
      <c r="D55" s="1">
        <v>0.4975</v>
      </c>
      <c r="E55" s="1">
        <v>195.70099999999999</v>
      </c>
      <c r="F55" s="1">
        <v>34250000</v>
      </c>
      <c r="G55" s="2">
        <v>32.039403031681402</v>
      </c>
      <c r="H55" s="1">
        <v>3160.1855496846001</v>
      </c>
      <c r="I55" s="1">
        <v>70.879125571549494</v>
      </c>
      <c r="J55" s="1">
        <v>3141.5</v>
      </c>
      <c r="K55" s="1">
        <v>860</v>
      </c>
      <c r="L55" s="1">
        <v>5</v>
      </c>
      <c r="M55" s="7">
        <v>214961841225</v>
      </c>
    </row>
    <row r="56" spans="1:13" x14ac:dyDescent="0.25">
      <c r="A56" s="1" t="s">
        <v>70</v>
      </c>
      <c r="B56" s="1">
        <v>8.4570000000000007</v>
      </c>
      <c r="C56" s="1">
        <v>126246600</v>
      </c>
      <c r="D56" s="1">
        <v>0.49</v>
      </c>
      <c r="E56" s="1">
        <v>184.79599999999999</v>
      </c>
      <c r="F56" s="1">
        <v>35000000</v>
      </c>
      <c r="G56" s="2">
        <v>31.277768910370899</v>
      </c>
      <c r="H56" s="1">
        <v>3199.8000839715301</v>
      </c>
      <c r="I56" s="1">
        <v>71.005989111398804</v>
      </c>
      <c r="J56" s="1">
        <v>3159</v>
      </c>
      <c r="K56" s="1">
        <v>830</v>
      </c>
      <c r="L56" s="1">
        <v>5</v>
      </c>
      <c r="M56" s="7">
        <v>219161529700</v>
      </c>
    </row>
    <row r="57" spans="1:13" x14ac:dyDescent="0.25">
      <c r="A57" s="1" t="s">
        <v>71</v>
      </c>
      <c r="B57" s="1">
        <v>8.48475</v>
      </c>
      <c r="C57" s="1">
        <v>135631125</v>
      </c>
      <c r="D57" s="1">
        <v>0.48425000000000001</v>
      </c>
      <c r="E57" s="1">
        <v>194.7285</v>
      </c>
      <c r="F57" s="1">
        <v>35750000</v>
      </c>
      <c r="G57" s="2">
        <v>30.580841286683899</v>
      </c>
      <c r="H57" s="1">
        <v>3188.8220042298699</v>
      </c>
      <c r="I57" s="1">
        <v>70.869884928410997</v>
      </c>
      <c r="J57" s="1">
        <v>3152.125</v>
      </c>
      <c r="K57" s="1">
        <v>897.5</v>
      </c>
      <c r="L57" s="1">
        <v>4.75</v>
      </c>
      <c r="M57" s="7">
        <v>219991453700</v>
      </c>
    </row>
    <row r="58" spans="1:13" x14ac:dyDescent="0.25">
      <c r="A58" s="1" t="s">
        <v>72</v>
      </c>
      <c r="B58" s="1">
        <v>8.5124999999999904</v>
      </c>
      <c r="C58" s="1">
        <v>145015650</v>
      </c>
      <c r="D58" s="1">
        <v>0.47849999999999998</v>
      </c>
      <c r="E58" s="1">
        <v>204.661</v>
      </c>
      <c r="F58" s="1">
        <v>36500000</v>
      </c>
      <c r="G58" s="2">
        <v>30.0774463984195</v>
      </c>
      <c r="H58" s="1">
        <v>3177.8439244882002</v>
      </c>
      <c r="I58" s="1">
        <v>70.733780745423303</v>
      </c>
      <c r="J58" s="1">
        <v>3145.25</v>
      </c>
      <c r="K58" s="1">
        <v>965</v>
      </c>
      <c r="L58" s="1">
        <v>4.5</v>
      </c>
      <c r="M58" s="7">
        <v>220821377700</v>
      </c>
    </row>
    <row r="59" spans="1:13" x14ac:dyDescent="0.25">
      <c r="A59" s="1" t="s">
        <v>73</v>
      </c>
      <c r="B59" s="1">
        <v>8.5402500000000003</v>
      </c>
      <c r="C59" s="1">
        <v>154400175</v>
      </c>
      <c r="D59" s="1">
        <v>0.47275</v>
      </c>
      <c r="E59" s="1">
        <v>214.59350000000001</v>
      </c>
      <c r="F59" s="1">
        <v>37250000</v>
      </c>
      <c r="G59" s="2">
        <v>29.891036811004799</v>
      </c>
      <c r="H59" s="1">
        <v>3166.86584474654</v>
      </c>
      <c r="I59" s="1">
        <v>70.597676562435595</v>
      </c>
      <c r="J59" s="1">
        <v>3138.375</v>
      </c>
      <c r="K59" s="1">
        <v>1032.5</v>
      </c>
      <c r="L59" s="1">
        <v>4.25</v>
      </c>
      <c r="M59" s="7">
        <v>221651301700</v>
      </c>
    </row>
    <row r="60" spans="1:13" x14ac:dyDescent="0.25">
      <c r="A60" s="1" t="s">
        <v>74</v>
      </c>
      <c r="B60" s="1">
        <v>8.5679999999999996</v>
      </c>
      <c r="C60" s="1">
        <v>163784700</v>
      </c>
      <c r="D60" s="1">
        <v>0.46700000000000003</v>
      </c>
      <c r="E60" s="1">
        <v>224.52600000000001</v>
      </c>
      <c r="F60" s="1">
        <v>38000000</v>
      </c>
      <c r="G60" s="2">
        <v>30.145065089867401</v>
      </c>
      <c r="H60" s="1">
        <v>3155.8877650048798</v>
      </c>
      <c r="I60" s="1">
        <v>70.461572379447901</v>
      </c>
      <c r="J60" s="1">
        <v>3131.5</v>
      </c>
      <c r="K60" s="1">
        <v>1100</v>
      </c>
      <c r="L60" s="1">
        <v>4</v>
      </c>
      <c r="M60" s="7">
        <v>222481225700</v>
      </c>
    </row>
    <row r="61" spans="1:13" x14ac:dyDescent="0.25">
      <c r="A61" s="1" t="s">
        <v>75</v>
      </c>
      <c r="B61" s="1">
        <v>8.5760000000000005</v>
      </c>
      <c r="C61" s="1">
        <v>202726125</v>
      </c>
      <c r="D61" s="1">
        <v>0.46074999999999999</v>
      </c>
      <c r="E61" s="1">
        <v>230.98099999999999</v>
      </c>
      <c r="F61" s="1">
        <v>38500000</v>
      </c>
      <c r="G61" s="2">
        <v>30.899848992474201</v>
      </c>
      <c r="H61" s="1">
        <v>3117.0439305363798</v>
      </c>
      <c r="I61" s="1">
        <v>70.666706732479994</v>
      </c>
      <c r="J61" s="1">
        <v>3131.375</v>
      </c>
      <c r="K61" s="1">
        <v>1125</v>
      </c>
      <c r="L61" s="1">
        <v>4</v>
      </c>
      <c r="M61" s="7">
        <v>221279070800</v>
      </c>
    </row>
    <row r="62" spans="1:13" x14ac:dyDescent="0.25">
      <c r="A62" s="1" t="s">
        <v>76</v>
      </c>
      <c r="B62" s="1">
        <v>8.5839999999999996</v>
      </c>
      <c r="C62" s="1">
        <v>241667550</v>
      </c>
      <c r="D62" s="1">
        <v>0.45450000000000002</v>
      </c>
      <c r="E62" s="1">
        <v>237.43600000000001</v>
      </c>
      <c r="F62" s="1">
        <v>39000000</v>
      </c>
      <c r="G62" s="2">
        <v>31.963167044449701</v>
      </c>
      <c r="H62" s="1">
        <v>3078.2000960678802</v>
      </c>
      <c r="I62" s="1">
        <v>70.871841085512102</v>
      </c>
      <c r="J62" s="1">
        <v>3131.25</v>
      </c>
      <c r="K62" s="1">
        <v>1150</v>
      </c>
      <c r="L62" s="1">
        <v>4</v>
      </c>
      <c r="M62" s="7">
        <v>220076915900</v>
      </c>
    </row>
    <row r="63" spans="1:13" x14ac:dyDescent="0.25">
      <c r="A63" s="1" t="s">
        <v>77</v>
      </c>
      <c r="B63" s="1">
        <v>8.5919999999999899</v>
      </c>
      <c r="C63" s="1">
        <v>280608975</v>
      </c>
      <c r="D63" s="1">
        <v>0.44824999999999998</v>
      </c>
      <c r="E63" s="1">
        <v>243.89099999999999</v>
      </c>
      <c r="F63" s="1">
        <v>39500000</v>
      </c>
      <c r="G63" s="2">
        <v>33.079662963458098</v>
      </c>
      <c r="H63" s="1">
        <v>3039.3562615993801</v>
      </c>
      <c r="I63" s="1">
        <v>71.076975438544196</v>
      </c>
      <c r="J63" s="1">
        <v>3131.125</v>
      </c>
      <c r="K63" s="1">
        <v>1175</v>
      </c>
      <c r="L63" s="1">
        <v>4</v>
      </c>
      <c r="M63" s="7">
        <v>218874761000</v>
      </c>
    </row>
    <row r="64" spans="1:13" x14ac:dyDescent="0.25">
      <c r="A64" s="1" t="s">
        <v>78</v>
      </c>
      <c r="B64" s="1">
        <v>8.6</v>
      </c>
      <c r="C64" s="1">
        <v>319550400</v>
      </c>
      <c r="D64" s="1">
        <v>0.442</v>
      </c>
      <c r="E64" s="1">
        <v>250.346</v>
      </c>
      <c r="F64" s="1">
        <v>40000000</v>
      </c>
      <c r="G64" s="2">
        <v>33.993980467163603</v>
      </c>
      <c r="H64" s="1">
        <v>3000.51242713089</v>
      </c>
      <c r="I64" s="1">
        <v>71.282109791576403</v>
      </c>
      <c r="J64" s="1">
        <v>3131</v>
      </c>
      <c r="K64" s="1">
        <v>1200</v>
      </c>
      <c r="L64" s="1">
        <v>4</v>
      </c>
      <c r="M64" s="7">
        <v>217672606100</v>
      </c>
    </row>
    <row r="65" spans="1:13" x14ac:dyDescent="0.25">
      <c r="A65" s="1" t="s">
        <v>79</v>
      </c>
      <c r="B65" s="1">
        <v>8.6089999999999893</v>
      </c>
      <c r="C65" s="1">
        <v>316576350</v>
      </c>
      <c r="D65" s="1">
        <v>0.4365</v>
      </c>
      <c r="E65" s="1">
        <v>254.97725</v>
      </c>
      <c r="F65" s="1">
        <v>40750000</v>
      </c>
      <c r="G65" s="2">
        <v>34.525783078997399</v>
      </c>
      <c r="H65" s="1">
        <v>3078.5867197508801</v>
      </c>
      <c r="I65" s="1">
        <v>71.975117257358207</v>
      </c>
      <c r="J65" s="1">
        <v>3196.75</v>
      </c>
      <c r="K65" s="1">
        <v>1150</v>
      </c>
      <c r="L65" s="1">
        <v>4</v>
      </c>
      <c r="M65" s="7">
        <v>225058565850</v>
      </c>
    </row>
    <row r="66" spans="1:13" x14ac:dyDescent="0.25">
      <c r="A66" s="1" t="s">
        <v>80</v>
      </c>
      <c r="B66" s="1">
        <v>8.6179999999999897</v>
      </c>
      <c r="C66" s="1">
        <v>313602300</v>
      </c>
      <c r="D66" s="1">
        <v>0.43099999999999999</v>
      </c>
      <c r="E66" s="1">
        <v>259.60849999999999</v>
      </c>
      <c r="F66" s="1">
        <v>41500000</v>
      </c>
      <c r="G66" s="2">
        <v>34.794813545459199</v>
      </c>
      <c r="H66" s="1">
        <v>3156.6610123708701</v>
      </c>
      <c r="I66" s="1">
        <v>72.668124723140096</v>
      </c>
      <c r="J66" s="1">
        <v>3262.5</v>
      </c>
      <c r="K66" s="1">
        <v>1100</v>
      </c>
      <c r="L66" s="1">
        <v>4</v>
      </c>
      <c r="M66" s="7">
        <v>232444525600</v>
      </c>
    </row>
    <row r="67" spans="1:13" x14ac:dyDescent="0.25">
      <c r="A67" s="1" t="s">
        <v>81</v>
      </c>
      <c r="B67" s="1">
        <v>8.62699999999999</v>
      </c>
      <c r="C67" s="1">
        <v>310628250</v>
      </c>
      <c r="D67" s="1">
        <v>0.42549999999999999</v>
      </c>
      <c r="E67" s="1">
        <v>264.23975000000002</v>
      </c>
      <c r="F67" s="1">
        <v>42250000</v>
      </c>
      <c r="G67" s="2">
        <v>34.995834418816003</v>
      </c>
      <c r="H67" s="1">
        <v>3234.7353049908702</v>
      </c>
      <c r="I67" s="1">
        <v>73.361132188921999</v>
      </c>
      <c r="J67" s="1">
        <v>3328.25</v>
      </c>
      <c r="K67" s="1">
        <v>1050</v>
      </c>
      <c r="L67" s="1">
        <v>4</v>
      </c>
      <c r="M67" s="7">
        <v>239830485350</v>
      </c>
    </row>
    <row r="68" spans="1:13" x14ac:dyDescent="0.25">
      <c r="A68" s="1" t="s">
        <v>82</v>
      </c>
      <c r="B68" s="1">
        <v>8.6359999999999904</v>
      </c>
      <c r="C68" s="1">
        <v>307654200</v>
      </c>
      <c r="D68" s="1">
        <v>0.42</v>
      </c>
      <c r="E68" s="1">
        <v>268.87099999999998</v>
      </c>
      <c r="F68" s="1">
        <v>43000000</v>
      </c>
      <c r="G68" s="2">
        <v>35.323608251334697</v>
      </c>
      <c r="H68" s="1">
        <v>3312.8095976108598</v>
      </c>
      <c r="I68" s="1">
        <v>74.054139654703903</v>
      </c>
      <c r="J68" s="1">
        <v>3394</v>
      </c>
      <c r="K68" s="1">
        <v>1000</v>
      </c>
      <c r="L68" s="1">
        <v>4</v>
      </c>
      <c r="M68" s="7">
        <v>247216445100</v>
      </c>
    </row>
    <row r="69" spans="1:13" x14ac:dyDescent="0.25">
      <c r="A69" s="1" t="s">
        <v>83</v>
      </c>
      <c r="B69" s="1">
        <v>8.6434999999999995</v>
      </c>
      <c r="C69" s="1">
        <v>321935175</v>
      </c>
      <c r="D69" s="1">
        <v>0.41425000000000001</v>
      </c>
      <c r="E69" s="1">
        <v>277.60825</v>
      </c>
      <c r="F69" s="1">
        <v>43750000</v>
      </c>
      <c r="G69" s="2">
        <v>35.926249332426202</v>
      </c>
      <c r="H69" s="1">
        <v>3385.3138564424999</v>
      </c>
      <c r="I69" s="1">
        <v>74.389974281195506</v>
      </c>
      <c r="J69" s="1">
        <v>3373.625</v>
      </c>
      <c r="K69" s="1">
        <v>987.5</v>
      </c>
      <c r="L69" s="1">
        <v>3.25</v>
      </c>
      <c r="M69" s="7">
        <v>254520928350</v>
      </c>
    </row>
    <row r="70" spans="1:13" x14ac:dyDescent="0.25">
      <c r="A70" s="1" t="s">
        <v>84</v>
      </c>
      <c r="B70" s="1">
        <v>8.6509999999999998</v>
      </c>
      <c r="C70" s="1">
        <v>336216150</v>
      </c>
      <c r="D70" s="1">
        <v>0.40849999999999997</v>
      </c>
      <c r="E70" s="1">
        <v>286.34550000000002</v>
      </c>
      <c r="F70" s="1">
        <v>44500000</v>
      </c>
      <c r="G70" s="2">
        <v>36.765278900078101</v>
      </c>
      <c r="H70" s="1">
        <v>3457.8181152741399</v>
      </c>
      <c r="I70" s="1">
        <v>74.725808907687096</v>
      </c>
      <c r="J70" s="1">
        <v>3353.25</v>
      </c>
      <c r="K70" s="1">
        <v>975</v>
      </c>
      <c r="L70" s="1">
        <v>2.5</v>
      </c>
      <c r="M70" s="7">
        <v>261825411600</v>
      </c>
    </row>
    <row r="71" spans="1:13" x14ac:dyDescent="0.25">
      <c r="A71" s="1" t="s">
        <v>85</v>
      </c>
      <c r="B71" s="1">
        <v>8.6585000000000001</v>
      </c>
      <c r="C71" s="1">
        <v>350497125</v>
      </c>
      <c r="D71" s="1">
        <v>0.40275</v>
      </c>
      <c r="E71" s="1">
        <v>295.08274999999998</v>
      </c>
      <c r="F71" s="1">
        <v>45250000</v>
      </c>
      <c r="G71" s="2">
        <v>37.755569929422101</v>
      </c>
      <c r="H71" s="1">
        <v>3530.32237410578</v>
      </c>
      <c r="I71" s="1">
        <v>75.0616435341787</v>
      </c>
      <c r="J71" s="1">
        <v>3332.875</v>
      </c>
      <c r="K71" s="1">
        <v>962.5</v>
      </c>
      <c r="L71" s="1">
        <v>1.75</v>
      </c>
      <c r="M71" s="7">
        <v>269129894850</v>
      </c>
    </row>
    <row r="72" spans="1:13" x14ac:dyDescent="0.25">
      <c r="A72" s="1" t="s">
        <v>86</v>
      </c>
      <c r="B72" s="1">
        <v>8.6660000000000004</v>
      </c>
      <c r="C72" s="1">
        <v>364778100</v>
      </c>
      <c r="D72" s="1">
        <v>0.39700000000000002</v>
      </c>
      <c r="E72" s="1">
        <v>303.82</v>
      </c>
      <c r="F72" s="1">
        <v>46000000</v>
      </c>
      <c r="G72" s="2">
        <v>38.811995395590003</v>
      </c>
      <c r="H72" s="1">
        <v>3602.8266329374201</v>
      </c>
      <c r="I72" s="1">
        <v>75.397478160670403</v>
      </c>
      <c r="J72" s="1">
        <v>3312.5</v>
      </c>
      <c r="K72" s="1">
        <v>950</v>
      </c>
      <c r="L72" s="1">
        <v>1</v>
      </c>
      <c r="M72" s="7">
        <v>276434378100</v>
      </c>
    </row>
    <row r="73" spans="1:13" x14ac:dyDescent="0.25">
      <c r="A73" s="1" t="s">
        <v>87</v>
      </c>
      <c r="B73" s="1">
        <v>8.6742500000000007</v>
      </c>
      <c r="C73" s="1">
        <v>356028750</v>
      </c>
      <c r="D73" s="1">
        <v>0.39400000000000002</v>
      </c>
      <c r="E73" s="1">
        <v>316.96024999999997</v>
      </c>
      <c r="F73" s="1">
        <v>46500000</v>
      </c>
      <c r="G73" s="2">
        <v>39.869728144593402</v>
      </c>
      <c r="H73" s="1">
        <v>3673.5296490687501</v>
      </c>
      <c r="I73" s="1">
        <v>75.673824680863305</v>
      </c>
      <c r="J73" s="1">
        <v>3319.875</v>
      </c>
      <c r="K73" s="1">
        <v>962.5</v>
      </c>
      <c r="L73" s="1">
        <v>1.25</v>
      </c>
      <c r="M73" s="7">
        <v>283922105700</v>
      </c>
    </row>
    <row r="74" spans="1:13" x14ac:dyDescent="0.25">
      <c r="A74" s="1" t="s">
        <v>88</v>
      </c>
      <c r="B74" s="1">
        <v>8.6824999999999992</v>
      </c>
      <c r="C74" s="1">
        <v>347279400</v>
      </c>
      <c r="D74" s="1">
        <v>0.39100000000000001</v>
      </c>
      <c r="E74" s="1">
        <v>330.10050000000001</v>
      </c>
      <c r="F74" s="1">
        <v>47000000</v>
      </c>
      <c r="G74" s="2">
        <v>40.945140505963302</v>
      </c>
      <c r="H74" s="1">
        <v>3744.2326652000802</v>
      </c>
      <c r="I74" s="1">
        <v>75.950171201056193</v>
      </c>
      <c r="J74" s="1">
        <v>3327.25</v>
      </c>
      <c r="K74" s="1">
        <v>975</v>
      </c>
      <c r="L74" s="1">
        <v>1.5</v>
      </c>
      <c r="M74" s="7">
        <v>291409833300</v>
      </c>
    </row>
    <row r="75" spans="1:13" x14ac:dyDescent="0.25">
      <c r="A75" s="1" t="s">
        <v>89</v>
      </c>
      <c r="B75" s="1">
        <v>8.6907499999999995</v>
      </c>
      <c r="C75" s="1">
        <v>338530050</v>
      </c>
      <c r="D75" s="1">
        <v>0.38800000000000001</v>
      </c>
      <c r="E75" s="1">
        <v>343.24074999999999</v>
      </c>
      <c r="F75" s="1">
        <v>47500000</v>
      </c>
      <c r="G75" s="2">
        <v>42.074904680110699</v>
      </c>
      <c r="H75" s="1">
        <v>3814.9356813314098</v>
      </c>
      <c r="I75" s="1">
        <v>76.226517721249195</v>
      </c>
      <c r="J75" s="1">
        <v>3334.625</v>
      </c>
      <c r="K75" s="1">
        <v>987.5</v>
      </c>
      <c r="L75" s="1">
        <v>1.75</v>
      </c>
      <c r="M75" s="7">
        <v>298897560900</v>
      </c>
    </row>
    <row r="76" spans="1:13" x14ac:dyDescent="0.25">
      <c r="A76" s="1" t="s">
        <v>90</v>
      </c>
      <c r="B76" s="1">
        <v>8.6989999999999998</v>
      </c>
      <c r="C76" s="1">
        <v>329780700</v>
      </c>
      <c r="D76" s="1">
        <v>0.38500000000000001</v>
      </c>
      <c r="E76" s="1">
        <v>356.38099999999997</v>
      </c>
      <c r="F76" s="1">
        <v>48000000</v>
      </c>
      <c r="G76" s="2">
        <v>43.295692867446498</v>
      </c>
      <c r="H76" s="1">
        <v>3885.6386974627399</v>
      </c>
      <c r="I76" s="1">
        <v>76.502864241442197</v>
      </c>
      <c r="J76" s="1">
        <v>3342</v>
      </c>
      <c r="K76" s="1">
        <v>1000</v>
      </c>
      <c r="L76" s="1">
        <v>2</v>
      </c>
      <c r="M76" s="7">
        <v>306385288500</v>
      </c>
    </row>
    <row r="77" spans="1:13" x14ac:dyDescent="0.25">
      <c r="A77" s="1" t="s">
        <v>91</v>
      </c>
      <c r="B77" s="1">
        <v>8.7657500000000006</v>
      </c>
      <c r="C77" s="1">
        <v>356031450</v>
      </c>
      <c r="D77" s="1">
        <v>0.38174999999999998</v>
      </c>
      <c r="E77" s="1">
        <v>387.47500000000002</v>
      </c>
      <c r="F77" s="1">
        <v>48750000</v>
      </c>
      <c r="G77" s="2">
        <v>44.658691835796297</v>
      </c>
      <c r="H77" s="1">
        <v>3968.19067284625</v>
      </c>
      <c r="I77" s="1">
        <v>77.414627402019093</v>
      </c>
      <c r="J77" s="1">
        <v>3359.25</v>
      </c>
      <c r="K77" s="1">
        <v>1030</v>
      </c>
      <c r="L77" s="1">
        <v>2.25</v>
      </c>
      <c r="M77" s="7">
        <v>315160291075</v>
      </c>
    </row>
    <row r="78" spans="1:13" x14ac:dyDescent="0.25">
      <c r="A78" s="1" t="s">
        <v>92</v>
      </c>
      <c r="B78" s="1">
        <v>8.8324999999999996</v>
      </c>
      <c r="C78" s="1">
        <v>382282200</v>
      </c>
      <c r="D78" s="1">
        <v>0.3785</v>
      </c>
      <c r="E78" s="1">
        <v>418.56899999999899</v>
      </c>
      <c r="F78" s="1">
        <v>49500000</v>
      </c>
      <c r="G78" s="2">
        <v>46.273146622644703</v>
      </c>
      <c r="H78" s="1">
        <v>4050.7426482297701</v>
      </c>
      <c r="I78" s="1">
        <v>78.326390562596004</v>
      </c>
      <c r="J78" s="1">
        <v>3376.5</v>
      </c>
      <c r="K78" s="1">
        <v>1060</v>
      </c>
      <c r="L78" s="1">
        <v>2.5</v>
      </c>
      <c r="M78" s="7">
        <v>323935293650</v>
      </c>
    </row>
    <row r="79" spans="1:13" x14ac:dyDescent="0.25">
      <c r="A79" s="1" t="s">
        <v>93</v>
      </c>
      <c r="B79" s="1">
        <v>8.8992499999999897</v>
      </c>
      <c r="C79" s="1">
        <v>408532950</v>
      </c>
      <c r="D79" s="1">
        <v>0.37524999999999997</v>
      </c>
      <c r="E79" s="1">
        <v>449.66300000000001</v>
      </c>
      <c r="F79" s="1">
        <v>50250000</v>
      </c>
      <c r="G79" s="2">
        <v>48.262816832890401</v>
      </c>
      <c r="H79" s="1">
        <v>4133.2946236132802</v>
      </c>
      <c r="I79" s="1">
        <v>79.2381537231729</v>
      </c>
      <c r="J79" s="1">
        <v>3393.75</v>
      </c>
      <c r="K79" s="1">
        <v>1090</v>
      </c>
      <c r="L79" s="1">
        <v>2.75</v>
      </c>
      <c r="M79" s="7">
        <v>332710296225</v>
      </c>
    </row>
    <row r="80" spans="1:13" x14ac:dyDescent="0.25">
      <c r="A80" s="1" t="s">
        <v>94</v>
      </c>
      <c r="B80" s="1">
        <v>8.9659999999999904</v>
      </c>
      <c r="C80" s="1">
        <v>434783700</v>
      </c>
      <c r="D80" s="1">
        <v>0.372</v>
      </c>
      <c r="E80" s="1">
        <v>480.75700000000001</v>
      </c>
      <c r="F80" s="1">
        <v>51000000</v>
      </c>
      <c r="G80" s="2">
        <v>50.751462071432499</v>
      </c>
      <c r="H80" s="1">
        <v>4215.8465989967999</v>
      </c>
      <c r="I80" s="1">
        <v>80.149916883749896</v>
      </c>
      <c r="J80" s="1">
        <v>3411</v>
      </c>
      <c r="K80" s="1">
        <v>1120</v>
      </c>
      <c r="L80" s="1">
        <v>3</v>
      </c>
      <c r="M80" s="7">
        <v>341485298800</v>
      </c>
    </row>
    <row r="81" spans="1:13" x14ac:dyDescent="0.25">
      <c r="A81" s="1" t="s">
        <v>95</v>
      </c>
      <c r="B81" s="1">
        <v>9.1244999999999994</v>
      </c>
      <c r="C81" s="1">
        <v>480812625</v>
      </c>
      <c r="D81" s="1">
        <v>0.36799999999999999</v>
      </c>
      <c r="E81" s="1">
        <v>533.88199999999904</v>
      </c>
      <c r="F81" s="1">
        <v>51750000</v>
      </c>
      <c r="G81" s="2">
        <v>53.831030910894398</v>
      </c>
      <c r="H81" s="1">
        <v>4298.8898344014997</v>
      </c>
      <c r="I81" s="1">
        <v>81.320711652378293</v>
      </c>
      <c r="J81" s="1">
        <v>3452.75</v>
      </c>
      <c r="K81" s="1">
        <v>1077.5</v>
      </c>
      <c r="L81" s="1">
        <v>3.5</v>
      </c>
      <c r="M81" s="7">
        <v>350695602675</v>
      </c>
    </row>
    <row r="82" spans="1:13" x14ac:dyDescent="0.25">
      <c r="A82" s="1" t="s">
        <v>96</v>
      </c>
      <c r="B82" s="1">
        <v>9.2829999999999995</v>
      </c>
      <c r="C82" s="1">
        <v>526841550</v>
      </c>
      <c r="D82" s="1">
        <v>0.36399999999999999</v>
      </c>
      <c r="E82" s="1">
        <v>587.00699999999995</v>
      </c>
      <c r="F82" s="1">
        <v>52500000</v>
      </c>
      <c r="G82" s="2">
        <v>57.466227794797298</v>
      </c>
      <c r="H82" s="1">
        <v>4381.9330698062104</v>
      </c>
      <c r="I82" s="1">
        <v>82.491506421006704</v>
      </c>
      <c r="J82" s="1">
        <v>3494.5</v>
      </c>
      <c r="K82" s="1">
        <v>1035</v>
      </c>
      <c r="L82" s="1">
        <v>4</v>
      </c>
      <c r="M82" s="7">
        <v>359905906550</v>
      </c>
    </row>
    <row r="83" spans="1:13" x14ac:dyDescent="0.25">
      <c r="A83" s="1" t="s">
        <v>97</v>
      </c>
      <c r="B83" s="1">
        <v>9.4414999999999996</v>
      </c>
      <c r="C83" s="1">
        <v>572870475</v>
      </c>
      <c r="D83" s="1">
        <v>0.36</v>
      </c>
      <c r="E83" s="1">
        <v>640.13199999999995</v>
      </c>
      <c r="F83" s="1">
        <v>53250000</v>
      </c>
      <c r="G83" s="2">
        <v>61.589946134386899</v>
      </c>
      <c r="H83" s="1">
        <v>4464.9763052109101</v>
      </c>
      <c r="I83" s="1">
        <v>83.662301189635201</v>
      </c>
      <c r="J83" s="1">
        <v>3536.25</v>
      </c>
      <c r="K83" s="1">
        <v>992.5</v>
      </c>
      <c r="L83" s="1">
        <v>4.5</v>
      </c>
      <c r="M83" s="7">
        <v>369116210425</v>
      </c>
    </row>
    <row r="84" spans="1:13" x14ac:dyDescent="0.25">
      <c r="A84" s="1" t="s">
        <v>98</v>
      </c>
      <c r="B84" s="1">
        <v>9.6</v>
      </c>
      <c r="C84" s="1">
        <v>618899400</v>
      </c>
      <c r="D84" s="1">
        <v>0.35599999999999998</v>
      </c>
      <c r="E84" s="1">
        <v>693.25699999999995</v>
      </c>
      <c r="F84" s="1">
        <v>54000000</v>
      </c>
      <c r="G84" s="2">
        <v>66.135079340908803</v>
      </c>
      <c r="H84" s="1">
        <v>4548.0195406156199</v>
      </c>
      <c r="I84" s="1">
        <v>84.833095958263698</v>
      </c>
      <c r="J84" s="1">
        <v>3578</v>
      </c>
      <c r="K84" s="1">
        <v>950</v>
      </c>
      <c r="L84" s="1">
        <v>5</v>
      </c>
      <c r="M84" s="7">
        <v>378326514300</v>
      </c>
    </row>
    <row r="85" spans="1:13" x14ac:dyDescent="0.25">
      <c r="A85" s="1" t="s">
        <v>99</v>
      </c>
      <c r="B85" s="1">
        <v>10.144500000000001</v>
      </c>
      <c r="C85" s="1">
        <v>600566400</v>
      </c>
      <c r="D85" s="1">
        <v>0.35125000000000001</v>
      </c>
      <c r="E85" s="1">
        <v>683.89949999999999</v>
      </c>
      <c r="F85" s="1">
        <v>54750000</v>
      </c>
      <c r="G85" s="2">
        <v>70.955094281653899</v>
      </c>
      <c r="H85" s="1">
        <v>4615.7880227738997</v>
      </c>
      <c r="I85" s="1">
        <v>84.684504219386596</v>
      </c>
      <c r="J85" s="1">
        <v>3583.5</v>
      </c>
      <c r="K85" s="1">
        <v>937.5</v>
      </c>
      <c r="L85" s="1">
        <v>5</v>
      </c>
      <c r="M85" s="7">
        <v>386652112475</v>
      </c>
    </row>
    <row r="86" spans="1:13" x14ac:dyDescent="0.25">
      <c r="A86" s="1" t="s">
        <v>100</v>
      </c>
      <c r="B86" s="1">
        <v>10.689</v>
      </c>
      <c r="C86" s="1">
        <v>582233400</v>
      </c>
      <c r="D86" s="1">
        <v>0.34649999999999997</v>
      </c>
      <c r="E86" s="1">
        <v>674.54199999999901</v>
      </c>
      <c r="F86" s="1">
        <v>55500000</v>
      </c>
      <c r="G86" s="2">
        <v>75.585751648093094</v>
      </c>
      <c r="H86" s="1">
        <v>4683.5565049321904</v>
      </c>
      <c r="I86" s="1">
        <v>84.535912480509495</v>
      </c>
      <c r="J86" s="1">
        <v>3589</v>
      </c>
      <c r="K86" s="1">
        <v>925</v>
      </c>
      <c r="L86" s="1">
        <v>5</v>
      </c>
      <c r="M86" s="7">
        <v>394977710650</v>
      </c>
    </row>
    <row r="87" spans="1:13" x14ac:dyDescent="0.25">
      <c r="A87" s="1" t="s">
        <v>101</v>
      </c>
      <c r="B87" s="1">
        <v>11.233499999999999</v>
      </c>
      <c r="C87" s="1">
        <v>563900400</v>
      </c>
      <c r="D87" s="1">
        <v>0.34175</v>
      </c>
      <c r="E87" s="1">
        <v>665.18449999999996</v>
      </c>
      <c r="F87" s="1">
        <v>56250000</v>
      </c>
      <c r="G87" s="2">
        <v>79.483385587742504</v>
      </c>
      <c r="H87" s="1">
        <v>4751.3249870904701</v>
      </c>
      <c r="I87" s="1">
        <v>84.387320741632394</v>
      </c>
      <c r="J87" s="1">
        <v>3594.5</v>
      </c>
      <c r="K87" s="1">
        <v>912.5</v>
      </c>
      <c r="L87" s="1">
        <v>5</v>
      </c>
      <c r="M87" s="7">
        <v>403303308825</v>
      </c>
    </row>
    <row r="88" spans="1:13" x14ac:dyDescent="0.25">
      <c r="A88" s="1" t="s">
        <v>102</v>
      </c>
      <c r="B88" s="1">
        <v>11.778</v>
      </c>
      <c r="C88" s="1">
        <v>545567400</v>
      </c>
      <c r="D88" s="1">
        <v>0.33700000000000002</v>
      </c>
      <c r="E88" s="1">
        <v>655.827</v>
      </c>
      <c r="F88" s="1">
        <v>57000000</v>
      </c>
      <c r="G88" s="2">
        <v>82.104330248118302</v>
      </c>
      <c r="H88" s="1">
        <v>4819.0934692487599</v>
      </c>
      <c r="I88" s="1">
        <v>84.238729002755306</v>
      </c>
      <c r="J88" s="1">
        <v>3600</v>
      </c>
      <c r="K88" s="1">
        <v>900</v>
      </c>
      <c r="L88" s="1">
        <v>5</v>
      </c>
      <c r="M88" s="7">
        <v>411628907000</v>
      </c>
    </row>
    <row r="89" spans="1:13" x14ac:dyDescent="0.25">
      <c r="A89" s="1" t="s">
        <v>103</v>
      </c>
      <c r="B89" s="1">
        <v>12.436</v>
      </c>
      <c r="C89" s="1">
        <v>550538100</v>
      </c>
      <c r="D89" s="1">
        <v>0.33300000000000002</v>
      </c>
      <c r="E89" s="1">
        <v>681.56799999999998</v>
      </c>
      <c r="F89" s="1">
        <v>57750000</v>
      </c>
      <c r="G89" s="2">
        <v>83.129021145954397</v>
      </c>
      <c r="H89" s="1">
        <v>4934.9485126793697</v>
      </c>
      <c r="I89" s="1">
        <v>88.179046752066498</v>
      </c>
      <c r="J89" s="1">
        <v>3598</v>
      </c>
      <c r="K89" s="1">
        <v>912.5</v>
      </c>
      <c r="L89" s="1">
        <v>5</v>
      </c>
      <c r="M89" s="7">
        <v>424544317950</v>
      </c>
    </row>
    <row r="90" spans="1:13" x14ac:dyDescent="0.25">
      <c r="A90" s="1" t="s">
        <v>104</v>
      </c>
      <c r="B90" s="1">
        <v>13.093999999999999</v>
      </c>
      <c r="C90" s="1">
        <v>555508800</v>
      </c>
      <c r="D90" s="1">
        <v>0.32900000000000001</v>
      </c>
      <c r="E90" s="1">
        <v>707.30899999999997</v>
      </c>
      <c r="F90" s="1">
        <v>58500000</v>
      </c>
      <c r="G90" s="2">
        <v>83.134299274855806</v>
      </c>
      <c r="H90" s="1">
        <v>5050.8035561099696</v>
      </c>
      <c r="I90" s="1">
        <v>92.119364501377603</v>
      </c>
      <c r="J90" s="1">
        <v>3596</v>
      </c>
      <c r="K90" s="1">
        <v>925</v>
      </c>
      <c r="L90" s="1">
        <v>5</v>
      </c>
      <c r="M90" s="7">
        <v>437459728900</v>
      </c>
    </row>
    <row r="91" spans="1:13" x14ac:dyDescent="0.25">
      <c r="A91" s="1" t="s">
        <v>105</v>
      </c>
      <c r="B91" s="1">
        <v>13.752000000000001</v>
      </c>
      <c r="C91" s="1">
        <v>560479500</v>
      </c>
      <c r="D91" s="1">
        <v>0.32500000000000001</v>
      </c>
      <c r="E91" s="1">
        <v>733.05</v>
      </c>
      <c r="F91" s="1">
        <v>59250000</v>
      </c>
      <c r="G91" s="2">
        <v>82.921106997645396</v>
      </c>
      <c r="H91" s="1">
        <v>5166.6585995405803</v>
      </c>
      <c r="I91" s="1">
        <v>96.059682250688795</v>
      </c>
      <c r="J91" s="1">
        <v>3594</v>
      </c>
      <c r="K91" s="1">
        <v>937.5</v>
      </c>
      <c r="L91" s="1">
        <v>5</v>
      </c>
      <c r="M91" s="7">
        <v>450375139850</v>
      </c>
    </row>
    <row r="92" spans="1:13" x14ac:dyDescent="0.25">
      <c r="A92" s="1" t="s">
        <v>106</v>
      </c>
      <c r="B92" s="1">
        <v>14.41</v>
      </c>
      <c r="C92" s="1">
        <v>565450200</v>
      </c>
      <c r="D92" s="1">
        <v>0.32100000000000001</v>
      </c>
      <c r="E92" s="1">
        <v>758.79100000000005</v>
      </c>
      <c r="F92" s="1">
        <v>60000000</v>
      </c>
      <c r="G92" s="2">
        <v>83.290386677146003</v>
      </c>
      <c r="H92" s="1">
        <v>5282.5136429711802</v>
      </c>
      <c r="I92" s="1">
        <v>100</v>
      </c>
      <c r="J92" s="1">
        <v>3592</v>
      </c>
      <c r="K92" s="1">
        <v>950</v>
      </c>
      <c r="L92" s="1">
        <v>5</v>
      </c>
      <c r="M92" s="7">
        <v>463290550800</v>
      </c>
    </row>
    <row r="93" spans="1:13" x14ac:dyDescent="0.25">
      <c r="A93" s="1" t="s">
        <v>107</v>
      </c>
      <c r="B93" s="1">
        <v>15.032249999999999</v>
      </c>
      <c r="C93" s="1">
        <v>567750600</v>
      </c>
      <c r="D93" s="1">
        <v>0.3175</v>
      </c>
      <c r="E93" s="1">
        <v>839.41600000000005</v>
      </c>
      <c r="F93" s="1">
        <v>60500000</v>
      </c>
      <c r="G93" s="2">
        <v>84.939782672763101</v>
      </c>
      <c r="H93" s="1">
        <v>5391.9160403343403</v>
      </c>
      <c r="I93" s="1">
        <v>101.352729528891</v>
      </c>
      <c r="J93" s="1">
        <v>3621.5</v>
      </c>
      <c r="K93" s="1">
        <v>910</v>
      </c>
      <c r="L93" s="1">
        <v>4.75</v>
      </c>
      <c r="M93" s="7">
        <v>476237548350</v>
      </c>
    </row>
    <row r="94" spans="1:13" x14ac:dyDescent="0.25">
      <c r="A94" s="1" t="s">
        <v>108</v>
      </c>
      <c r="B94" s="1">
        <v>15.654500000000001</v>
      </c>
      <c r="C94" s="1">
        <v>570051000</v>
      </c>
      <c r="D94" s="1">
        <v>0.314</v>
      </c>
      <c r="E94" s="1">
        <v>920.04100000000005</v>
      </c>
      <c r="F94" s="1">
        <v>61000000</v>
      </c>
      <c r="G94" s="2">
        <v>88.153747330232306</v>
      </c>
      <c r="H94" s="1">
        <v>5501.3184376974996</v>
      </c>
      <c r="I94" s="1">
        <v>102.70545905778199</v>
      </c>
      <c r="J94" s="1">
        <v>3651</v>
      </c>
      <c r="K94" s="1">
        <v>870</v>
      </c>
      <c r="L94" s="1">
        <v>4.5</v>
      </c>
      <c r="M94" s="7">
        <v>489184545900</v>
      </c>
    </row>
    <row r="95" spans="1:13" x14ac:dyDescent="0.25">
      <c r="A95" s="1" t="s">
        <v>109</v>
      </c>
      <c r="B95" s="1">
        <v>16.27675</v>
      </c>
      <c r="C95" s="1">
        <v>572351400</v>
      </c>
      <c r="D95" s="1">
        <v>0.3105</v>
      </c>
      <c r="E95" s="1">
        <v>1000.6660000000001</v>
      </c>
      <c r="F95" s="1">
        <v>61500000</v>
      </c>
      <c r="G95" s="2">
        <v>93.113434991871799</v>
      </c>
      <c r="H95" s="1">
        <v>5610.7208350606697</v>
      </c>
      <c r="I95" s="1">
        <v>104.058188586673</v>
      </c>
      <c r="J95" s="1">
        <v>3680.5</v>
      </c>
      <c r="K95" s="1">
        <v>830</v>
      </c>
      <c r="L95" s="1">
        <v>4.25</v>
      </c>
      <c r="M95" s="7">
        <v>502131543450</v>
      </c>
    </row>
    <row r="96" spans="1:13" x14ac:dyDescent="0.25">
      <c r="A96" s="1" t="s">
        <v>110</v>
      </c>
      <c r="B96" s="1">
        <v>16.899000000000001</v>
      </c>
      <c r="C96" s="1">
        <v>574651800</v>
      </c>
      <c r="D96" s="1">
        <v>0.307</v>
      </c>
      <c r="E96" s="1">
        <v>1081.2909999999999</v>
      </c>
      <c r="F96" s="1">
        <v>62000000</v>
      </c>
      <c r="G96" s="2">
        <v>100</v>
      </c>
      <c r="H96" s="1">
        <v>5720.1232324238299</v>
      </c>
      <c r="I96" s="1">
        <v>105.410918115565</v>
      </c>
      <c r="J96" s="1">
        <v>3710</v>
      </c>
      <c r="K96" s="1">
        <v>790</v>
      </c>
      <c r="L96" s="1">
        <v>4</v>
      </c>
      <c r="M96" s="7">
        <v>515078541000</v>
      </c>
    </row>
    <row r="97" spans="1:13" x14ac:dyDescent="0.25">
      <c r="A97" s="1" t="s">
        <v>111</v>
      </c>
      <c r="B97" s="1">
        <v>17.099250000000001</v>
      </c>
      <c r="C97" s="1">
        <v>567665550</v>
      </c>
      <c r="D97" s="1">
        <v>0.30249999999999999</v>
      </c>
      <c r="E97" s="1">
        <v>1116.1959999999999</v>
      </c>
      <c r="F97" s="1">
        <v>63000000</v>
      </c>
      <c r="G97" s="2">
        <v>108.730585519931</v>
      </c>
      <c r="H97" s="1">
        <v>5803.4963639686703</v>
      </c>
      <c r="I97" s="1">
        <v>106.10743440011601</v>
      </c>
      <c r="J97" s="1">
        <v>3687.25</v>
      </c>
      <c r="K97" s="1">
        <v>805</v>
      </c>
      <c r="L97" s="1">
        <v>4</v>
      </c>
      <c r="M97" s="7">
        <v>526214296500</v>
      </c>
    </row>
    <row r="98" spans="1:13" x14ac:dyDescent="0.25">
      <c r="A98" s="1" t="s">
        <v>112</v>
      </c>
      <c r="B98" s="1">
        <v>17.299499999999998</v>
      </c>
      <c r="C98" s="1">
        <v>560679300</v>
      </c>
      <c r="D98" s="1">
        <v>0.29799999999999999</v>
      </c>
      <c r="E98" s="1">
        <v>1151.1010000000001</v>
      </c>
      <c r="F98" s="1">
        <v>64000000</v>
      </c>
      <c r="G98" s="2">
        <v>118.166290008964</v>
      </c>
      <c r="H98" s="1">
        <v>5886.8694955135197</v>
      </c>
      <c r="I98" s="1">
        <v>106.803950684667</v>
      </c>
      <c r="J98" s="1">
        <v>3664.5</v>
      </c>
      <c r="K98" s="1">
        <v>820</v>
      </c>
      <c r="L98" s="1">
        <v>4</v>
      </c>
      <c r="M98" s="7">
        <v>537350052000</v>
      </c>
    </row>
    <row r="99" spans="1:13" x14ac:dyDescent="0.25">
      <c r="A99" s="1" t="s">
        <v>113</v>
      </c>
      <c r="B99" s="1">
        <v>17.499749999999999</v>
      </c>
      <c r="C99" s="1">
        <v>553693050</v>
      </c>
      <c r="D99" s="1">
        <v>0.29349999999999998</v>
      </c>
      <c r="E99" s="1">
        <v>1186.0060000000001</v>
      </c>
      <c r="F99" s="1">
        <v>65000000</v>
      </c>
      <c r="G99" s="2">
        <v>126.904200747394</v>
      </c>
      <c r="H99" s="1">
        <v>5970.2426270583701</v>
      </c>
      <c r="I99" s="1">
        <v>107.500466969218</v>
      </c>
      <c r="J99" s="1">
        <v>3641.75</v>
      </c>
      <c r="K99" s="1">
        <v>835</v>
      </c>
      <c r="L99" s="1">
        <v>4</v>
      </c>
      <c r="M99" s="7">
        <v>548485807500</v>
      </c>
    </row>
    <row r="100" spans="1:13" x14ac:dyDescent="0.25">
      <c r="A100" s="1" t="s">
        <v>114</v>
      </c>
      <c r="B100" s="1">
        <v>17.7</v>
      </c>
      <c r="C100" s="1">
        <v>546706800</v>
      </c>
      <c r="D100" s="1">
        <v>0.28899999999999998</v>
      </c>
      <c r="E100" s="1">
        <v>1220.9110000000001</v>
      </c>
      <c r="F100" s="1">
        <v>66000000</v>
      </c>
      <c r="G100" s="2">
        <v>133.541405015517</v>
      </c>
      <c r="H100" s="1">
        <v>6053.6157586032195</v>
      </c>
      <c r="I100" s="1">
        <v>108.19698325376901</v>
      </c>
      <c r="J100" s="1">
        <v>3619</v>
      </c>
      <c r="K100" s="1">
        <v>850</v>
      </c>
      <c r="L100" s="1">
        <v>4</v>
      </c>
      <c r="M100" s="7">
        <v>559621563000</v>
      </c>
    </row>
    <row r="101" spans="1:13" x14ac:dyDescent="0.25">
      <c r="A101" s="1" t="s">
        <v>115</v>
      </c>
      <c r="B101" s="1">
        <v>17.93</v>
      </c>
      <c r="C101" s="1">
        <v>547347375</v>
      </c>
      <c r="D101" s="1">
        <v>0.28349999999999997</v>
      </c>
      <c r="E101" s="1">
        <v>1238.9110000000001</v>
      </c>
      <c r="F101" s="1">
        <v>67000000</v>
      </c>
      <c r="G101" s="2">
        <v>137.12909437588399</v>
      </c>
      <c r="H101" s="1">
        <v>6170.6709603267</v>
      </c>
      <c r="I101" s="1">
        <v>108.907860698826</v>
      </c>
      <c r="J101" s="1">
        <v>3670.25</v>
      </c>
      <c r="K101" s="1">
        <v>887.5</v>
      </c>
      <c r="L101" s="1">
        <v>4.25</v>
      </c>
      <c r="M101" s="7">
        <v>574426729250</v>
      </c>
    </row>
    <row r="102" spans="1:13" x14ac:dyDescent="0.25">
      <c r="A102" s="1" t="s">
        <v>116</v>
      </c>
      <c r="B102" s="1">
        <v>18.16</v>
      </c>
      <c r="C102" s="1">
        <v>547987950</v>
      </c>
      <c r="D102" s="1">
        <v>0.27800000000000002</v>
      </c>
      <c r="E102" s="1">
        <v>1256.9110000000001</v>
      </c>
      <c r="F102" s="1">
        <v>68000000</v>
      </c>
      <c r="G102" s="2">
        <v>138.53487752007399</v>
      </c>
      <c r="H102" s="1">
        <v>6287.7261620501704</v>
      </c>
      <c r="I102" s="1">
        <v>109.618738143884</v>
      </c>
      <c r="J102" s="1">
        <v>3721.5</v>
      </c>
      <c r="K102" s="1">
        <v>925</v>
      </c>
      <c r="L102" s="1">
        <v>4.5</v>
      </c>
      <c r="M102" s="7">
        <v>589231895500</v>
      </c>
    </row>
    <row r="103" spans="1:13" x14ac:dyDescent="0.25">
      <c r="A103" s="1" t="s">
        <v>117</v>
      </c>
      <c r="B103" s="1">
        <v>18.39</v>
      </c>
      <c r="C103" s="1">
        <v>548628525</v>
      </c>
      <c r="D103" s="1">
        <v>0.27250000000000002</v>
      </c>
      <c r="E103" s="1">
        <v>1274.9110000000001</v>
      </c>
      <c r="F103" s="1">
        <v>69000000</v>
      </c>
      <c r="G103" s="2">
        <v>139.08046742192201</v>
      </c>
      <c r="H103" s="1">
        <v>6404.7813637736499</v>
      </c>
      <c r="I103" s="1">
        <v>110.329615588941</v>
      </c>
      <c r="J103" s="1">
        <v>3772.75</v>
      </c>
      <c r="K103" s="1">
        <v>962.5</v>
      </c>
      <c r="L103" s="1">
        <v>4.75</v>
      </c>
      <c r="M103" s="7">
        <v>604037061750</v>
      </c>
    </row>
    <row r="104" spans="1:13" x14ac:dyDescent="0.25">
      <c r="A104" s="1" t="s">
        <v>118</v>
      </c>
      <c r="B104" s="1">
        <v>18.62</v>
      </c>
      <c r="C104" s="1">
        <v>549269100</v>
      </c>
      <c r="D104" s="1">
        <v>0.26700000000000002</v>
      </c>
      <c r="E104" s="1">
        <v>1292.9110000000001</v>
      </c>
      <c r="F104" s="1">
        <v>70000000</v>
      </c>
      <c r="G104" s="2">
        <v>140.08757705526199</v>
      </c>
      <c r="H104" s="1">
        <v>6521.8365654971303</v>
      </c>
      <c r="I104" s="1">
        <v>111.040493033999</v>
      </c>
      <c r="J104" s="1">
        <v>3824</v>
      </c>
      <c r="K104" s="1">
        <v>1000</v>
      </c>
      <c r="L104" s="1">
        <v>5</v>
      </c>
      <c r="M104" s="7">
        <v>618842228000</v>
      </c>
    </row>
    <row r="105" spans="1:13" x14ac:dyDescent="0.25">
      <c r="A105" s="1" t="s">
        <v>119</v>
      </c>
      <c r="B105" s="1">
        <v>18.861499999999999</v>
      </c>
      <c r="C105" s="1">
        <v>559278675</v>
      </c>
      <c r="D105" s="1">
        <v>0.26150000000000001</v>
      </c>
      <c r="E105" s="1">
        <v>1316.8285000000001</v>
      </c>
      <c r="F105" s="1">
        <v>71000000</v>
      </c>
      <c r="G105" s="2">
        <v>142.57020417211299</v>
      </c>
      <c r="H105" s="1">
        <v>6643.3095719415696</v>
      </c>
      <c r="I105" s="1">
        <v>111.595791239281</v>
      </c>
      <c r="J105" s="1">
        <v>3841</v>
      </c>
      <c r="K105" s="1">
        <v>1060</v>
      </c>
      <c r="L105" s="1">
        <v>5</v>
      </c>
      <c r="M105" s="7">
        <v>634711652500</v>
      </c>
    </row>
    <row r="106" spans="1:13" x14ac:dyDescent="0.25">
      <c r="A106" s="1" t="s">
        <v>120</v>
      </c>
      <c r="B106" s="1">
        <v>19.103000000000002</v>
      </c>
      <c r="C106" s="1">
        <v>569288250</v>
      </c>
      <c r="D106" s="1">
        <v>0.25600000000000001</v>
      </c>
      <c r="E106" s="1">
        <v>1340.7460000000001</v>
      </c>
      <c r="F106" s="1">
        <v>72000000</v>
      </c>
      <c r="G106" s="2">
        <v>146.311485637228</v>
      </c>
      <c r="H106" s="1">
        <v>6764.7825783859998</v>
      </c>
      <c r="I106" s="1">
        <v>112.15108944456399</v>
      </c>
      <c r="J106" s="1">
        <v>3858</v>
      </c>
      <c r="K106" s="1">
        <v>1120</v>
      </c>
      <c r="L106" s="1">
        <v>5</v>
      </c>
      <c r="M106" s="7">
        <v>650581077000</v>
      </c>
    </row>
    <row r="107" spans="1:13" x14ac:dyDescent="0.25">
      <c r="A107" s="1" t="s">
        <v>121</v>
      </c>
      <c r="B107" s="1">
        <v>19.3445</v>
      </c>
      <c r="C107" s="1">
        <v>579297825</v>
      </c>
      <c r="D107" s="1">
        <v>0.2505</v>
      </c>
      <c r="E107" s="1">
        <v>1364.6635000000001</v>
      </c>
      <c r="F107" s="1">
        <v>73000000</v>
      </c>
      <c r="G107" s="2">
        <v>150.78684309354401</v>
      </c>
      <c r="H107" s="1">
        <v>6886.2555848304401</v>
      </c>
      <c r="I107" s="1">
        <v>112.70638764984599</v>
      </c>
      <c r="J107" s="1">
        <v>3875</v>
      </c>
      <c r="K107" s="1">
        <v>1180</v>
      </c>
      <c r="L107" s="1">
        <v>5</v>
      </c>
      <c r="M107" s="7">
        <v>666450501500</v>
      </c>
    </row>
    <row r="108" spans="1:13" x14ac:dyDescent="0.25">
      <c r="A108" s="1" t="s">
        <v>122</v>
      </c>
      <c r="B108" s="1">
        <v>19.585999999999999</v>
      </c>
      <c r="C108" s="1">
        <v>589307400</v>
      </c>
      <c r="D108" s="1">
        <v>0.245</v>
      </c>
      <c r="E108" s="1">
        <v>1388.5809999999999</v>
      </c>
      <c r="F108" s="1">
        <v>74000000</v>
      </c>
      <c r="G108" s="2">
        <v>155.471698183998</v>
      </c>
      <c r="H108" s="1">
        <v>7007.7285912748803</v>
      </c>
      <c r="I108" s="1">
        <v>113.261685855129</v>
      </c>
      <c r="J108" s="1">
        <v>3892</v>
      </c>
      <c r="K108" s="1">
        <v>1240</v>
      </c>
      <c r="L108" s="1">
        <v>5</v>
      </c>
      <c r="M108" s="7">
        <v>682319926000</v>
      </c>
    </row>
    <row r="109" spans="1:13" x14ac:dyDescent="0.25">
      <c r="A109" s="1" t="s">
        <v>123</v>
      </c>
      <c r="B109" s="1">
        <v>19.833749999999899</v>
      </c>
      <c r="C109" s="1">
        <v>577647450</v>
      </c>
      <c r="D109" s="1">
        <v>0.24049999999999999</v>
      </c>
      <c r="E109" s="1">
        <v>1427.46074999999</v>
      </c>
      <c r="F109" s="1">
        <v>74750000</v>
      </c>
      <c r="G109" s="2">
        <v>159.94311204400199</v>
      </c>
      <c r="H109" s="1">
        <v>7141.2647960594104</v>
      </c>
      <c r="I109" s="1">
        <v>113.66858540376199</v>
      </c>
      <c r="J109" s="1">
        <v>3903.75</v>
      </c>
      <c r="K109" s="1">
        <v>1055</v>
      </c>
      <c r="L109" s="1">
        <v>5</v>
      </c>
      <c r="M109" s="7">
        <v>700047387500</v>
      </c>
    </row>
    <row r="110" spans="1:13" x14ac:dyDescent="0.25">
      <c r="A110" s="1" t="s">
        <v>124</v>
      </c>
      <c r="B110" s="1">
        <v>20.081499999999899</v>
      </c>
      <c r="C110" s="1">
        <v>565987500</v>
      </c>
      <c r="D110" s="1">
        <v>0.23599999999999999</v>
      </c>
      <c r="E110" s="1">
        <v>1466.3405</v>
      </c>
      <c r="F110" s="1">
        <v>75500000</v>
      </c>
      <c r="G110" s="2">
        <v>164.184703778878</v>
      </c>
      <c r="H110" s="1">
        <v>7274.8010008439396</v>
      </c>
      <c r="I110" s="1">
        <v>114.075484952395</v>
      </c>
      <c r="J110" s="1">
        <v>3915.5</v>
      </c>
      <c r="K110" s="1">
        <v>870</v>
      </c>
      <c r="L110" s="1">
        <v>5</v>
      </c>
      <c r="M110" s="7">
        <v>717774849000</v>
      </c>
    </row>
    <row r="111" spans="1:13" x14ac:dyDescent="0.25">
      <c r="A111" s="1" t="s">
        <v>125</v>
      </c>
      <c r="B111" s="1">
        <v>20.329249999999998</v>
      </c>
      <c r="C111" s="1">
        <v>554327550</v>
      </c>
      <c r="D111" s="1">
        <v>0.23150000000000001</v>
      </c>
      <c r="E111" s="1">
        <v>1505.2202500000001</v>
      </c>
      <c r="F111" s="1">
        <v>76250000</v>
      </c>
      <c r="G111" s="2">
        <v>168.281731986425</v>
      </c>
      <c r="H111" s="1">
        <v>7408.3372056284697</v>
      </c>
      <c r="I111" s="1">
        <v>114.48238450102799</v>
      </c>
      <c r="J111" s="1">
        <v>3927.25</v>
      </c>
      <c r="K111" s="1">
        <v>685</v>
      </c>
      <c r="L111" s="1">
        <v>5</v>
      </c>
      <c r="M111" s="7">
        <v>735502310500</v>
      </c>
    </row>
    <row r="112" spans="1:13" x14ac:dyDescent="0.25">
      <c r="A112" s="1" t="s">
        <v>126</v>
      </c>
      <c r="B112" s="1">
        <v>20.577000000000002</v>
      </c>
      <c r="C112" s="1">
        <v>542667600</v>
      </c>
      <c r="D112" s="1">
        <v>0.22699999999999901</v>
      </c>
      <c r="E112" s="1">
        <v>1544.1</v>
      </c>
      <c r="F112" s="1">
        <v>77000000</v>
      </c>
      <c r="G112" s="2">
        <v>172.31945526444201</v>
      </c>
      <c r="H112" s="1">
        <v>7541.8734104129899</v>
      </c>
      <c r="I112" s="1">
        <v>114.889284049662</v>
      </c>
      <c r="J112" s="1">
        <v>3939</v>
      </c>
      <c r="K112" s="1">
        <v>500</v>
      </c>
      <c r="L112" s="1">
        <v>5</v>
      </c>
      <c r="M112" s="7">
        <v>753229772000</v>
      </c>
    </row>
    <row r="113" spans="1:15" x14ac:dyDescent="0.25">
      <c r="A113" s="1" t="s">
        <v>127</v>
      </c>
      <c r="B113" s="1">
        <v>20.86525</v>
      </c>
      <c r="C113" s="1">
        <v>543677400</v>
      </c>
      <c r="D113" s="1">
        <v>0.22374999999999901</v>
      </c>
      <c r="E113" s="1">
        <v>1572.6</v>
      </c>
      <c r="F113" s="1">
        <v>77750000</v>
      </c>
      <c r="G113" s="2">
        <v>176.36784104158099</v>
      </c>
      <c r="H113" s="1">
        <v>7634.3395404405401</v>
      </c>
      <c r="I113" s="1">
        <v>115.46373046991</v>
      </c>
      <c r="J113" s="1">
        <v>3946</v>
      </c>
      <c r="K113" s="1">
        <v>625</v>
      </c>
      <c r="L113" s="1">
        <v>4.75</v>
      </c>
      <c r="M113" s="7">
        <v>767469141500</v>
      </c>
    </row>
    <row r="114" spans="1:15" x14ac:dyDescent="0.25">
      <c r="A114" s="1" t="s">
        <v>128</v>
      </c>
      <c r="B114" s="1">
        <v>21.153500000000001</v>
      </c>
      <c r="C114" s="1">
        <v>544687200</v>
      </c>
      <c r="D114" s="1">
        <v>0.2205</v>
      </c>
      <c r="E114" s="1">
        <v>1601.1</v>
      </c>
      <c r="F114" s="1">
        <v>78500000</v>
      </c>
      <c r="G114" s="2">
        <v>180.435692069922</v>
      </c>
      <c r="H114" s="1">
        <v>7726.8056704680903</v>
      </c>
      <c r="I114" s="1">
        <v>116.03817689015899</v>
      </c>
      <c r="J114" s="1">
        <v>3953</v>
      </c>
      <c r="K114" s="1">
        <v>750</v>
      </c>
      <c r="L114" s="1">
        <v>4.5</v>
      </c>
      <c r="M114" s="7">
        <v>781708511000</v>
      </c>
    </row>
    <row r="115" spans="1:15" x14ac:dyDescent="0.25">
      <c r="A115" s="1" t="s">
        <v>129</v>
      </c>
      <c r="B115" s="1">
        <v>21.441749999999999</v>
      </c>
      <c r="C115" s="1">
        <v>545697000</v>
      </c>
      <c r="D115" s="1">
        <v>0.21725</v>
      </c>
      <c r="E115" s="1">
        <v>1629.6</v>
      </c>
      <c r="F115" s="1">
        <v>79250000</v>
      </c>
      <c r="G115" s="2">
        <v>184.51651993239599</v>
      </c>
      <c r="H115" s="1">
        <v>7819.2718004956296</v>
      </c>
      <c r="I115" s="1">
        <v>116.612623310407</v>
      </c>
      <c r="J115" s="1">
        <v>3960</v>
      </c>
      <c r="K115" s="1">
        <v>875</v>
      </c>
      <c r="L115" s="1">
        <v>4.25</v>
      </c>
      <c r="M115" s="7">
        <v>795947880500</v>
      </c>
    </row>
    <row r="116" spans="1:15" x14ac:dyDescent="0.25">
      <c r="A116" s="1" t="s">
        <v>130</v>
      </c>
      <c r="B116" s="1">
        <v>21.73</v>
      </c>
      <c r="C116" s="1">
        <v>546706800</v>
      </c>
      <c r="D116" s="1">
        <v>0.214</v>
      </c>
      <c r="E116" s="1">
        <v>1658.1</v>
      </c>
      <c r="F116" s="1">
        <v>80000000</v>
      </c>
      <c r="G116" s="2">
        <v>188.60383621193699</v>
      </c>
      <c r="H116" s="1">
        <v>7911.7379305231798</v>
      </c>
      <c r="I116" s="1">
        <v>117.18706973065601</v>
      </c>
      <c r="J116" s="1">
        <v>3967</v>
      </c>
      <c r="K116" s="1">
        <v>1000</v>
      </c>
      <c r="L116" s="1">
        <v>4</v>
      </c>
      <c r="M116" s="7">
        <v>810187250000</v>
      </c>
    </row>
    <row r="117" spans="1:15" x14ac:dyDescent="0.25">
      <c r="A117" s="1" t="s">
        <v>131</v>
      </c>
      <c r="B117" s="1">
        <v>22.262499999999999</v>
      </c>
      <c r="C117" s="1">
        <v>547347375</v>
      </c>
      <c r="D117" s="1">
        <v>0.21199999999999999</v>
      </c>
      <c r="E117" s="1">
        <v>1732.7125000000001</v>
      </c>
      <c r="F117" s="1">
        <v>81000000</v>
      </c>
      <c r="G117" s="2">
        <v>192.69223389432199</v>
      </c>
      <c r="H117" s="1">
        <v>7989.3034478923801</v>
      </c>
      <c r="I117" s="1">
        <v>117.39030229799199</v>
      </c>
      <c r="J117" s="1">
        <v>3993.75</v>
      </c>
      <c r="K117" s="1">
        <v>1025</v>
      </c>
      <c r="L117" s="1">
        <v>3.75</v>
      </c>
      <c r="M117" s="7">
        <v>830795437500</v>
      </c>
    </row>
    <row r="118" spans="1:15" x14ac:dyDescent="0.25">
      <c r="A118" s="1" t="s">
        <v>132</v>
      </c>
      <c r="B118" s="1">
        <v>22.795000000000002</v>
      </c>
      <c r="C118" s="1">
        <v>547987950</v>
      </c>
      <c r="D118" s="1">
        <v>0.21</v>
      </c>
      <c r="E118" s="1">
        <v>1807.325</v>
      </c>
      <c r="F118" s="1">
        <v>82000000</v>
      </c>
      <c r="G118" s="2">
        <v>196.780631576708</v>
      </c>
      <c r="H118" s="1">
        <v>8066.8689652615903</v>
      </c>
      <c r="I118" s="1">
        <v>117.593534865328</v>
      </c>
      <c r="J118" s="1">
        <v>4020.5</v>
      </c>
      <c r="K118" s="1">
        <v>1050</v>
      </c>
      <c r="L118" s="1">
        <v>3.5</v>
      </c>
      <c r="M118" s="7">
        <v>851403625000</v>
      </c>
    </row>
    <row r="119" spans="1:15" x14ac:dyDescent="0.25">
      <c r="A119" s="1" t="s">
        <v>133</v>
      </c>
      <c r="B119" s="1">
        <v>23.327500000000001</v>
      </c>
      <c r="C119" s="1">
        <v>548628525</v>
      </c>
      <c r="D119" s="1">
        <v>0.20799999999999999</v>
      </c>
      <c r="E119" s="1">
        <v>1881.9375</v>
      </c>
      <c r="F119" s="1">
        <v>83000000</v>
      </c>
      <c r="G119" s="2">
        <v>200.86902925909399</v>
      </c>
      <c r="H119" s="1">
        <v>8144.4344826307897</v>
      </c>
      <c r="I119" s="1">
        <v>117.796767432664</v>
      </c>
      <c r="J119" s="1">
        <v>4047.25</v>
      </c>
      <c r="K119" s="1">
        <v>1075</v>
      </c>
      <c r="L119" s="1">
        <v>3.25</v>
      </c>
      <c r="M119" s="7">
        <v>872011812500</v>
      </c>
      <c r="N119" s="6"/>
      <c r="O119" s="6"/>
    </row>
    <row r="120" spans="1:15" x14ac:dyDescent="0.25">
      <c r="A120" s="1" t="s">
        <v>134</v>
      </c>
      <c r="B120" s="1">
        <v>23.86</v>
      </c>
      <c r="C120" s="1">
        <v>549269100</v>
      </c>
      <c r="D120" s="1">
        <v>0.20599999999999999</v>
      </c>
      <c r="E120" s="1">
        <v>1956.55</v>
      </c>
      <c r="F120" s="1">
        <v>84000000</v>
      </c>
      <c r="G120" s="2">
        <v>204.95742694147901</v>
      </c>
      <c r="H120" s="1">
        <v>8222</v>
      </c>
      <c r="I120" s="1">
        <v>118</v>
      </c>
      <c r="J120" s="1">
        <v>4074</v>
      </c>
      <c r="K120" s="1">
        <v>1100</v>
      </c>
      <c r="L120" s="1">
        <v>3</v>
      </c>
      <c r="M120" s="7">
        <v>892620000000</v>
      </c>
      <c r="N120" s="6"/>
      <c r="O120" s="6"/>
    </row>
    <row r="121" spans="1:15" x14ac:dyDescent="0.25">
      <c r="A121" s="1" t="s">
        <v>135</v>
      </c>
      <c r="B121" s="1">
        <v>24.745000000000001</v>
      </c>
      <c r="C121" s="1">
        <v>559278675</v>
      </c>
      <c r="D121" s="1">
        <v>0.20449999999999999</v>
      </c>
      <c r="E121" s="1">
        <v>2023.55</v>
      </c>
      <c r="F121" s="1">
        <v>84750000</v>
      </c>
      <c r="G121" s="2">
        <v>209.045824623865</v>
      </c>
      <c r="H121" s="1">
        <v>8305.25</v>
      </c>
      <c r="I121" s="1">
        <v>118.25</v>
      </c>
      <c r="J121" s="1">
        <v>4080.5</v>
      </c>
      <c r="K121" s="1">
        <v>1125</v>
      </c>
      <c r="L121" s="1">
        <v>3</v>
      </c>
      <c r="M121" s="7">
        <v>909802935000</v>
      </c>
      <c r="N121" s="6"/>
      <c r="O121" s="6"/>
    </row>
    <row r="122" spans="1:15" x14ac:dyDescent="0.25">
      <c r="A122" s="1" t="s">
        <v>136</v>
      </c>
      <c r="B122" s="1">
        <v>25.63</v>
      </c>
      <c r="C122" s="1">
        <v>569288250</v>
      </c>
      <c r="D122" s="1">
        <v>0.20300000000000001</v>
      </c>
      <c r="E122" s="1">
        <v>2090.5500000000002</v>
      </c>
      <c r="F122" s="1">
        <v>85500000</v>
      </c>
      <c r="G122" s="2">
        <v>213.13422230625</v>
      </c>
      <c r="H122" s="1">
        <v>8388.5</v>
      </c>
      <c r="I122" s="1">
        <v>118.5</v>
      </c>
      <c r="J122" s="1">
        <v>4087</v>
      </c>
      <c r="K122" s="1">
        <v>1150</v>
      </c>
      <c r="L122" s="1">
        <v>3</v>
      </c>
      <c r="M122" s="7">
        <v>926985870000</v>
      </c>
    </row>
    <row r="123" spans="1:15" x14ac:dyDescent="0.25">
      <c r="A123" s="1" t="s">
        <v>137</v>
      </c>
      <c r="B123" s="1">
        <v>26.515000000000001</v>
      </c>
      <c r="C123" s="1">
        <v>579297825</v>
      </c>
      <c r="D123" s="1">
        <v>0.20150000000000001</v>
      </c>
      <c r="E123" s="1">
        <v>2157.5500000000002</v>
      </c>
      <c r="F123" s="1">
        <v>86250000</v>
      </c>
      <c r="G123" s="2">
        <v>217.22261998863601</v>
      </c>
      <c r="H123" s="1">
        <v>8471.75</v>
      </c>
      <c r="I123" s="1">
        <v>118.75</v>
      </c>
      <c r="J123" s="1">
        <v>4093.5</v>
      </c>
      <c r="K123" s="1">
        <v>1175</v>
      </c>
      <c r="L123" s="1">
        <v>3</v>
      </c>
      <c r="M123" s="7">
        <v>944168805000</v>
      </c>
    </row>
    <row r="124" spans="1:15" x14ac:dyDescent="0.25">
      <c r="A124" s="1" t="s">
        <v>138</v>
      </c>
      <c r="B124" s="1">
        <v>27.4</v>
      </c>
      <c r="C124" s="1">
        <v>589307400</v>
      </c>
      <c r="D124" s="1">
        <v>0.2</v>
      </c>
      <c r="E124" s="1">
        <v>2224.5500000000002</v>
      </c>
      <c r="F124" s="1">
        <v>87000000</v>
      </c>
      <c r="G124" s="2">
        <v>221.31101767102101</v>
      </c>
      <c r="H124" s="1">
        <v>8555</v>
      </c>
      <c r="I124" s="1">
        <v>119</v>
      </c>
      <c r="J124" s="1">
        <v>4100</v>
      </c>
      <c r="K124" s="1">
        <v>1200</v>
      </c>
      <c r="L124" s="1">
        <v>3</v>
      </c>
      <c r="M124" s="7">
        <v>961351740000</v>
      </c>
    </row>
    <row r="125" spans="1:15" x14ac:dyDescent="0.25">
      <c r="A125" s="1" t="s">
        <v>139</v>
      </c>
      <c r="B125" s="1">
        <v>28.05</v>
      </c>
      <c r="C125" s="1">
        <v>577647450</v>
      </c>
      <c r="D125" s="1">
        <v>0.22500000000000001</v>
      </c>
      <c r="E125" s="1">
        <v>2352.4375</v>
      </c>
      <c r="F125" s="1">
        <v>84750000</v>
      </c>
      <c r="G125" s="2">
        <v>225.39941535340699</v>
      </c>
      <c r="H125" s="1">
        <v>8610.5</v>
      </c>
      <c r="I125" s="1">
        <v>119.5</v>
      </c>
      <c r="J125" s="1">
        <v>4112.5</v>
      </c>
      <c r="K125" s="1">
        <v>1200</v>
      </c>
      <c r="L125" s="1">
        <v>3</v>
      </c>
      <c r="M125" s="7">
        <v>982982154150</v>
      </c>
    </row>
    <row r="126" spans="1:15" x14ac:dyDescent="0.25">
      <c r="A126" s="1" t="s">
        <v>140</v>
      </c>
      <c r="B126" s="1">
        <v>28.7</v>
      </c>
      <c r="C126" s="1">
        <v>565987500</v>
      </c>
      <c r="D126" s="1">
        <v>0.25</v>
      </c>
      <c r="E126" s="1">
        <v>2480.3249999999998</v>
      </c>
      <c r="F126" s="1">
        <v>82500000</v>
      </c>
      <c r="G126" s="2">
        <v>229.48781303579199</v>
      </c>
      <c r="H126" s="1">
        <v>8666</v>
      </c>
      <c r="I126" s="1">
        <v>120</v>
      </c>
      <c r="J126" s="1">
        <v>4125</v>
      </c>
      <c r="K126" s="1">
        <v>1200</v>
      </c>
      <c r="L126" s="1">
        <v>3</v>
      </c>
      <c r="M126" s="7">
        <v>1004612568300</v>
      </c>
    </row>
    <row r="127" spans="1:15" x14ac:dyDescent="0.25">
      <c r="A127" s="1" t="s">
        <v>141</v>
      </c>
      <c r="B127" s="1">
        <v>29.35</v>
      </c>
      <c r="C127" s="1">
        <v>554327550</v>
      </c>
      <c r="D127" s="1">
        <v>0.27500000000000002</v>
      </c>
      <c r="E127" s="1">
        <v>2608.2125000000001</v>
      </c>
      <c r="F127" s="1">
        <v>80250000</v>
      </c>
      <c r="G127" s="2">
        <v>233.576210718178</v>
      </c>
      <c r="H127" s="1">
        <v>8721.5</v>
      </c>
      <c r="I127" s="1">
        <v>120.5</v>
      </c>
      <c r="J127" s="1">
        <v>4137.5</v>
      </c>
      <c r="K127" s="1">
        <v>1200</v>
      </c>
      <c r="L127" s="1">
        <v>3</v>
      </c>
      <c r="M127" s="7">
        <v>1026242982450</v>
      </c>
    </row>
    <row r="128" spans="1:15" x14ac:dyDescent="0.25">
      <c r="A128" s="1" t="s">
        <v>142</v>
      </c>
      <c r="B128" s="1">
        <v>30</v>
      </c>
      <c r="C128" s="1">
        <v>542667600</v>
      </c>
      <c r="D128" s="1">
        <v>0.3</v>
      </c>
      <c r="E128" s="1">
        <v>2736.1</v>
      </c>
      <c r="F128" s="1">
        <v>78000000</v>
      </c>
      <c r="G128" s="2">
        <v>237.664608400563</v>
      </c>
      <c r="H128" s="1">
        <v>8777</v>
      </c>
      <c r="I128" s="1">
        <v>121</v>
      </c>
      <c r="J128" s="1">
        <v>4150</v>
      </c>
      <c r="K128" s="1">
        <v>1200</v>
      </c>
      <c r="L128" s="1">
        <v>3</v>
      </c>
      <c r="M128" s="7">
        <v>1047873396600</v>
      </c>
    </row>
    <row r="129" spans="1:13" x14ac:dyDescent="0.25">
      <c r="A129" s="1" t="s">
        <v>143</v>
      </c>
      <c r="B129" s="1">
        <v>30</v>
      </c>
      <c r="C129" s="1">
        <v>542667600</v>
      </c>
      <c r="D129" s="1">
        <v>0.3</v>
      </c>
      <c r="E129" s="1">
        <v>2736.1</v>
      </c>
      <c r="F129" s="1">
        <v>78000000</v>
      </c>
      <c r="G129" s="2">
        <v>241.75300608294901</v>
      </c>
      <c r="H129" s="1">
        <v>8777</v>
      </c>
      <c r="I129" s="1">
        <v>121</v>
      </c>
      <c r="J129" s="1">
        <v>4150</v>
      </c>
      <c r="K129" s="1">
        <v>1200</v>
      </c>
      <c r="L129" s="1">
        <v>3</v>
      </c>
      <c r="M129" s="7">
        <v>1047873396600</v>
      </c>
    </row>
    <row r="130" spans="1:13" x14ac:dyDescent="0.25">
      <c r="A130" s="1" t="s">
        <v>144</v>
      </c>
      <c r="B130" s="1">
        <v>30</v>
      </c>
      <c r="C130" s="1">
        <v>542667600</v>
      </c>
      <c r="D130" s="1">
        <v>0.3</v>
      </c>
      <c r="E130" s="1">
        <v>2736.1</v>
      </c>
      <c r="F130" s="1">
        <v>78000000</v>
      </c>
      <c r="G130" s="2">
        <v>245.84140376533401</v>
      </c>
      <c r="H130" s="1">
        <v>8777</v>
      </c>
      <c r="I130" s="1">
        <v>121</v>
      </c>
      <c r="J130" s="1">
        <v>4150</v>
      </c>
      <c r="K130" s="1">
        <v>1200</v>
      </c>
      <c r="L130" s="1">
        <v>3</v>
      </c>
      <c r="M130" s="7">
        <v>1047873396600</v>
      </c>
    </row>
    <row r="131" spans="1:13" x14ac:dyDescent="0.25">
      <c r="A131" s="1" t="s">
        <v>145</v>
      </c>
      <c r="B131" s="1">
        <v>30</v>
      </c>
      <c r="C131" s="1">
        <v>542667600</v>
      </c>
      <c r="D131" s="1">
        <v>0.3</v>
      </c>
      <c r="E131" s="1">
        <v>2736.1</v>
      </c>
      <c r="F131" s="1">
        <v>78000000</v>
      </c>
      <c r="G131" s="2">
        <v>249.92980144772</v>
      </c>
      <c r="H131" s="1">
        <v>8777</v>
      </c>
      <c r="I131" s="1">
        <v>121</v>
      </c>
      <c r="J131" s="1">
        <v>4150</v>
      </c>
      <c r="K131" s="1">
        <v>1200</v>
      </c>
      <c r="L131" s="1">
        <v>3</v>
      </c>
      <c r="M131" s="7">
        <v>1047873396600</v>
      </c>
    </row>
  </sheetData>
  <mergeCells count="2">
    <mergeCell ref="D1:J1"/>
    <mergeCell ref="A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J20" sqref="J20"/>
    </sheetView>
  </sheetViews>
  <sheetFormatPr defaultRowHeight="15" x14ac:dyDescent="0.25"/>
  <sheetData>
    <row r="1" spans="1:14" x14ac:dyDescent="0.25">
      <c r="A1" t="s">
        <v>165</v>
      </c>
      <c r="B1" t="s">
        <v>166</v>
      </c>
    </row>
    <row r="2" spans="1:14" x14ac:dyDescent="0.25">
      <c r="A2" t="s">
        <v>167</v>
      </c>
      <c r="B2" t="s">
        <v>168</v>
      </c>
    </row>
    <row r="3" spans="1:14" x14ac:dyDescent="0.25">
      <c r="A3" s="5" t="s">
        <v>169</v>
      </c>
      <c r="B3" s="5" t="s">
        <v>170</v>
      </c>
      <c r="C3" s="5"/>
      <c r="D3" s="5"/>
      <c r="E3" s="5"/>
      <c r="F3" s="5"/>
      <c r="G3" s="5"/>
      <c r="H3" s="5"/>
      <c r="I3" s="5" t="s">
        <v>171</v>
      </c>
      <c r="J3" s="5" t="s">
        <v>172</v>
      </c>
      <c r="K3" s="5"/>
      <c r="L3" s="5"/>
      <c r="M3" s="5"/>
      <c r="N3" s="5"/>
    </row>
    <row r="4" spans="1:14" x14ac:dyDescent="0.25">
      <c r="A4" t="s">
        <v>14</v>
      </c>
      <c r="B4" t="s">
        <v>173</v>
      </c>
    </row>
    <row r="5" spans="1:14" x14ac:dyDescent="0.25">
      <c r="A5" s="5" t="s">
        <v>174</v>
      </c>
      <c r="B5" s="5" t="s">
        <v>175</v>
      </c>
      <c r="C5" s="5"/>
      <c r="D5" s="5"/>
      <c r="E5" s="5"/>
      <c r="F5" s="5"/>
      <c r="G5" s="5"/>
      <c r="H5" s="5"/>
      <c r="I5" s="5" t="s">
        <v>171</v>
      </c>
      <c r="J5" s="5" t="s">
        <v>176</v>
      </c>
      <c r="K5" s="5"/>
      <c r="L5" s="5"/>
      <c r="M5" s="5"/>
      <c r="N5" s="5"/>
    </row>
    <row r="6" spans="1:14" x14ac:dyDescent="0.25">
      <c r="A6" s="5" t="s">
        <v>177</v>
      </c>
      <c r="B6" s="5" t="s">
        <v>178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5" t="s">
        <v>179</v>
      </c>
      <c r="B7" s="5" t="s">
        <v>180</v>
      </c>
      <c r="C7" s="5"/>
      <c r="D7" s="5"/>
      <c r="E7" s="5"/>
      <c r="F7" s="5"/>
      <c r="G7" s="5"/>
      <c r="H7" s="5"/>
      <c r="I7" s="5" t="s">
        <v>171</v>
      </c>
      <c r="J7" s="5"/>
      <c r="K7" s="5"/>
      <c r="L7" s="5"/>
      <c r="M7" s="5"/>
      <c r="N7" s="5"/>
    </row>
    <row r="8" spans="1:14" x14ac:dyDescent="0.25">
      <c r="A8" s="5" t="s">
        <v>3</v>
      </c>
      <c r="B8" s="5" t="s">
        <v>181</v>
      </c>
      <c r="C8" s="5"/>
      <c r="D8" s="5"/>
      <c r="E8" s="5"/>
      <c r="F8" s="5"/>
      <c r="G8" s="5"/>
      <c r="H8" s="5" t="s">
        <v>171</v>
      </c>
      <c r="I8" s="5" t="s">
        <v>182</v>
      </c>
      <c r="J8" s="5"/>
      <c r="K8" s="5"/>
      <c r="L8" s="5"/>
      <c r="M8" s="5"/>
      <c r="N8" s="5"/>
    </row>
    <row r="9" spans="1:14" x14ac:dyDescent="0.25">
      <c r="A9" s="5" t="s">
        <v>183</v>
      </c>
      <c r="B9" s="5" t="s">
        <v>184</v>
      </c>
      <c r="C9" s="5"/>
      <c r="D9" s="5"/>
      <c r="E9" s="5"/>
      <c r="F9" s="5"/>
      <c r="G9" s="5"/>
      <c r="H9" s="5" t="s">
        <v>171</v>
      </c>
      <c r="I9" s="5" t="s">
        <v>185</v>
      </c>
      <c r="J9" s="5"/>
      <c r="K9" s="5"/>
      <c r="L9" s="5"/>
      <c r="M9" s="5"/>
      <c r="N9" s="5"/>
    </row>
    <row r="10" spans="1:14" x14ac:dyDescent="0.25">
      <c r="A10" t="s">
        <v>186</v>
      </c>
      <c r="B10" t="s">
        <v>187</v>
      </c>
    </row>
    <row r="11" spans="1:14" x14ac:dyDescent="0.25">
      <c r="A11" t="s">
        <v>188</v>
      </c>
      <c r="B11" t="s">
        <v>189</v>
      </c>
    </row>
    <row r="12" spans="1:14" x14ac:dyDescent="0.25">
      <c r="A12" s="5" t="s">
        <v>10</v>
      </c>
      <c r="B12" s="5" t="s">
        <v>190</v>
      </c>
      <c r="C12" s="5"/>
      <c r="D12" s="5"/>
      <c r="E12" s="5"/>
      <c r="F12" s="5"/>
      <c r="G12" s="5"/>
      <c r="H12" s="5" t="s">
        <v>171</v>
      </c>
      <c r="I12" s="5" t="s">
        <v>191</v>
      </c>
      <c r="J12" s="5"/>
      <c r="K12" s="5" t="s">
        <v>192</v>
      </c>
      <c r="L12" s="5"/>
      <c r="M12" s="5"/>
      <c r="N12" s="5"/>
    </row>
    <row r="13" spans="1:14" x14ac:dyDescent="0.25">
      <c r="A13" t="s">
        <v>4</v>
      </c>
      <c r="B13" t="s">
        <v>193</v>
      </c>
      <c r="I13" t="s">
        <v>194</v>
      </c>
    </row>
    <row r="14" spans="1:14" x14ac:dyDescent="0.25">
      <c r="A14" s="5" t="s">
        <v>7</v>
      </c>
      <c r="B14" s="5" t="s">
        <v>195</v>
      </c>
      <c r="C14" s="5"/>
      <c r="D14" s="5"/>
      <c r="E14" s="5"/>
      <c r="F14" s="5"/>
      <c r="G14" s="5"/>
      <c r="H14" s="5"/>
      <c r="I14" s="5" t="s">
        <v>196</v>
      </c>
      <c r="J14" s="5"/>
      <c r="K14" s="5" t="s">
        <v>197</v>
      </c>
      <c r="L14" s="5"/>
      <c r="M14" s="5"/>
      <c r="N14" s="5"/>
    </row>
    <row r="15" spans="1:14" x14ac:dyDescent="0.25">
      <c r="A15" t="s">
        <v>198</v>
      </c>
      <c r="B15" t="s">
        <v>199</v>
      </c>
      <c r="I15" t="s">
        <v>191</v>
      </c>
      <c r="K15" t="s">
        <v>197</v>
      </c>
    </row>
    <row r="16" spans="1:14" x14ac:dyDescent="0.25">
      <c r="A16" s="5" t="s">
        <v>200</v>
      </c>
      <c r="B16" s="5" t="s">
        <v>201</v>
      </c>
      <c r="C16" s="5"/>
      <c r="D16" s="5"/>
      <c r="E16" s="5"/>
      <c r="F16" s="5"/>
      <c r="G16" s="5"/>
      <c r="H16" s="5"/>
      <c r="I16" s="5" t="s">
        <v>202</v>
      </c>
      <c r="J16" s="5"/>
      <c r="K16" s="5" t="s">
        <v>203</v>
      </c>
      <c r="L16" s="5"/>
      <c r="M16" s="5"/>
      <c r="N16" s="5"/>
    </row>
    <row r="18" spans="1:3" x14ac:dyDescent="0.25">
      <c r="C18" t="s">
        <v>217</v>
      </c>
    </row>
    <row r="19" spans="1:3" x14ac:dyDescent="0.25">
      <c r="A19" t="s">
        <v>218</v>
      </c>
      <c r="B19" t="s">
        <v>216</v>
      </c>
    </row>
    <row r="20" spans="1:3" x14ac:dyDescent="0.25">
      <c r="A20" t="s">
        <v>164</v>
      </c>
      <c r="B20" t="s">
        <v>219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9"/>
  <sheetViews>
    <sheetView topLeftCell="A109" workbookViewId="0">
      <selection activeCell="H1" sqref="H1:H1048576"/>
    </sheetView>
  </sheetViews>
  <sheetFormatPr defaultRowHeight="15" x14ac:dyDescent="0.25"/>
  <sheetData>
    <row r="1" spans="1:15" x14ac:dyDescent="0.25">
      <c r="A1" s="2" t="s">
        <v>146</v>
      </c>
      <c r="B1" s="2" t="s">
        <v>147</v>
      </c>
      <c r="C1" s="2" t="s">
        <v>148</v>
      </c>
      <c r="D1" s="2" t="s">
        <v>149</v>
      </c>
      <c r="E1" s="2" t="s">
        <v>150</v>
      </c>
      <c r="F1" s="2" t="s">
        <v>151</v>
      </c>
      <c r="G1" s="2" t="s">
        <v>152</v>
      </c>
      <c r="H1" s="2" t="s">
        <v>153</v>
      </c>
      <c r="I1" s="2" t="s">
        <v>154</v>
      </c>
      <c r="J1" s="2" t="s">
        <v>155</v>
      </c>
      <c r="K1" s="2" t="s">
        <v>17</v>
      </c>
      <c r="L1" s="2" t="s">
        <v>16</v>
      </c>
      <c r="M1" s="2" t="s">
        <v>15</v>
      </c>
      <c r="N1" s="2" t="s">
        <v>156</v>
      </c>
      <c r="O1" s="2" t="s">
        <v>157</v>
      </c>
    </row>
    <row r="2" spans="1:15" x14ac:dyDescent="0.25">
      <c r="A2" s="2" t="s">
        <v>18</v>
      </c>
      <c r="B2" s="2">
        <v>0.53900000000000003</v>
      </c>
      <c r="C2">
        <v>0.46</v>
      </c>
      <c r="D2" s="2">
        <v>2.0549823336601598</v>
      </c>
      <c r="E2" s="2">
        <v>192566700</v>
      </c>
      <c r="F2" s="2">
        <v>45</v>
      </c>
      <c r="G2" s="2">
        <v>106.99</v>
      </c>
      <c r="H2" s="2">
        <v>4.9000000000000004</v>
      </c>
      <c r="I2" s="2">
        <v>14.9871112419052</v>
      </c>
      <c r="J2" s="2">
        <v>45000000</v>
      </c>
      <c r="K2" s="2">
        <v>3</v>
      </c>
      <c r="L2" s="2">
        <v>870</v>
      </c>
      <c r="M2" s="2">
        <v>150672779000</v>
      </c>
      <c r="N2" s="2">
        <v>2641</v>
      </c>
      <c r="O2" s="2">
        <v>28.931526479910499</v>
      </c>
    </row>
    <row r="3" spans="1:15" x14ac:dyDescent="0.25">
      <c r="A3" s="2" t="s">
        <v>19</v>
      </c>
      <c r="B3" s="2">
        <v>0.53774022155462597</v>
      </c>
      <c r="C3">
        <v>0.46</v>
      </c>
      <c r="D3" s="2">
        <v>2.0587367502451199</v>
      </c>
      <c r="E3" s="2">
        <v>164611449.867277</v>
      </c>
      <c r="F3" s="2">
        <v>45.490853827628399</v>
      </c>
      <c r="G3" s="2">
        <v>109.33445171092301</v>
      </c>
      <c r="H3" s="2">
        <v>5.1885331803611798</v>
      </c>
      <c r="I3" s="2">
        <v>15.2616280994884</v>
      </c>
      <c r="J3" s="2">
        <v>45187609.834549502</v>
      </c>
      <c r="K3" s="2">
        <v>3.0359840985239601</v>
      </c>
      <c r="L3" s="2">
        <v>887.46609653145799</v>
      </c>
      <c r="M3" s="2">
        <v>150037725489.20401</v>
      </c>
      <c r="N3" s="2">
        <v>2679.5047175355198</v>
      </c>
      <c r="O3" s="2">
        <v>30.518202268000501</v>
      </c>
    </row>
    <row r="4" spans="1:15" x14ac:dyDescent="0.25">
      <c r="A4" s="2" t="s">
        <v>20</v>
      </c>
      <c r="B4" s="2">
        <v>0.53708435448740199</v>
      </c>
      <c r="C4">
        <v>0.45999999999999902</v>
      </c>
      <c r="D4" s="2">
        <v>2.06249116683008</v>
      </c>
      <c r="E4" s="2">
        <v>140264529.787644</v>
      </c>
      <c r="F4" s="2">
        <v>45.985366124205498</v>
      </c>
      <c r="G4" s="2">
        <v>111.490122737476</v>
      </c>
      <c r="H4" s="2">
        <v>5.4416530885779002</v>
      </c>
      <c r="I4" s="2">
        <v>15.5100372123112</v>
      </c>
      <c r="J4" s="2">
        <v>45400175.735279202</v>
      </c>
      <c r="K4" s="2">
        <v>3.0575745576383402</v>
      </c>
      <c r="L4" s="2">
        <v>910.94575445033297</v>
      </c>
      <c r="M4" s="2">
        <v>149602293852.72699</v>
      </c>
      <c r="N4" s="2">
        <v>2717.6075480568402</v>
      </c>
      <c r="O4" s="2">
        <v>31.998081910272401</v>
      </c>
    </row>
    <row r="5" spans="1:15" x14ac:dyDescent="0.25">
      <c r="A5" s="2" t="s">
        <v>21</v>
      </c>
      <c r="B5" s="2">
        <v>0.53763631017647595</v>
      </c>
      <c r="C5">
        <v>0.45999999999999902</v>
      </c>
      <c r="D5" s="2">
        <v>2.0662455834150402</v>
      </c>
      <c r="E5" s="2">
        <v>123134269.814188</v>
      </c>
      <c r="F5" s="2">
        <v>46.487195358679799</v>
      </c>
      <c r="G5" s="2">
        <v>113.268232395292</v>
      </c>
      <c r="H5" s="2">
        <v>5.6239464525056597</v>
      </c>
      <c r="I5" s="2">
        <v>15.706230835613299</v>
      </c>
      <c r="J5" s="2">
        <v>45662653.768369302</v>
      </c>
      <c r="K5" s="2">
        <v>3.0503777379335499</v>
      </c>
      <c r="L5" s="2">
        <v>946.45253514404101</v>
      </c>
      <c r="M5" s="2">
        <v>149566105964.88599</v>
      </c>
      <c r="N5" s="2">
        <v>2754.9066045497302</v>
      </c>
      <c r="O5" s="2">
        <v>33.264369260907898</v>
      </c>
    </row>
    <row r="6" spans="1:15" x14ac:dyDescent="0.25">
      <c r="A6" s="2" t="s">
        <v>22</v>
      </c>
      <c r="B6" s="2">
        <v>0.54</v>
      </c>
      <c r="C6">
        <v>0.45999999999999902</v>
      </c>
      <c r="D6" s="2">
        <v>2.0699999999999901</v>
      </c>
      <c r="E6" s="2">
        <v>116829000</v>
      </c>
      <c r="F6" s="2">
        <v>47</v>
      </c>
      <c r="G6" s="2">
        <v>114.48</v>
      </c>
      <c r="H6" s="2">
        <v>5.7</v>
      </c>
      <c r="I6" s="2">
        <v>15.8241012246341</v>
      </c>
      <c r="J6" s="2">
        <v>46000000</v>
      </c>
      <c r="K6" s="2">
        <v>3</v>
      </c>
      <c r="L6" s="2">
        <v>1000</v>
      </c>
      <c r="M6" s="2">
        <v>150128783700</v>
      </c>
      <c r="N6" s="2">
        <v>2791</v>
      </c>
      <c r="O6" s="2">
        <v>34.210268174088903</v>
      </c>
    </row>
    <row r="7" spans="1:15" x14ac:dyDescent="0.25">
      <c r="A7" s="2" t="s">
        <v>23</v>
      </c>
      <c r="B7" s="2">
        <v>0.54431604895797003</v>
      </c>
      <c r="C7">
        <v>0.45749999999999902</v>
      </c>
      <c r="D7" s="2">
        <v>2.0735197655483901</v>
      </c>
      <c r="E7" s="2">
        <v>123317948.47007699</v>
      </c>
      <c r="F7" s="2">
        <v>47.523780048165797</v>
      </c>
      <c r="G7" s="2">
        <v>115.17386305159999</v>
      </c>
      <c r="H7" s="2">
        <v>5.6495012310609001</v>
      </c>
      <c r="I7" s="2">
        <v>15.8586589363531</v>
      </c>
      <c r="J7" s="2">
        <v>46427839.430171199</v>
      </c>
      <c r="K7" s="2">
        <v>2.8908163438376802</v>
      </c>
      <c r="L7" s="2">
        <v>1072.6818990182001</v>
      </c>
      <c r="M7" s="2">
        <v>151362783061.19299</v>
      </c>
      <c r="N7" s="2">
        <v>2825.25492190762</v>
      </c>
      <c r="O7" s="2">
        <v>34.769613883277501</v>
      </c>
    </row>
    <row r="8" spans="1:15" x14ac:dyDescent="0.25">
      <c r="A8" s="2" t="s">
        <v>24</v>
      </c>
      <c r="B8" s="2">
        <v>0.54887193653779198</v>
      </c>
      <c r="C8">
        <v>0.45499999999999902</v>
      </c>
      <c r="D8" s="2">
        <v>2.07563162487744</v>
      </c>
      <c r="E8" s="2">
        <v>138013935.63706601</v>
      </c>
      <c r="F8" s="2">
        <v>48.043901627383299</v>
      </c>
      <c r="G8" s="2">
        <v>116.347131787569</v>
      </c>
      <c r="H8" s="2">
        <v>5.5125407342662802</v>
      </c>
      <c r="I8" s="2">
        <v>15.8893877347088</v>
      </c>
      <c r="J8" s="2">
        <v>46924472.794162303</v>
      </c>
      <c r="K8" s="2">
        <v>2.7022763270849599</v>
      </c>
      <c r="L8" s="2">
        <v>1145.912736649</v>
      </c>
      <c r="M8" s="2">
        <v>152831896566.81799</v>
      </c>
      <c r="N8" s="2">
        <v>2856.1148558294599</v>
      </c>
      <c r="O8" s="2">
        <v>35.038767139057597</v>
      </c>
    </row>
    <row r="9" spans="1:15" x14ac:dyDescent="0.25">
      <c r="A9" s="2" t="s">
        <v>25</v>
      </c>
      <c r="B9" s="2">
        <v>0.55149185584871596</v>
      </c>
      <c r="C9">
        <v>0.45249999999999901</v>
      </c>
      <c r="D9" s="2">
        <v>2.0749276717677501</v>
      </c>
      <c r="E9" s="2">
        <v>154690679.985522</v>
      </c>
      <c r="F9" s="2">
        <v>48.542072392908999</v>
      </c>
      <c r="G9" s="2">
        <v>119.234334629754</v>
      </c>
      <c r="H9" s="2">
        <v>5.3443098703385203</v>
      </c>
      <c r="I9" s="2">
        <v>16.016889685379699</v>
      </c>
      <c r="J9" s="2">
        <v>47458869.761072204</v>
      </c>
      <c r="K9" s="2">
        <v>2.4125981467897502</v>
      </c>
      <c r="L9" s="2">
        <v>1196.18720595529</v>
      </c>
      <c r="M9" s="2">
        <v>153972750864.034</v>
      </c>
      <c r="N9" s="2">
        <v>2881.7923618365699</v>
      </c>
      <c r="O9" s="2">
        <v>35.154720071293397</v>
      </c>
    </row>
    <row r="10" spans="1:15" x14ac:dyDescent="0.25">
      <c r="A10" s="2" t="s">
        <v>26</v>
      </c>
      <c r="B10" s="2">
        <v>0.55000000000000004</v>
      </c>
      <c r="C10">
        <v>0.44999999999999901</v>
      </c>
      <c r="D10" s="2">
        <v>2.0699999999999901</v>
      </c>
      <c r="E10" s="2">
        <v>167121900</v>
      </c>
      <c r="F10" s="2">
        <v>49</v>
      </c>
      <c r="G10" s="2">
        <v>125.07</v>
      </c>
      <c r="H10" s="2">
        <v>5.2</v>
      </c>
      <c r="I10" s="2">
        <v>16.341766854044199</v>
      </c>
      <c r="J10" s="2">
        <v>48000000</v>
      </c>
      <c r="K10" s="2">
        <v>2</v>
      </c>
      <c r="L10" s="2">
        <v>1200</v>
      </c>
      <c r="M10" s="2">
        <v>154221972600</v>
      </c>
      <c r="N10" s="2">
        <v>2900.5</v>
      </c>
      <c r="O10" s="2">
        <v>35.254464809849502</v>
      </c>
    </row>
    <row r="11" spans="1:15" x14ac:dyDescent="0.25">
      <c r="A11" s="2" t="s">
        <v>27</v>
      </c>
      <c r="B11" s="2">
        <v>0.54301120761348998</v>
      </c>
      <c r="C11">
        <v>0.45999999999999902</v>
      </c>
      <c r="D11" s="2">
        <v>2.0608486095741601</v>
      </c>
      <c r="E11" s="2">
        <v>170944151.56490999</v>
      </c>
      <c r="F11" s="2">
        <v>49.398400979707503</v>
      </c>
      <c r="G11" s="2">
        <v>134.561408582675</v>
      </c>
      <c r="H11" s="2">
        <v>5.1181493953951902</v>
      </c>
      <c r="I11" s="2">
        <v>16.930768306737399</v>
      </c>
      <c r="J11" s="2">
        <v>48522907.4447653</v>
      </c>
      <c r="K11" s="2">
        <v>1.4788755261252799</v>
      </c>
      <c r="L11" s="2">
        <v>1142.7438073957001</v>
      </c>
      <c r="M11" s="2">
        <v>153143990667.58401</v>
      </c>
      <c r="N11" s="2">
        <v>2910.8896573339598</v>
      </c>
      <c r="O11" s="2">
        <v>35.4480739670419</v>
      </c>
    </row>
    <row r="12" spans="1:15" x14ac:dyDescent="0.25">
      <c r="A12" s="2" t="s">
        <v>28</v>
      </c>
      <c r="B12" s="2">
        <v>0.53230289936142905</v>
      </c>
      <c r="C12">
        <v>0.47</v>
      </c>
      <c r="D12" s="2">
        <v>2.0531051253676802</v>
      </c>
      <c r="E12" s="2">
        <v>169245340.16408801</v>
      </c>
      <c r="F12" s="2">
        <v>49.714027366261</v>
      </c>
      <c r="G12" s="2">
        <v>146.30685011224401</v>
      </c>
      <c r="H12" s="2">
        <v>5.0706839743569603</v>
      </c>
      <c r="I12" s="2">
        <v>17.715231110921401</v>
      </c>
      <c r="J12" s="2">
        <v>49026933.088071302</v>
      </c>
      <c r="K12" s="2">
        <v>1.00832013402181</v>
      </c>
      <c r="L12" s="2">
        <v>1045.4032989536599</v>
      </c>
      <c r="M12" s="2">
        <v>150814442942.49799</v>
      </c>
      <c r="N12" s="2">
        <v>2913.3705286252898</v>
      </c>
      <c r="O12" s="2">
        <v>35.737942084996497</v>
      </c>
    </row>
    <row r="13" spans="1:15" x14ac:dyDescent="0.25">
      <c r="A13" s="2" t="s">
        <v>29</v>
      </c>
      <c r="B13" s="2">
        <v>0.520443141428653</v>
      </c>
      <c r="C13">
        <v>0.48</v>
      </c>
      <c r="D13" s="2">
        <v>2.0538090784773599</v>
      </c>
      <c r="E13" s="2">
        <v>166976208.68122101</v>
      </c>
      <c r="F13" s="2">
        <v>49.922640069683901</v>
      </c>
      <c r="G13" s="2">
        <v>158.37736658569</v>
      </c>
      <c r="H13" s="2">
        <v>5.0128765661402399</v>
      </c>
      <c r="I13" s="2">
        <v>18.592639334415399</v>
      </c>
      <c r="J13" s="2">
        <v>49517492.187341601</v>
      </c>
      <c r="K13" s="2">
        <v>0.78360467490743302</v>
      </c>
      <c r="L13" s="2">
        <v>937.86114103478803</v>
      </c>
      <c r="M13" s="2">
        <v>147436769546.16299</v>
      </c>
      <c r="N13" s="2">
        <v>2908.7911356039699</v>
      </c>
      <c r="O13" s="2">
        <v>36.099544188290899</v>
      </c>
    </row>
    <row r="14" spans="1:15" x14ac:dyDescent="0.25">
      <c r="A14" s="2" t="s">
        <v>30</v>
      </c>
      <c r="B14" s="2">
        <v>0.51</v>
      </c>
      <c r="C14">
        <v>0.49</v>
      </c>
      <c r="D14" s="2">
        <v>2.0699999999999901</v>
      </c>
      <c r="E14" s="2">
        <v>169087500</v>
      </c>
      <c r="F14" s="2">
        <v>50</v>
      </c>
      <c r="G14" s="2">
        <v>168.84399999999999</v>
      </c>
      <c r="H14" s="2">
        <v>4.9000000000000004</v>
      </c>
      <c r="I14" s="2">
        <v>19.460477045038299</v>
      </c>
      <c r="J14" s="2">
        <v>50000000</v>
      </c>
      <c r="K14" s="2">
        <v>1</v>
      </c>
      <c r="L14" s="2">
        <v>850</v>
      </c>
      <c r="M14" s="2">
        <v>143214410600</v>
      </c>
      <c r="N14" s="2">
        <v>2898</v>
      </c>
      <c r="O14" s="2">
        <v>36.508355301502903</v>
      </c>
    </row>
    <row r="15" spans="1:15" x14ac:dyDescent="0.25">
      <c r="A15" s="2" t="s">
        <v>31</v>
      </c>
      <c r="B15" s="2">
        <v>0.50285787058806597</v>
      </c>
      <c r="C15">
        <v>0.495</v>
      </c>
      <c r="D15" s="2">
        <v>2.1145389211549501</v>
      </c>
      <c r="E15" s="2">
        <v>178680465.58277801</v>
      </c>
      <c r="F15" s="2">
        <v>49.9451160330036</v>
      </c>
      <c r="G15" s="2">
        <v>176.273846367696</v>
      </c>
      <c r="H15" s="2">
        <v>4.7060261873583</v>
      </c>
      <c r="I15" s="2">
        <v>20.242748907903799</v>
      </c>
      <c r="J15" s="2">
        <v>50480530.7907672</v>
      </c>
      <c r="K15" s="2">
        <v>1.7718065516611601</v>
      </c>
      <c r="L15" s="2">
        <v>807.12412139896401</v>
      </c>
      <c r="M15" s="2">
        <v>138489044468.46799</v>
      </c>
      <c r="N15" s="2">
        <v>2881.8973862565199</v>
      </c>
      <c r="O15" s="2">
        <v>36.950833246708697</v>
      </c>
    </row>
    <row r="16" spans="1:15" x14ac:dyDescent="0.25">
      <c r="A16" s="2" t="s">
        <v>32</v>
      </c>
      <c r="B16" s="2">
        <v>0.49816646601649001</v>
      </c>
      <c r="C16">
        <v>0.5</v>
      </c>
      <c r="D16" s="2">
        <v>2.2235728736518299</v>
      </c>
      <c r="E16" s="2">
        <v>191458391.20657799</v>
      </c>
      <c r="F16" s="2">
        <v>49.849988907572602</v>
      </c>
      <c r="G16" s="2">
        <v>181.21821776345399</v>
      </c>
      <c r="H16" s="2">
        <v>4.4797233683058497</v>
      </c>
      <c r="I16" s="2">
        <v>20.969541977304399</v>
      </c>
      <c r="J16" s="2">
        <v>50967794.8535522</v>
      </c>
      <c r="K16" s="2">
        <v>2.8894431368277802</v>
      </c>
      <c r="L16" s="2">
        <v>816.22406753634402</v>
      </c>
      <c r="M16" s="2">
        <v>134155302488.187</v>
      </c>
      <c r="N16" s="2">
        <v>2861.59052966937</v>
      </c>
      <c r="O16" s="2">
        <v>37.457367035979402</v>
      </c>
    </row>
    <row r="17" spans="1:15" x14ac:dyDescent="0.25">
      <c r="A17" s="2" t="s">
        <v>33</v>
      </c>
      <c r="B17" s="2">
        <v>0.49439182843666901</v>
      </c>
      <c r="C17">
        <v>0.505</v>
      </c>
      <c r="D17" s="2">
        <v>2.4390703893227901</v>
      </c>
      <c r="E17" s="2">
        <v>201275071.22708899</v>
      </c>
      <c r="F17" s="2">
        <v>49.829867328355199</v>
      </c>
      <c r="G17" s="2">
        <v>184.72448027748399</v>
      </c>
      <c r="H17" s="2">
        <v>4.2885588651004598</v>
      </c>
      <c r="I17" s="2">
        <v>21.697463904827298</v>
      </c>
      <c r="J17" s="2">
        <v>51471161.4895612</v>
      </c>
      <c r="K17" s="2">
        <v>4.0623581535805098</v>
      </c>
      <c r="L17" s="2">
        <v>879.71197990555299</v>
      </c>
      <c r="M17" s="2">
        <v>131246054238.812</v>
      </c>
      <c r="N17" s="2">
        <v>2838.2384082475301</v>
      </c>
      <c r="O17" s="2">
        <v>38.069328478884103</v>
      </c>
    </row>
    <row r="18" spans="1:15" x14ac:dyDescent="0.25">
      <c r="A18" s="2" t="s">
        <v>34</v>
      </c>
      <c r="B18" s="2">
        <v>0.49</v>
      </c>
      <c r="C18">
        <v>0.51</v>
      </c>
      <c r="D18" s="2">
        <v>2.8029999999999999</v>
      </c>
      <c r="E18" s="2">
        <v>201984300</v>
      </c>
      <c r="F18" s="2">
        <v>50</v>
      </c>
      <c r="G18" s="2">
        <v>187.84</v>
      </c>
      <c r="H18" s="2">
        <v>4.2</v>
      </c>
      <c r="I18" s="2">
        <v>22.4831223420599</v>
      </c>
      <c r="J18" s="2">
        <v>52000000</v>
      </c>
      <c r="K18" s="2">
        <v>5</v>
      </c>
      <c r="L18" s="2">
        <v>1000</v>
      </c>
      <c r="M18" s="2">
        <v>130794169300</v>
      </c>
      <c r="N18" s="2">
        <v>2813</v>
      </c>
      <c r="O18" s="2">
        <v>38.828089384992097</v>
      </c>
    </row>
    <row r="19" spans="1:15" x14ac:dyDescent="0.25">
      <c r="A19" s="2" t="s">
        <v>35</v>
      </c>
      <c r="B19" s="2">
        <v>0.48391668503424201</v>
      </c>
      <c r="C19">
        <v>0.51624999999999999</v>
      </c>
      <c r="D19" s="2">
        <v>3.3326050808060002</v>
      </c>
      <c r="E19" s="2">
        <v>189855614.228975</v>
      </c>
      <c r="F19" s="2">
        <v>50.4276973882777</v>
      </c>
      <c r="G19" s="2">
        <v>191.37422157153799</v>
      </c>
      <c r="H19" s="2">
        <v>4.2655583551715699</v>
      </c>
      <c r="I19" s="2">
        <v>23.354302828918801</v>
      </c>
      <c r="J19" s="2">
        <v>52554969.392165698</v>
      </c>
      <c r="K19" s="2">
        <v>5.48077326723004</v>
      </c>
      <c r="L19" s="2">
        <v>1170.16595700843</v>
      </c>
      <c r="M19" s="2">
        <v>133422619994.47701</v>
      </c>
      <c r="N19" s="2">
        <v>2787.6848601399302</v>
      </c>
      <c r="O19" s="2">
        <v>39.780370625498001</v>
      </c>
    </row>
    <row r="20" spans="1:15" x14ac:dyDescent="0.25">
      <c r="A20" s="2" t="s">
        <v>36</v>
      </c>
      <c r="B20" s="2">
        <v>0.476906236572607</v>
      </c>
      <c r="C20">
        <v>0.52249999999999897</v>
      </c>
      <c r="D20" s="2">
        <v>3.9462283800249698</v>
      </c>
      <c r="E20" s="2">
        <v>170821520.00959599</v>
      </c>
      <c r="F20" s="2">
        <v>50.9885170034485</v>
      </c>
      <c r="G20" s="2">
        <v>195.18490383393899</v>
      </c>
      <c r="H20" s="2">
        <v>4.4729225524196199</v>
      </c>
      <c r="I20" s="2">
        <v>24.223502458638499</v>
      </c>
      <c r="J20" s="2">
        <v>53101887.4977194</v>
      </c>
      <c r="K20" s="2">
        <v>5.5589073186670399</v>
      </c>
      <c r="L20" s="2">
        <v>1345.9504309009501</v>
      </c>
      <c r="M20" s="2">
        <v>138114789617.25201</v>
      </c>
      <c r="N20" s="2">
        <v>2766.7048526972098</v>
      </c>
      <c r="O20" s="2">
        <v>40.994289318097799</v>
      </c>
    </row>
    <row r="21" spans="1:15" x14ac:dyDescent="0.25">
      <c r="A21" s="2" t="s">
        <v>37</v>
      </c>
      <c r="B21" s="2">
        <v>0.47019266982466901</v>
      </c>
      <c r="C21">
        <v>0.52874999999999905</v>
      </c>
      <c r="D21" s="2">
        <v>4.5374874892314399</v>
      </c>
      <c r="E21" s="2">
        <v>153230265.785418</v>
      </c>
      <c r="F21" s="2">
        <v>51.510078116895102</v>
      </c>
      <c r="G21" s="2">
        <v>198.891884179371</v>
      </c>
      <c r="H21" s="2">
        <v>4.7938254734578702</v>
      </c>
      <c r="I21" s="2">
        <v>24.974396212783201</v>
      </c>
      <c r="J21" s="2">
        <v>53597861.854413502</v>
      </c>
      <c r="K21" s="2">
        <v>5.3575877107704999</v>
      </c>
      <c r="L21" s="2">
        <v>1473.759689343</v>
      </c>
      <c r="M21" s="2">
        <v>143444164206.39999</v>
      </c>
      <c r="N21" s="2">
        <v>2755.1224189058798</v>
      </c>
      <c r="O21" s="2">
        <v>42.543311642112698</v>
      </c>
    </row>
    <row r="22" spans="1:15" x14ac:dyDescent="0.25">
      <c r="A22" s="2" t="s">
        <v>38</v>
      </c>
      <c r="B22" s="2">
        <v>0.46500000000000002</v>
      </c>
      <c r="C22">
        <v>0.53499999999999903</v>
      </c>
      <c r="D22" s="2">
        <v>5</v>
      </c>
      <c r="E22" s="2">
        <v>145430100</v>
      </c>
      <c r="F22" s="2">
        <v>51.82</v>
      </c>
      <c r="G22" s="2">
        <v>202.11500000000001</v>
      </c>
      <c r="H22" s="2">
        <v>5.2</v>
      </c>
      <c r="I22" s="2">
        <v>25.490659072916898</v>
      </c>
      <c r="J22" s="2">
        <v>54000000</v>
      </c>
      <c r="K22" s="2">
        <v>5</v>
      </c>
      <c r="L22" s="2">
        <v>1500</v>
      </c>
      <c r="M22" s="2">
        <v>147984229800</v>
      </c>
      <c r="N22" s="2">
        <v>2758</v>
      </c>
      <c r="O22" s="2">
        <v>44.5009037768639</v>
      </c>
    </row>
    <row r="23" spans="1:15" x14ac:dyDescent="0.25">
      <c r="A23" s="2" t="s">
        <v>39</v>
      </c>
      <c r="B23" s="2">
        <v>0.462195701774962</v>
      </c>
      <c r="C23">
        <v>0.53597499999999898</v>
      </c>
      <c r="D23" s="2">
        <v>5.2591032556210102</v>
      </c>
      <c r="E23" s="2">
        <v>153006143.12631801</v>
      </c>
      <c r="F23" s="2">
        <v>51.813000663885397</v>
      </c>
      <c r="G23" s="2">
        <v>204.707048596151</v>
      </c>
      <c r="H23" s="2">
        <v>5.6614278919553396</v>
      </c>
      <c r="I23" s="2">
        <v>25.708386488135101</v>
      </c>
      <c r="J23" s="2">
        <v>54283966.640569903</v>
      </c>
      <c r="K23" s="2">
        <v>4.60197537941864</v>
      </c>
      <c r="L23" s="2">
        <v>1393.4620505672899</v>
      </c>
      <c r="M23" s="2">
        <v>150667593550.495</v>
      </c>
      <c r="N23" s="2">
        <v>2777.6756731837399</v>
      </c>
      <c r="O23" s="2">
        <v>46.900052929361699</v>
      </c>
    </row>
    <row r="24" spans="1:15" x14ac:dyDescent="0.25">
      <c r="A24" s="2" t="s">
        <v>40</v>
      </c>
      <c r="B24" s="2">
        <v>0.46122108769307701</v>
      </c>
      <c r="C24">
        <v>0.53694999999999904</v>
      </c>
      <c r="D24" s="2">
        <v>5.3670136062482499</v>
      </c>
      <c r="E24" s="2">
        <v>170491003.755036</v>
      </c>
      <c r="F24" s="2">
        <v>51.652193078633097</v>
      </c>
      <c r="G24" s="2">
        <v>207.45266690078699</v>
      </c>
      <c r="H24" s="2">
        <v>6.1410864220155901</v>
      </c>
      <c r="I24" s="2">
        <v>25.773355777659098</v>
      </c>
      <c r="J24" s="2">
        <v>54499655.155569799</v>
      </c>
      <c r="K24" s="2">
        <v>4.2499275885040397</v>
      </c>
      <c r="L24" s="2">
        <v>1212.47420885982</v>
      </c>
      <c r="M24" s="2">
        <v>151863347067.80399</v>
      </c>
      <c r="N24" s="2">
        <v>2805.5900595417802</v>
      </c>
      <c r="O24" s="2">
        <v>49.611830417373902</v>
      </c>
    </row>
    <row r="25" spans="1:15" x14ac:dyDescent="0.25">
      <c r="A25" s="2" t="s">
        <v>41</v>
      </c>
      <c r="B25" s="2">
        <v>0.461160929764653</v>
      </c>
      <c r="C25">
        <v>0.53792499999999999</v>
      </c>
      <c r="D25" s="2">
        <v>5.4076671537513699</v>
      </c>
      <c r="E25" s="2">
        <v>189654162.50623599</v>
      </c>
      <c r="F25" s="2">
        <v>51.567788954064198</v>
      </c>
      <c r="G25" s="2">
        <v>211.36945175502899</v>
      </c>
      <c r="H25" s="2">
        <v>6.6002017410680498</v>
      </c>
      <c r="I25" s="2">
        <v>25.883764728241601</v>
      </c>
      <c r="J25" s="2">
        <v>54715516.092784703</v>
      </c>
      <c r="K25" s="2">
        <v>4.0229160033374098</v>
      </c>
      <c r="L25" s="2">
        <v>1037.7492627224401</v>
      </c>
      <c r="M25" s="2">
        <v>152299703076.211</v>
      </c>
      <c r="N25" s="2">
        <v>2830.4594161289301</v>
      </c>
      <c r="O25" s="2">
        <v>52.466828586357103</v>
      </c>
    </row>
    <row r="26" spans="1:15" x14ac:dyDescent="0.25">
      <c r="A26" s="2" t="s">
        <v>42</v>
      </c>
      <c r="B26" s="2">
        <v>0.46110000000000001</v>
      </c>
      <c r="C26">
        <v>0.53889999999999905</v>
      </c>
      <c r="D26" s="2">
        <v>5.4649999999999999</v>
      </c>
      <c r="E26" s="2">
        <v>202265100</v>
      </c>
      <c r="F26" s="2">
        <v>51.79</v>
      </c>
      <c r="G26" s="2">
        <v>217.47499999999999</v>
      </c>
      <c r="H26" s="2">
        <v>7</v>
      </c>
      <c r="I26" s="2">
        <v>26.2378111266354</v>
      </c>
      <c r="J26" s="2">
        <v>55000000</v>
      </c>
      <c r="K26" s="2">
        <v>4</v>
      </c>
      <c r="L26" s="2">
        <v>950</v>
      </c>
      <c r="M26" s="2">
        <v>152704874300</v>
      </c>
      <c r="N26" s="2">
        <v>2841</v>
      </c>
      <c r="O26" s="2">
        <v>55.295639781768202</v>
      </c>
    </row>
    <row r="27" spans="1:15" x14ac:dyDescent="0.25">
      <c r="A27" s="2" t="s">
        <v>43</v>
      </c>
      <c r="B27" s="2">
        <v>0.460317695365906</v>
      </c>
      <c r="C27">
        <v>0.54042499999999905</v>
      </c>
      <c r="D27" s="2">
        <v>5.6013568967099401</v>
      </c>
      <c r="E27" s="2">
        <v>202298117.95324799</v>
      </c>
      <c r="F27" s="2">
        <v>52.505143706180199</v>
      </c>
      <c r="G27" s="2">
        <v>226.125865293857</v>
      </c>
      <c r="H27" s="2">
        <v>7.3184175770070397</v>
      </c>
      <c r="I27" s="2">
        <v>26.963651467657701</v>
      </c>
      <c r="J27" s="2">
        <v>55402914.045554303</v>
      </c>
      <c r="K27" s="2">
        <v>4.2207002150953699</v>
      </c>
      <c r="L27" s="2">
        <v>1003.48584072238</v>
      </c>
      <c r="M27" s="2">
        <v>153705259667.60101</v>
      </c>
      <c r="N27" s="2">
        <v>2830.2686971251001</v>
      </c>
      <c r="O27" s="2">
        <v>57.9541471760202</v>
      </c>
    </row>
    <row r="28" spans="1:15" x14ac:dyDescent="0.25">
      <c r="A28" s="2" t="s">
        <v>44</v>
      </c>
      <c r="B28" s="2">
        <v>0.45887191265508198</v>
      </c>
      <c r="C28">
        <v>0.54194999999999904</v>
      </c>
      <c r="D28" s="2">
        <v>5.79271719498196</v>
      </c>
      <c r="E28" s="2">
        <v>192546802.470256</v>
      </c>
      <c r="F28" s="2">
        <v>53.723960682018799</v>
      </c>
      <c r="G28" s="2">
        <v>235.03442856291099</v>
      </c>
      <c r="H28" s="2">
        <v>7.60023175951798</v>
      </c>
      <c r="I28" s="2">
        <v>27.9092770783842</v>
      </c>
      <c r="J28" s="2">
        <v>55899491.880001098</v>
      </c>
      <c r="K28" s="2">
        <v>4.5663823273167701</v>
      </c>
      <c r="L28" s="2">
        <v>1146.6527336597201</v>
      </c>
      <c r="M28" s="2">
        <v>155520002924.02802</v>
      </c>
      <c r="N28" s="2">
        <v>2808.6849091356498</v>
      </c>
      <c r="O28" s="2">
        <v>60.399397249351701</v>
      </c>
    </row>
    <row r="29" spans="1:15" x14ac:dyDescent="0.25">
      <c r="A29" s="2" t="s">
        <v>45</v>
      </c>
      <c r="B29" s="2">
        <v>0.45701517361671601</v>
      </c>
      <c r="C29">
        <v>0.54347499999999904</v>
      </c>
      <c r="D29" s="2">
        <v>5.99346889576299</v>
      </c>
      <c r="E29" s="2">
        <v>178009560.75213599</v>
      </c>
      <c r="F29" s="2">
        <v>55.413297316847903</v>
      </c>
      <c r="G29" s="2">
        <v>241.25202755051001</v>
      </c>
      <c r="H29" s="2">
        <v>7.9069300622699297</v>
      </c>
      <c r="I29" s="2">
        <v>28.852637993955199</v>
      </c>
      <c r="J29" s="2">
        <v>56446323.774447396</v>
      </c>
      <c r="K29" s="2">
        <v>4.8788732758797799</v>
      </c>
      <c r="L29" s="2">
        <v>1301.4932597672</v>
      </c>
      <c r="M29" s="2">
        <v>158266434018.44101</v>
      </c>
      <c r="N29" s="2">
        <v>2791.0086665783701</v>
      </c>
      <c r="O29" s="2">
        <v>62.613727308957401</v>
      </c>
    </row>
    <row r="30" spans="1:15" x14ac:dyDescent="0.25">
      <c r="A30" s="2" t="s">
        <v>46</v>
      </c>
      <c r="B30" s="2">
        <v>0.45500000000000002</v>
      </c>
      <c r="C30">
        <v>0.54499999999999904</v>
      </c>
      <c r="D30" s="2">
        <v>6.1580000000000004</v>
      </c>
      <c r="E30" s="2">
        <v>163684800</v>
      </c>
      <c r="F30" s="2">
        <v>57.54</v>
      </c>
      <c r="G30" s="2">
        <v>241.83</v>
      </c>
      <c r="H30" s="2">
        <v>8.3000000000000007</v>
      </c>
      <c r="I30" s="2">
        <v>29.571684249510799</v>
      </c>
      <c r="J30" s="2">
        <v>57000000</v>
      </c>
      <c r="K30" s="2">
        <v>5</v>
      </c>
      <c r="L30" s="2">
        <v>1390</v>
      </c>
      <c r="M30" s="2">
        <v>162061882900</v>
      </c>
      <c r="N30" s="2">
        <v>2792</v>
      </c>
      <c r="O30" s="2">
        <v>64.579474662032197</v>
      </c>
    </row>
    <row r="31" spans="1:15" x14ac:dyDescent="0.25">
      <c r="A31" s="2" t="s">
        <v>47</v>
      </c>
      <c r="B31" s="2">
        <v>0.45307257926141098</v>
      </c>
      <c r="C31">
        <v>0.54624999999999901</v>
      </c>
      <c r="D31" s="2">
        <v>6.2533597825391896</v>
      </c>
      <c r="E31" s="2">
        <v>153425438.18568599</v>
      </c>
      <c r="F31" s="2">
        <v>60.028924511393399</v>
      </c>
      <c r="G31" s="2">
        <v>235.010740228419</v>
      </c>
      <c r="H31" s="2">
        <v>8.8133393000164908</v>
      </c>
      <c r="I31" s="2">
        <v>29.904970223711899</v>
      </c>
      <c r="J31" s="2">
        <v>57526252.177212499</v>
      </c>
      <c r="K31" s="2">
        <v>4.82772376019983</v>
      </c>
      <c r="L31" s="2">
        <v>1356.1883365431599</v>
      </c>
      <c r="M31" s="2">
        <v>166900546999.41101</v>
      </c>
      <c r="N31" s="2">
        <v>2821.6167258158498</v>
      </c>
      <c r="O31" s="2">
        <v>66.284359186537202</v>
      </c>
    </row>
    <row r="32" spans="1:15" x14ac:dyDescent="0.25">
      <c r="A32" s="2" t="s">
        <v>48</v>
      </c>
      <c r="B32" s="2">
        <v>0.45145376168659301</v>
      </c>
      <c r="C32">
        <v>0.54749999999999999</v>
      </c>
      <c r="D32" s="2">
        <v>6.2972426138238804</v>
      </c>
      <c r="E32" s="2">
        <v>146502436.36393699</v>
      </c>
      <c r="F32" s="2">
        <v>62.636964193291497</v>
      </c>
      <c r="G32" s="2">
        <v>223.80086884756599</v>
      </c>
      <c r="H32" s="2">
        <v>9.3704865399124806</v>
      </c>
      <c r="I32" s="2">
        <v>29.933467669302001</v>
      </c>
      <c r="J32" s="2">
        <v>58027377.324425302</v>
      </c>
      <c r="K32" s="2">
        <v>4.4845431022288498</v>
      </c>
      <c r="L32" s="2">
        <v>1232.1648565012599</v>
      </c>
      <c r="M32" s="2">
        <v>172284093673.57999</v>
      </c>
      <c r="N32" s="2">
        <v>2870.60780391561</v>
      </c>
      <c r="O32" s="2">
        <v>67.737631043500102</v>
      </c>
    </row>
    <row r="33" spans="1:15" x14ac:dyDescent="0.25">
      <c r="A33" s="2" t="s">
        <v>49</v>
      </c>
      <c r="B33" s="2">
        <v>0.45035806326847899</v>
      </c>
      <c r="C33">
        <v>0.54874999999999996</v>
      </c>
      <c r="D33" s="2">
        <v>6.3200041381966203</v>
      </c>
      <c r="E33" s="2">
        <v>141041266.360219</v>
      </c>
      <c r="F33" s="2">
        <v>65.079021778543904</v>
      </c>
      <c r="G33" s="2">
        <v>212.39806304292901</v>
      </c>
      <c r="H33" s="2">
        <v>9.8673905098522301</v>
      </c>
      <c r="I33" s="2">
        <v>29.798752682544901</v>
      </c>
      <c r="J33" s="2">
        <v>58514813.809425503</v>
      </c>
      <c r="K33" s="2">
        <v>4.1490908931434403</v>
      </c>
      <c r="L33" s="2">
        <v>1072.05894820872</v>
      </c>
      <c r="M33" s="2">
        <v>177591057760.95901</v>
      </c>
      <c r="N33" s="2">
        <v>2924.9199800575698</v>
      </c>
      <c r="O33" s="2">
        <v>68.953922964714494</v>
      </c>
    </row>
    <row r="34" spans="1:15" x14ac:dyDescent="0.25">
      <c r="A34" s="2" t="s">
        <v>50</v>
      </c>
      <c r="B34" s="2">
        <v>0.45</v>
      </c>
      <c r="C34">
        <v>0.55000000000000004</v>
      </c>
      <c r="D34" s="2">
        <v>6.3520000000000003</v>
      </c>
      <c r="E34" s="2">
        <v>135167400</v>
      </c>
      <c r="F34" s="2">
        <v>67.069999999999794</v>
      </c>
      <c r="G34" s="2">
        <v>205</v>
      </c>
      <c r="H34" s="2">
        <v>10.199999999999999</v>
      </c>
      <c r="I34" s="2">
        <v>29.6424013597046</v>
      </c>
      <c r="J34" s="2">
        <v>59000000</v>
      </c>
      <c r="K34" s="2">
        <v>4</v>
      </c>
      <c r="L34" s="2">
        <v>930</v>
      </c>
      <c r="M34" s="2">
        <v>182199974100</v>
      </c>
      <c r="N34" s="2">
        <v>2970.5</v>
      </c>
      <c r="O34" s="2">
        <v>69.947867681974799</v>
      </c>
    </row>
    <row r="35" spans="1:15" x14ac:dyDescent="0.25">
      <c r="A35" s="2" t="s">
        <v>51</v>
      </c>
      <c r="B35" s="2">
        <v>0.450465425088447</v>
      </c>
      <c r="C35">
        <v>0.54949999999999999</v>
      </c>
      <c r="D35" s="2">
        <v>6.4160945981332604</v>
      </c>
      <c r="E35" s="2">
        <v>127661941.804005</v>
      </c>
      <c r="F35" s="2">
        <v>68.374158248246005</v>
      </c>
      <c r="G35" s="2">
        <v>204.56625191746599</v>
      </c>
      <c r="H35" s="2">
        <v>10.2985377229269</v>
      </c>
      <c r="I35" s="2">
        <v>29.5758570531959</v>
      </c>
      <c r="J35" s="2">
        <v>59492077.245595403</v>
      </c>
      <c r="K35" s="2">
        <v>4.1559047441052899</v>
      </c>
      <c r="L35" s="2">
        <v>848.79206310495795</v>
      </c>
      <c r="M35" s="2">
        <v>185593816480.064</v>
      </c>
      <c r="N35" s="2">
        <v>2996.9597121114898</v>
      </c>
      <c r="O35" s="2">
        <v>70.732606754590904</v>
      </c>
    </row>
    <row r="36" spans="1:15" x14ac:dyDescent="0.25">
      <c r="A36" s="2" t="s">
        <v>52</v>
      </c>
      <c r="B36" s="2">
        <v>0.45132554059854202</v>
      </c>
      <c r="C36">
        <v>0.54900000000000004</v>
      </c>
      <c r="D36" s="2">
        <v>6.5051873497225001</v>
      </c>
      <c r="E36" s="2">
        <v>119928527.073994</v>
      </c>
      <c r="F36" s="2">
        <v>68.953182544814794</v>
      </c>
      <c r="G36" s="2">
        <v>209.103971046824</v>
      </c>
      <c r="H36" s="2">
        <v>10.230322080832</v>
      </c>
      <c r="I36" s="2">
        <v>29.590032140035898</v>
      </c>
      <c r="J36" s="2">
        <v>59990998.822297201</v>
      </c>
      <c r="K36" s="2">
        <v>4.4954452637678104</v>
      </c>
      <c r="L36" s="2">
        <v>825.93784033523002</v>
      </c>
      <c r="M36" s="2">
        <v>187673314494.14899</v>
      </c>
      <c r="N36" s="2">
        <v>3008.5713752018901</v>
      </c>
      <c r="O36" s="2">
        <v>71.315317051939203</v>
      </c>
    </row>
    <row r="37" spans="1:15" x14ac:dyDescent="0.25">
      <c r="A37" s="2" t="s">
        <v>53</v>
      </c>
      <c r="B37" s="2">
        <v>0.452022885809366</v>
      </c>
      <c r="C37">
        <v>0.54849999999999999</v>
      </c>
      <c r="D37" s="2">
        <v>6.6046864264504901</v>
      </c>
      <c r="E37" s="2">
        <v>114026423.806987</v>
      </c>
      <c r="F37" s="2">
        <v>68.818115568976296</v>
      </c>
      <c r="G37" s="2">
        <v>215.38220465277001</v>
      </c>
      <c r="H37" s="2">
        <v>10.0969453983211</v>
      </c>
      <c r="I37" s="2">
        <v>29.645706253392401</v>
      </c>
      <c r="J37" s="2">
        <v>60494420.987850398</v>
      </c>
      <c r="K37" s="2">
        <v>4.8372631515464199</v>
      </c>
      <c r="L37" s="2">
        <v>847.61469739788799</v>
      </c>
      <c r="M37" s="2">
        <v>188443636686.159</v>
      </c>
      <c r="N37" s="2">
        <v>3013.2723506913399</v>
      </c>
      <c r="O37" s="2">
        <v>71.701684270912097</v>
      </c>
    </row>
    <row r="38" spans="1:15" x14ac:dyDescent="0.25">
      <c r="A38" s="2" t="s">
        <v>54</v>
      </c>
      <c r="B38" s="2">
        <v>0.45200000000000001</v>
      </c>
      <c r="C38">
        <v>0.54800000000000004</v>
      </c>
      <c r="D38" s="2">
        <v>6.7</v>
      </c>
      <c r="E38" s="2">
        <v>112014900</v>
      </c>
      <c r="F38" s="2">
        <v>67.98</v>
      </c>
      <c r="G38" s="2">
        <v>220.17</v>
      </c>
      <c r="H38" s="2">
        <v>10</v>
      </c>
      <c r="I38" s="2">
        <v>29.7036590264333</v>
      </c>
      <c r="J38" s="2">
        <v>61000000</v>
      </c>
      <c r="K38" s="2">
        <v>5</v>
      </c>
      <c r="L38" s="2">
        <v>900</v>
      </c>
      <c r="M38" s="2">
        <v>187909951600</v>
      </c>
      <c r="N38" s="2">
        <v>3019</v>
      </c>
      <c r="O38" s="2">
        <v>71.897394108402196</v>
      </c>
    </row>
    <row r="39" spans="1:15" x14ac:dyDescent="0.25">
      <c r="A39" s="2" t="s">
        <v>55</v>
      </c>
      <c r="B39" s="2">
        <v>0.45080009538479998</v>
      </c>
      <c r="C39">
        <v>0.55100000000000005</v>
      </c>
      <c r="D39" s="2">
        <v>6.7822930749277299</v>
      </c>
      <c r="E39" s="2">
        <v>115104944.59829199</v>
      </c>
      <c r="F39" s="2">
        <v>66.529598745622394</v>
      </c>
      <c r="G39" s="2">
        <v>221.11456460171499</v>
      </c>
      <c r="H39" s="2">
        <v>10.030322308275601</v>
      </c>
      <c r="I39" s="2">
        <v>29.732251507147499</v>
      </c>
      <c r="J39" s="2">
        <v>61505438.840405598</v>
      </c>
      <c r="K39" s="2">
        <v>4.8611572633789502</v>
      </c>
      <c r="L39" s="2">
        <v>968.64341103700394</v>
      </c>
      <c r="M39" s="2">
        <v>186211384883.45499</v>
      </c>
      <c r="N39" s="2">
        <v>3031.86473823816</v>
      </c>
      <c r="O39" s="2">
        <v>71.914370088262004</v>
      </c>
    </row>
    <row r="40" spans="1:15" x14ac:dyDescent="0.25">
      <c r="A40" s="2" t="s">
        <v>56</v>
      </c>
      <c r="B40" s="2">
        <v>0.44836907591923603</v>
      </c>
      <c r="C40">
        <v>0.55400000000000005</v>
      </c>
      <c r="D40" s="2">
        <v>6.8657579872860897</v>
      </c>
      <c r="E40" s="2">
        <v>121114430.340083</v>
      </c>
      <c r="F40" s="2">
        <v>64.876555627448695</v>
      </c>
      <c r="G40" s="2">
        <v>219.37574696513599</v>
      </c>
      <c r="H40" s="2">
        <v>10.2357251367592</v>
      </c>
      <c r="I40" s="2">
        <v>29.7301704028073</v>
      </c>
      <c r="J40" s="2">
        <v>62008627.386385597</v>
      </c>
      <c r="K40" s="2">
        <v>4.5336758426998598</v>
      </c>
      <c r="L40" s="2">
        <v>1036.58378215781</v>
      </c>
      <c r="M40" s="2">
        <v>184022890599.82199</v>
      </c>
      <c r="N40" s="2">
        <v>3050.6691952767901</v>
      </c>
      <c r="O40" s="2">
        <v>71.789487042184106</v>
      </c>
    </row>
    <row r="41" spans="1:15" x14ac:dyDescent="0.25">
      <c r="A41" s="2" t="s">
        <v>57</v>
      </c>
      <c r="B41" s="2">
        <v>0.44475351849405398</v>
      </c>
      <c r="C41">
        <v>0.55700000000000005</v>
      </c>
      <c r="D41" s="2">
        <v>6.9703439060013999</v>
      </c>
      <c r="E41" s="2">
        <v>127012950.911832</v>
      </c>
      <c r="F41" s="2">
        <v>63.510234695550501</v>
      </c>
      <c r="G41" s="2">
        <v>216.99155584598901</v>
      </c>
      <c r="H41" s="2">
        <v>10.653265396863199</v>
      </c>
      <c r="I41" s="2">
        <v>29.703683835506201</v>
      </c>
      <c r="J41" s="2">
        <v>62507502.239172697</v>
      </c>
      <c r="K41" s="2">
        <v>4.1893565006708497</v>
      </c>
      <c r="L41" s="2">
        <v>1086.23226219972</v>
      </c>
      <c r="M41" s="2">
        <v>182153379916.27899</v>
      </c>
      <c r="N41" s="2">
        <v>3072.3890546770299</v>
      </c>
      <c r="O41" s="2">
        <v>71.565857628821306</v>
      </c>
    </row>
    <row r="42" spans="1:15" x14ac:dyDescent="0.25">
      <c r="A42" s="2" t="s">
        <v>58</v>
      </c>
      <c r="B42" s="2">
        <v>0.44</v>
      </c>
      <c r="C42">
        <v>0.56000000000000005</v>
      </c>
      <c r="D42" s="2">
        <v>7.1159999999999997</v>
      </c>
      <c r="E42" s="2">
        <v>129770100</v>
      </c>
      <c r="F42" s="2">
        <v>62.92</v>
      </c>
      <c r="G42" s="2">
        <v>216</v>
      </c>
      <c r="H42" s="2">
        <v>11.32</v>
      </c>
      <c r="I42" s="2">
        <v>29.659059927337399</v>
      </c>
      <c r="J42" s="2">
        <v>63000000</v>
      </c>
      <c r="K42" s="2">
        <v>4</v>
      </c>
      <c r="L42" s="2">
        <v>1100</v>
      </c>
      <c r="M42" s="2">
        <v>181411764000</v>
      </c>
      <c r="N42" s="2">
        <v>3094</v>
      </c>
      <c r="O42" s="2">
        <v>71.286594506826205</v>
      </c>
    </row>
    <row r="43" spans="1:15" x14ac:dyDescent="0.25">
      <c r="A43" s="2" t="s">
        <v>59</v>
      </c>
      <c r="B43" s="2">
        <v>0.43464669337235101</v>
      </c>
      <c r="C43">
        <v>0.5595</v>
      </c>
      <c r="D43" s="2">
        <v>7.3138268521557901</v>
      </c>
      <c r="E43" s="2">
        <v>127316607.927825</v>
      </c>
      <c r="F43" s="2">
        <v>63.433540519264</v>
      </c>
      <c r="G43" s="2">
        <v>217.903083425673</v>
      </c>
      <c r="H43" s="2">
        <v>12.2461105439706</v>
      </c>
      <c r="I43" s="2">
        <v>29.616531571248601</v>
      </c>
      <c r="J43" s="2">
        <v>63486167.392781898</v>
      </c>
      <c r="K43" s="2">
        <v>4.0869662023788598</v>
      </c>
      <c r="L43" s="2">
        <v>1067.41554274702</v>
      </c>
      <c r="M43" s="2">
        <v>182370610775.17599</v>
      </c>
      <c r="N43" s="2">
        <v>3112.66727243585</v>
      </c>
      <c r="O43" s="2">
        <v>70.992352489816</v>
      </c>
    </row>
    <row r="44" spans="1:15" x14ac:dyDescent="0.25">
      <c r="A44" s="2" t="s">
        <v>60</v>
      </c>
      <c r="B44" s="2">
        <v>0.43119815572451198</v>
      </c>
      <c r="C44">
        <v>0.55900000000000005</v>
      </c>
      <c r="D44" s="2">
        <v>7.5395307011331099</v>
      </c>
      <c r="E44" s="2">
        <v>121427751.565671</v>
      </c>
      <c r="F44" s="2">
        <v>64.731844945390094</v>
      </c>
      <c r="G44" s="2">
        <v>222.058791092631</v>
      </c>
      <c r="H44" s="2">
        <v>13.334277372131</v>
      </c>
      <c r="I44" s="2">
        <v>29.652190743603999</v>
      </c>
      <c r="J44" s="2">
        <v>63974491.632160202</v>
      </c>
      <c r="K44" s="2">
        <v>4.36985136543269</v>
      </c>
      <c r="L44" s="2">
        <v>1006.4770310335</v>
      </c>
      <c r="M44" s="2">
        <v>184657115194.05899</v>
      </c>
      <c r="N44" s="2">
        <v>3126.3143436909099</v>
      </c>
      <c r="O44" s="2">
        <v>70.713955011267004</v>
      </c>
    </row>
    <row r="45" spans="1:15" x14ac:dyDescent="0.25">
      <c r="A45" s="2" t="s">
        <v>61</v>
      </c>
      <c r="B45" s="2">
        <v>0.43265054021441601</v>
      </c>
      <c r="C45">
        <v>0.5585</v>
      </c>
      <c r="D45" s="2">
        <v>7.7599691995438702</v>
      </c>
      <c r="E45" s="2">
        <v>114839944.420682</v>
      </c>
      <c r="F45" s="2">
        <v>66.334226898821299</v>
      </c>
      <c r="G45" s="2">
        <v>227.28910321327299</v>
      </c>
      <c r="H45" s="2">
        <v>14.460305514225899</v>
      </c>
      <c r="I45" s="2">
        <v>29.856094191622098</v>
      </c>
      <c r="J45" s="2">
        <v>64475570.055458397</v>
      </c>
      <c r="K45" s="2">
        <v>4.7178108457701704</v>
      </c>
      <c r="L45" s="2">
        <v>942.30000380323099</v>
      </c>
      <c r="M45" s="2">
        <v>187662128965.91199</v>
      </c>
      <c r="N45" s="2">
        <v>3133.0542431005001</v>
      </c>
      <c r="O45" s="2">
        <v>70.479767659620194</v>
      </c>
    </row>
    <row r="46" spans="1:15" x14ac:dyDescent="0.25">
      <c r="A46" s="2" t="s">
        <v>62</v>
      </c>
      <c r="B46" s="2">
        <v>0.442</v>
      </c>
      <c r="C46">
        <v>0.55800000000000005</v>
      </c>
      <c r="D46" s="2">
        <v>7.9420000000000002</v>
      </c>
      <c r="E46" s="2">
        <v>110289600</v>
      </c>
      <c r="F46" s="2">
        <v>67.760000000000005</v>
      </c>
      <c r="G46" s="2">
        <v>232.416</v>
      </c>
      <c r="H46" s="2">
        <v>15.5</v>
      </c>
      <c r="I46" s="2">
        <v>30.318298662521102</v>
      </c>
      <c r="J46" s="2">
        <v>65000000</v>
      </c>
      <c r="K46" s="2">
        <v>5</v>
      </c>
      <c r="L46" s="2">
        <v>900</v>
      </c>
      <c r="M46" s="2">
        <v>190776503800</v>
      </c>
      <c r="N46" s="2">
        <v>3131</v>
      </c>
      <c r="O46" s="2">
        <v>70.318156023316504</v>
      </c>
    </row>
    <row r="47" spans="1:15" x14ac:dyDescent="0.25">
      <c r="A47" s="2" t="s">
        <v>63</v>
      </c>
      <c r="B47" s="2">
        <v>0.460706881125793</v>
      </c>
      <c r="C47">
        <v>0.53849999999999998</v>
      </c>
      <c r="D47" s="2">
        <v>8.0617588914490899</v>
      </c>
      <c r="E47" s="2">
        <v>109794862.75290599</v>
      </c>
      <c r="F47" s="2">
        <v>68.650145427321405</v>
      </c>
      <c r="G47" s="2">
        <v>236.26282044558999</v>
      </c>
      <c r="H47" s="2">
        <v>16.343048015841799</v>
      </c>
      <c r="I47" s="2">
        <v>31.0763074457027</v>
      </c>
      <c r="J47" s="2">
        <v>65549891.588466696</v>
      </c>
      <c r="K47" s="2">
        <v>5.1191029271055903</v>
      </c>
      <c r="L47" s="2">
        <v>896.85066797489401</v>
      </c>
      <c r="M47" s="2">
        <v>193550749653.33701</v>
      </c>
      <c r="N47" s="2">
        <v>3119.7005470184099</v>
      </c>
      <c r="O47" s="2">
        <v>70.250200636916205</v>
      </c>
    </row>
    <row r="48" spans="1:15" x14ac:dyDescent="0.25">
      <c r="A48" s="2" t="s">
        <v>64</v>
      </c>
      <c r="B48" s="2">
        <v>0.48408830118271501</v>
      </c>
      <c r="C48">
        <v>0.51900000000000002</v>
      </c>
      <c r="D48" s="2">
        <v>8.1324942081814608</v>
      </c>
      <c r="E48" s="2">
        <v>112500800.89723</v>
      </c>
      <c r="F48" s="2">
        <v>69.132314590990404</v>
      </c>
      <c r="G48" s="2">
        <v>237.658338664339</v>
      </c>
      <c r="H48" s="2">
        <v>16.934665374716399</v>
      </c>
      <c r="I48" s="2">
        <v>31.957409999301198</v>
      </c>
      <c r="J48" s="2">
        <v>66093406.084973402</v>
      </c>
      <c r="K48" s="2">
        <v>5.1119186955693499</v>
      </c>
      <c r="L48" s="2">
        <v>918.75809370816398</v>
      </c>
      <c r="M48" s="2">
        <v>196174009473.94</v>
      </c>
      <c r="N48" s="2">
        <v>3104.4484299595601</v>
      </c>
      <c r="O48" s="2">
        <v>70.267841819458198</v>
      </c>
    </row>
    <row r="49" spans="1:15" x14ac:dyDescent="0.25">
      <c r="A49" s="2" t="s">
        <v>65</v>
      </c>
      <c r="B49" s="2">
        <v>0.50592557064827903</v>
      </c>
      <c r="C49">
        <v>0.4995</v>
      </c>
      <c r="D49" s="2">
        <v>8.1767324208231003</v>
      </c>
      <c r="E49" s="2">
        <v>116834213.592939</v>
      </c>
      <c r="F49" s="2">
        <v>69.4558264591642</v>
      </c>
      <c r="G49" s="2">
        <v>235.43268755091799</v>
      </c>
      <c r="H49" s="2">
        <v>17.233950046232799</v>
      </c>
      <c r="I49" s="2">
        <v>32.736342323633998</v>
      </c>
      <c r="J49" s="2">
        <v>66590217.538993403</v>
      </c>
      <c r="K49" s="2">
        <v>5.04877511624845</v>
      </c>
      <c r="L49" s="2">
        <v>943.78647258735202</v>
      </c>
      <c r="M49" s="2">
        <v>198995084457.57199</v>
      </c>
      <c r="N49" s="2">
        <v>3091.9720979209201</v>
      </c>
      <c r="O49" s="2">
        <v>70.355734836100595</v>
      </c>
    </row>
    <row r="50" spans="1:15" x14ac:dyDescent="0.25">
      <c r="A50" s="2" t="s">
        <v>66</v>
      </c>
      <c r="B50" s="2">
        <v>0.52</v>
      </c>
      <c r="C50">
        <v>0.48</v>
      </c>
      <c r="D50" s="2">
        <v>8.2170000000000005</v>
      </c>
      <c r="E50" s="2">
        <v>121221900</v>
      </c>
      <c r="F50" s="2">
        <v>69.87</v>
      </c>
      <c r="G50" s="2">
        <v>228.416</v>
      </c>
      <c r="H50" s="2">
        <v>17.2</v>
      </c>
      <c r="I50" s="2">
        <v>33.1878404190184</v>
      </c>
      <c r="J50" s="2">
        <v>67000000</v>
      </c>
      <c r="K50" s="2">
        <v>5</v>
      </c>
      <c r="L50" s="2">
        <v>950</v>
      </c>
      <c r="M50" s="2">
        <v>202362775800</v>
      </c>
      <c r="N50" s="2">
        <v>3089</v>
      </c>
      <c r="O50" s="2">
        <v>70.498534952001606</v>
      </c>
    </row>
    <row r="51" spans="1:15" x14ac:dyDescent="0.25">
      <c r="A51" s="2" t="s">
        <v>67</v>
      </c>
      <c r="B51" s="2">
        <v>0.52190078212447299</v>
      </c>
      <c r="C51">
        <v>0.48749999999999999</v>
      </c>
      <c r="D51" s="2">
        <v>8.2706375820478204</v>
      </c>
      <c r="E51" s="2">
        <v>124378084.81054901</v>
      </c>
      <c r="F51" s="2">
        <v>70.590252771450196</v>
      </c>
      <c r="G51" s="2">
        <v>216.30957229196301</v>
      </c>
      <c r="H51" s="2">
        <v>16.8291973926619</v>
      </c>
      <c r="I51" s="2">
        <v>33.150133385661597</v>
      </c>
      <c r="J51" s="2">
        <v>67298641.253351197</v>
      </c>
      <c r="K51" s="2">
        <v>5.0147470891987398</v>
      </c>
      <c r="L51" s="2">
        <v>922.994285353397</v>
      </c>
      <c r="M51" s="2">
        <v>206483475338.034</v>
      </c>
      <c r="N51" s="2">
        <v>3099.9524144904699</v>
      </c>
      <c r="O51" s="2">
        <v>70.676117391695001</v>
      </c>
    </row>
    <row r="52" spans="1:15" x14ac:dyDescent="0.25">
      <c r="A52" s="2" t="s">
        <v>68</v>
      </c>
      <c r="B52" s="2">
        <v>0.51444863954462505</v>
      </c>
      <c r="C52">
        <v>0.495</v>
      </c>
      <c r="D52" s="2">
        <v>8.3342424661410295</v>
      </c>
      <c r="E52" s="2">
        <v>126166694.845406</v>
      </c>
      <c r="F52" s="2">
        <v>71.696396690648001</v>
      </c>
      <c r="G52" s="2">
        <v>202.29935425001099</v>
      </c>
      <c r="H52" s="2">
        <v>16.267061129002901</v>
      </c>
      <c r="I52" s="2">
        <v>32.715422723330498</v>
      </c>
      <c r="J52" s="2">
        <v>67526884.027945906</v>
      </c>
      <c r="K52" s="2">
        <v>5.0574738522898501</v>
      </c>
      <c r="L52" s="2">
        <v>878.49059413383497</v>
      </c>
      <c r="M52" s="2">
        <v>210993937472.67899</v>
      </c>
      <c r="N52" s="2">
        <v>3120.0169364708399</v>
      </c>
      <c r="O52" s="2">
        <v>70.849237217217507</v>
      </c>
    </row>
    <row r="53" spans="1:15" x14ac:dyDescent="0.25">
      <c r="A53" s="2" t="s">
        <v>69</v>
      </c>
      <c r="B53" s="2">
        <v>0.50227217719246497</v>
      </c>
      <c r="C53">
        <v>0.50249999999999895</v>
      </c>
      <c r="D53" s="2">
        <v>8.3992261171637104</v>
      </c>
      <c r="E53" s="2">
        <v>126739082.45756</v>
      </c>
      <c r="F53" s="2">
        <v>73.2343422645218</v>
      </c>
      <c r="G53" s="2">
        <v>190.44245908305399</v>
      </c>
      <c r="H53" s="2">
        <v>15.696394300842501</v>
      </c>
      <c r="I53" s="2">
        <v>32.039403031681402</v>
      </c>
      <c r="J53" s="2">
        <v>67741684.788567603</v>
      </c>
      <c r="K53" s="2">
        <v>5.0714636892360199</v>
      </c>
      <c r="L53" s="2">
        <v>839.74160584735603</v>
      </c>
      <c r="M53" s="2">
        <v>215388507245.98499</v>
      </c>
      <c r="N53" s="2">
        <v>3142.07299021578</v>
      </c>
      <c r="O53" s="2">
        <v>70.973869449981194</v>
      </c>
    </row>
    <row r="54" spans="1:15" x14ac:dyDescent="0.25">
      <c r="A54" s="2" t="s">
        <v>70</v>
      </c>
      <c r="B54" s="2">
        <v>0.49</v>
      </c>
      <c r="C54">
        <v>0.51</v>
      </c>
      <c r="D54" s="2">
        <v>8.4570000000000007</v>
      </c>
      <c r="E54" s="2">
        <v>126246600</v>
      </c>
      <c r="F54" s="2">
        <v>75.25</v>
      </c>
      <c r="G54" s="2">
        <v>184.79599999999999</v>
      </c>
      <c r="H54" s="2">
        <v>15.3</v>
      </c>
      <c r="I54" s="2">
        <v>31.277768910370899</v>
      </c>
      <c r="J54" s="2">
        <v>68000000</v>
      </c>
      <c r="K54" s="2">
        <v>5</v>
      </c>
      <c r="L54" s="2">
        <v>830</v>
      </c>
      <c r="M54" s="2">
        <v>219161529700</v>
      </c>
      <c r="N54" s="2">
        <v>3159</v>
      </c>
      <c r="O54" s="2">
        <v>71.005989111398804</v>
      </c>
    </row>
    <row r="55" spans="1:15" x14ac:dyDescent="0.25">
      <c r="A55" s="2" t="s">
        <v>71</v>
      </c>
      <c r="B55" s="2">
        <v>0.481236865376312</v>
      </c>
      <c r="C55">
        <v>0.51574999999999904</v>
      </c>
      <c r="D55" s="2">
        <v>8.5009095303595696</v>
      </c>
      <c r="E55" s="2">
        <v>125577001.129895</v>
      </c>
      <c r="F55" s="2">
        <v>77.724155986877605</v>
      </c>
      <c r="G55" s="2">
        <v>188.152546636555</v>
      </c>
      <c r="H55" s="2">
        <v>15.2229749135104</v>
      </c>
      <c r="I55" s="2">
        <v>30.580841286683899</v>
      </c>
      <c r="J55" s="2">
        <v>68349293.398128197</v>
      </c>
      <c r="K55" s="2">
        <v>4.8062837160993803</v>
      </c>
      <c r="L55" s="2">
        <v>865.54719061151604</v>
      </c>
      <c r="M55" s="2">
        <v>221878540166.397</v>
      </c>
      <c r="N55" s="2">
        <v>3165.2163575196701</v>
      </c>
      <c r="O55" s="2">
        <v>70.919270127688307</v>
      </c>
    </row>
    <row r="56" spans="1:15" x14ac:dyDescent="0.25">
      <c r="A56" s="2" t="s">
        <v>72</v>
      </c>
      <c r="B56" s="2">
        <v>0.47549214063878098</v>
      </c>
      <c r="C56">
        <v>0.52149999999999896</v>
      </c>
      <c r="D56" s="2">
        <v>8.5320359272543804</v>
      </c>
      <c r="E56" s="2">
        <v>128563644.72114199</v>
      </c>
      <c r="F56" s="2">
        <v>80.377098646417295</v>
      </c>
      <c r="G56" s="2">
        <v>198.24649433561299</v>
      </c>
      <c r="H56" s="2">
        <v>15.459590109271501</v>
      </c>
      <c r="I56" s="2">
        <v>30.0774463984195</v>
      </c>
      <c r="J56" s="2">
        <v>68799057.803242803</v>
      </c>
      <c r="K56" s="2">
        <v>4.5331858952712203</v>
      </c>
      <c r="L56" s="2">
        <v>934.779529756491</v>
      </c>
      <c r="M56" s="2">
        <v>223389835135.34</v>
      </c>
      <c r="N56" s="2">
        <v>3161.2963241570601</v>
      </c>
      <c r="O56" s="2">
        <v>70.758182044293406</v>
      </c>
    </row>
    <row r="57" spans="1:15" x14ac:dyDescent="0.25">
      <c r="A57" s="2" t="s">
        <v>73</v>
      </c>
      <c r="B57" s="2">
        <v>0.47125134558185899</v>
      </c>
      <c r="C57">
        <v>0.52725</v>
      </c>
      <c r="D57" s="2">
        <v>8.5533943605220202</v>
      </c>
      <c r="E57" s="2">
        <v>139776290.95181799</v>
      </c>
      <c r="F57" s="2">
        <v>82.863991982748303</v>
      </c>
      <c r="G57" s="2">
        <v>211.54769486686499</v>
      </c>
      <c r="H57" s="2">
        <v>15.966410250396899</v>
      </c>
      <c r="I57" s="2">
        <v>29.891036811004799</v>
      </c>
      <c r="J57" s="2">
        <v>69349293.306736097</v>
      </c>
      <c r="K57" s="2">
        <v>4.2434951268074501</v>
      </c>
      <c r="L57" s="2">
        <v>1019.12210402322</v>
      </c>
      <c r="M57" s="2">
        <v>223616901386.612</v>
      </c>
      <c r="N57" s="2">
        <v>3149.3531287159099</v>
      </c>
      <c r="O57" s="2">
        <v>70.584893311463404</v>
      </c>
    </row>
    <row r="58" spans="1:15" x14ac:dyDescent="0.25">
      <c r="A58" s="2" t="s">
        <v>74</v>
      </c>
      <c r="B58" s="2">
        <v>0.46700000000000003</v>
      </c>
      <c r="C58">
        <v>0.53299999999999903</v>
      </c>
      <c r="D58" s="2">
        <v>8.5679999999999996</v>
      </c>
      <c r="E58" s="2">
        <v>163784700</v>
      </c>
      <c r="F58" s="2">
        <v>84.84</v>
      </c>
      <c r="G58" s="2">
        <v>224.52600000000001</v>
      </c>
      <c r="H58" s="2">
        <v>16.7</v>
      </c>
      <c r="I58" s="2">
        <v>30.145065089867401</v>
      </c>
      <c r="J58" s="2">
        <v>70000000</v>
      </c>
      <c r="K58" s="2">
        <v>4</v>
      </c>
      <c r="L58" s="2">
        <v>1100</v>
      </c>
      <c r="M58" s="2">
        <v>222481225700</v>
      </c>
      <c r="N58" s="2">
        <v>3131.5</v>
      </c>
      <c r="O58" s="2">
        <v>70.461572379447901</v>
      </c>
    </row>
    <row r="59" spans="1:15" x14ac:dyDescent="0.25">
      <c r="A59" s="2" t="s">
        <v>75</v>
      </c>
      <c r="B59" s="2">
        <v>0.46157363137027702</v>
      </c>
      <c r="C59">
        <v>0.53925000000000001</v>
      </c>
      <c r="D59" s="2">
        <v>8.5785680465138796</v>
      </c>
      <c r="E59" s="2">
        <v>202664557.54486901</v>
      </c>
      <c r="F59" s="2">
        <v>86.065623281038995</v>
      </c>
      <c r="G59" s="2">
        <v>234.397178661814</v>
      </c>
      <c r="H59" s="2">
        <v>17.598434203296399</v>
      </c>
      <c r="I59" s="2">
        <v>30.899848992474201</v>
      </c>
      <c r="J59" s="2">
        <v>70741685.154135898</v>
      </c>
      <c r="K59" s="2">
        <v>3.8538680464037198</v>
      </c>
      <c r="L59" s="2">
        <v>1161.6919522005301</v>
      </c>
      <c r="M59" s="2">
        <v>220137603713.56201</v>
      </c>
      <c r="N59" s="2">
        <v>3111.2212179308099</v>
      </c>
      <c r="O59" s="2">
        <v>70.443681044231596</v>
      </c>
    </row>
    <row r="60" spans="1:15" x14ac:dyDescent="0.25">
      <c r="A60" s="2" t="s">
        <v>76</v>
      </c>
      <c r="B60" s="2">
        <v>0.45520779790025001</v>
      </c>
      <c r="C60">
        <v>0.54549999999999998</v>
      </c>
      <c r="D60" s="2">
        <v>8.5866138248413701</v>
      </c>
      <c r="E60" s="2">
        <v>248515251.27002299</v>
      </c>
      <c r="F60" s="2">
        <v>86.722708723682501</v>
      </c>
      <c r="G60" s="2">
        <v>241.36066840753301</v>
      </c>
      <c r="H60" s="2">
        <v>18.5258284339107</v>
      </c>
      <c r="I60" s="2">
        <v>31.963167044449701</v>
      </c>
      <c r="J60" s="2">
        <v>71526884.7590826</v>
      </c>
      <c r="K60" s="2">
        <v>3.8097825666252501</v>
      </c>
      <c r="L60" s="2">
        <v>1199.8912868401901</v>
      </c>
      <c r="M60" s="2">
        <v>217674066498.45901</v>
      </c>
      <c r="N60" s="2">
        <v>3097.4852669009001</v>
      </c>
      <c r="O60" s="2">
        <v>70.559854484740299</v>
      </c>
    </row>
    <row r="61" spans="1:15" x14ac:dyDescent="0.25">
      <c r="A61" s="2" t="s">
        <v>77</v>
      </c>
      <c r="B61" s="2">
        <v>0.44848806548009701</v>
      </c>
      <c r="C61">
        <v>0.55174999999999896</v>
      </c>
      <c r="D61" s="2">
        <v>8.5933526907481603</v>
      </c>
      <c r="E61" s="2">
        <v>290942094.36016601</v>
      </c>
      <c r="F61" s="2">
        <v>87.098439804484599</v>
      </c>
      <c r="G61" s="2">
        <v>246.36182394948401</v>
      </c>
      <c r="H61" s="2">
        <v>19.327808447569598</v>
      </c>
      <c r="I61" s="2">
        <v>33.079662963458098</v>
      </c>
      <c r="J61" s="2">
        <v>72298641.984487906</v>
      </c>
      <c r="K61" s="2">
        <v>3.8608058035341499</v>
      </c>
      <c r="L61" s="2">
        <v>1213.14497805976</v>
      </c>
      <c r="M61" s="2">
        <v>216411953984.12601</v>
      </c>
      <c r="N61" s="2">
        <v>3100.6316824205301</v>
      </c>
      <c r="O61" s="2">
        <v>70.832021225634904</v>
      </c>
    </row>
    <row r="62" spans="1:15" x14ac:dyDescent="0.25">
      <c r="A62" s="2" t="s">
        <v>78</v>
      </c>
      <c r="B62" s="2">
        <v>0.442</v>
      </c>
      <c r="C62">
        <v>0.55800000000000005</v>
      </c>
      <c r="D62" s="2">
        <v>8.6</v>
      </c>
      <c r="E62" s="2">
        <v>319550400</v>
      </c>
      <c r="F62" s="2">
        <v>87.48</v>
      </c>
      <c r="G62" s="2">
        <v>250.346</v>
      </c>
      <c r="H62" s="2">
        <v>19.850000000000001</v>
      </c>
      <c r="I62" s="2">
        <v>33.993980467163603</v>
      </c>
      <c r="J62" s="2">
        <v>73000000</v>
      </c>
      <c r="K62" s="2">
        <v>4</v>
      </c>
      <c r="L62" s="2">
        <v>1200</v>
      </c>
      <c r="M62" s="2">
        <v>217672606100</v>
      </c>
      <c r="N62" s="2">
        <v>3131</v>
      </c>
      <c r="O62" s="2">
        <v>71.282109791576403</v>
      </c>
    </row>
    <row r="63" spans="1:15" x14ac:dyDescent="0.25">
      <c r="A63" s="2" t="s">
        <v>79</v>
      </c>
      <c r="B63" s="2">
        <v>0.43617173414257798</v>
      </c>
      <c r="C63">
        <v>0.5635</v>
      </c>
      <c r="D63" s="2">
        <v>8.6075526585848703</v>
      </c>
      <c r="E63" s="2">
        <v>327379070.25312799</v>
      </c>
      <c r="F63" s="2">
        <v>88.120225888966004</v>
      </c>
      <c r="G63" s="2">
        <v>254.16247309118501</v>
      </c>
      <c r="H63" s="2">
        <v>20.002819523303899</v>
      </c>
      <c r="I63" s="2">
        <v>34.525783078997399</v>
      </c>
      <c r="J63" s="2">
        <v>73590215.985328004</v>
      </c>
      <c r="K63" s="2">
        <v>4.2001190982857199</v>
      </c>
      <c r="L63" s="2">
        <v>1161.27875058633</v>
      </c>
      <c r="M63" s="2">
        <v>222353093801.228</v>
      </c>
      <c r="N63" s="2">
        <v>3193.65658325705</v>
      </c>
      <c r="O63" s="2">
        <v>71.912578189345496</v>
      </c>
    </row>
    <row r="64" spans="1:15" x14ac:dyDescent="0.25">
      <c r="A64" s="2" t="s">
        <v>80</v>
      </c>
      <c r="B64" s="2">
        <v>0.430801667760219</v>
      </c>
      <c r="C64">
        <v>0.56899999999999995</v>
      </c>
      <c r="D64" s="2">
        <v>8.6161337733800902</v>
      </c>
      <c r="E64" s="2">
        <v>321201362.698762</v>
      </c>
      <c r="F64" s="2">
        <v>89.134566458852703</v>
      </c>
      <c r="G64" s="2">
        <v>258.27620703425401</v>
      </c>
      <c r="H64" s="2">
        <v>19.955846155085499</v>
      </c>
      <c r="I64" s="2">
        <v>34.794813545459199</v>
      </c>
      <c r="J64" s="2">
        <v>74093403.160426706</v>
      </c>
      <c r="K64" s="2">
        <v>4.3526838382277502</v>
      </c>
      <c r="L64" s="2">
        <v>1106.9053228827099</v>
      </c>
      <c r="M64" s="2">
        <v>229653412145.82199</v>
      </c>
      <c r="N64" s="2">
        <v>3272.5751082393299</v>
      </c>
      <c r="O64" s="2">
        <v>72.648002354202802</v>
      </c>
    </row>
    <row r="65" spans="1:15" x14ac:dyDescent="0.25">
      <c r="A65" s="2" t="s">
        <v>81</v>
      </c>
      <c r="B65" s="2">
        <v>0.42553076749774998</v>
      </c>
      <c r="C65">
        <v>0.57450000000000001</v>
      </c>
      <c r="D65" s="2">
        <v>8.6256480014852599</v>
      </c>
      <c r="E65" s="2">
        <v>311224123.79501498</v>
      </c>
      <c r="F65" s="2">
        <v>90.604123799313001</v>
      </c>
      <c r="G65" s="2">
        <v>263.05608746019499</v>
      </c>
      <c r="H65" s="2">
        <v>19.943449709324401</v>
      </c>
      <c r="I65" s="2">
        <v>34.995834418816003</v>
      </c>
      <c r="J65" s="2">
        <v>74549888.755311996</v>
      </c>
      <c r="K65" s="2">
        <v>4.3289066590559004</v>
      </c>
      <c r="L65" s="2">
        <v>1049.07923373773</v>
      </c>
      <c r="M65" s="2">
        <v>238349287217.504</v>
      </c>
      <c r="N65" s="2">
        <v>3346.4560791019398</v>
      </c>
      <c r="O65" s="2">
        <v>73.393487703528805</v>
      </c>
    </row>
    <row r="66" spans="1:15" x14ac:dyDescent="0.25">
      <c r="A66" s="2" t="s">
        <v>82</v>
      </c>
      <c r="B66" s="2">
        <v>0.42</v>
      </c>
      <c r="C66">
        <v>0.57999999999999996</v>
      </c>
      <c r="D66" s="2">
        <v>8.6359999999999904</v>
      </c>
      <c r="E66" s="2">
        <v>307654200</v>
      </c>
      <c r="F66" s="2">
        <v>92.61</v>
      </c>
      <c r="G66" s="2">
        <v>268.87099999999998</v>
      </c>
      <c r="H66" s="2">
        <v>20.2</v>
      </c>
      <c r="I66" s="2">
        <v>35.323608251334697</v>
      </c>
      <c r="J66" s="2">
        <v>75000000</v>
      </c>
      <c r="K66" s="2">
        <v>4</v>
      </c>
      <c r="L66" s="2">
        <v>1000</v>
      </c>
      <c r="M66" s="2">
        <v>247216445100</v>
      </c>
      <c r="N66" s="2">
        <v>3394</v>
      </c>
      <c r="O66" s="2">
        <v>74.054139654703903</v>
      </c>
    </row>
    <row r="67" spans="1:15" x14ac:dyDescent="0.25">
      <c r="A67" s="2" t="s">
        <v>83</v>
      </c>
      <c r="B67" s="2">
        <v>0.41398943205940902</v>
      </c>
      <c r="C67">
        <v>0.58574999999999999</v>
      </c>
      <c r="D67" s="2">
        <v>8.6468150691466104</v>
      </c>
      <c r="E67" s="2">
        <v>317623336.442617</v>
      </c>
      <c r="F67" s="2">
        <v>95.155660663096697</v>
      </c>
      <c r="G67" s="2">
        <v>275.99547584844299</v>
      </c>
      <c r="H67" s="2">
        <v>20.895756453487699</v>
      </c>
      <c r="I67" s="2">
        <v>35.926249332426202</v>
      </c>
      <c r="J67" s="2">
        <v>75475575.904551804</v>
      </c>
      <c r="K67" s="2">
        <v>3.2987805604533902</v>
      </c>
      <c r="L67" s="2">
        <v>968.97429545413399</v>
      </c>
      <c r="M67" s="2">
        <v>255288767372.147</v>
      </c>
      <c r="N67" s="2">
        <v>3400.4336990409602</v>
      </c>
      <c r="O67" s="2">
        <v>74.557672317845402</v>
      </c>
    </row>
    <row r="68" spans="1:15" x14ac:dyDescent="0.25">
      <c r="A68" s="2" t="s">
        <v>84</v>
      </c>
      <c r="B68" s="2">
        <v>0.40783553105887399</v>
      </c>
      <c r="C68">
        <v>0.59150000000000003</v>
      </c>
      <c r="D68" s="2">
        <v>8.6566010816382502</v>
      </c>
      <c r="E68" s="2">
        <v>335962872.93492597</v>
      </c>
      <c r="F68" s="2">
        <v>97.934025440906595</v>
      </c>
      <c r="G68" s="2">
        <v>284.326628455449</v>
      </c>
      <c r="H68" s="2">
        <v>21.944536945746901</v>
      </c>
      <c r="I68" s="2">
        <v>36.765278900078101</v>
      </c>
      <c r="J68" s="2">
        <v>75974502.599210501</v>
      </c>
      <c r="K68" s="2">
        <v>2.4044820804637301</v>
      </c>
      <c r="L68" s="2">
        <v>953.737421628947</v>
      </c>
      <c r="M68" s="2">
        <v>262632757593.25</v>
      </c>
      <c r="N68" s="2">
        <v>3377.0893001417598</v>
      </c>
      <c r="O68" s="2">
        <v>74.922234574018802</v>
      </c>
    </row>
    <row r="69" spans="1:15" x14ac:dyDescent="0.25">
      <c r="A69" s="2" t="s">
        <v>85</v>
      </c>
      <c r="B69" s="2">
        <v>0.40201386452890098</v>
      </c>
      <c r="C69">
        <v>0.59724999999999995</v>
      </c>
      <c r="D69" s="2">
        <v>8.6635865533107594</v>
      </c>
      <c r="E69" s="2">
        <v>354429047.95977098</v>
      </c>
      <c r="F69" s="2">
        <v>100.56037749826299</v>
      </c>
      <c r="G69" s="2">
        <v>293.66721683473099</v>
      </c>
      <c r="H69" s="2">
        <v>23.196048965132601</v>
      </c>
      <c r="I69" s="2">
        <v>37.755569929422101</v>
      </c>
      <c r="J69" s="2">
        <v>76486177.994263798</v>
      </c>
      <c r="K69" s="2">
        <v>1.5579425602421999</v>
      </c>
      <c r="L69" s="2">
        <v>949.13183698928594</v>
      </c>
      <c r="M69" s="2">
        <v>269573074817.728</v>
      </c>
      <c r="N69" s="2">
        <v>3341.8252511716701</v>
      </c>
      <c r="O69" s="2">
        <v>75.188583997026399</v>
      </c>
    </row>
    <row r="70" spans="1:15" x14ac:dyDescent="0.25">
      <c r="A70" s="2" t="s">
        <v>86</v>
      </c>
      <c r="B70" s="2">
        <v>0.39700000000000002</v>
      </c>
      <c r="C70">
        <v>0.60299999999999998</v>
      </c>
      <c r="D70" s="2">
        <v>8.6660000000000004</v>
      </c>
      <c r="E70" s="2">
        <v>364778100</v>
      </c>
      <c r="F70" s="2">
        <v>102.65</v>
      </c>
      <c r="G70" s="2">
        <v>303.82</v>
      </c>
      <c r="H70" s="2">
        <v>24.5</v>
      </c>
      <c r="I70" s="2">
        <v>38.811995395590003</v>
      </c>
      <c r="J70" s="2">
        <v>77000000</v>
      </c>
      <c r="K70" s="2">
        <v>1</v>
      </c>
      <c r="L70" s="2">
        <v>950</v>
      </c>
      <c r="M70" s="2">
        <v>276434378100</v>
      </c>
      <c r="N70" s="2">
        <v>3312.5</v>
      </c>
      <c r="O70" s="2">
        <v>75.397478160670403</v>
      </c>
    </row>
    <row r="71" spans="1:15" x14ac:dyDescent="0.25">
      <c r="A71" s="2" t="s">
        <v>87</v>
      </c>
      <c r="B71" s="2">
        <v>0.39312053761978299</v>
      </c>
      <c r="C71">
        <v>0.60599999999999998</v>
      </c>
      <c r="D71" s="2">
        <v>8.6637026898286695</v>
      </c>
      <c r="E71" s="2">
        <v>361417093.35140002</v>
      </c>
      <c r="F71" s="2">
        <v>103.92431895864701</v>
      </c>
      <c r="G71" s="2">
        <v>314.70918601504201</v>
      </c>
      <c r="H71" s="2">
        <v>25.7368109127449</v>
      </c>
      <c r="I71" s="2">
        <v>39.869728144593402</v>
      </c>
      <c r="J71" s="2">
        <v>77507480.396464199</v>
      </c>
      <c r="K71" s="2">
        <v>0.90163365990069</v>
      </c>
      <c r="L71" s="2">
        <v>952.66781759712899</v>
      </c>
      <c r="M71" s="2">
        <v>283491367988.30499</v>
      </c>
      <c r="N71" s="2">
        <v>3302.7570580790898</v>
      </c>
      <c r="O71" s="2">
        <v>75.590131053499704</v>
      </c>
    </row>
    <row r="72" spans="1:15" x14ac:dyDescent="0.25">
      <c r="A72" s="2" t="s">
        <v>88</v>
      </c>
      <c r="B72" s="2">
        <v>0.39010620800428503</v>
      </c>
      <c r="C72">
        <v>0.60899999999999999</v>
      </c>
      <c r="D72" s="2">
        <v>8.6630869000669009</v>
      </c>
      <c r="E72" s="2">
        <v>349356395.56153202</v>
      </c>
      <c r="F72" s="2">
        <v>104.52933177752</v>
      </c>
      <c r="G72" s="2">
        <v>326.744779143946</v>
      </c>
      <c r="H72" s="2">
        <v>26.909756061926501</v>
      </c>
      <c r="I72" s="2">
        <v>40.945140505963302</v>
      </c>
      <c r="J72" s="2">
        <v>78008586.442731097</v>
      </c>
      <c r="K72" s="2">
        <v>1.15438783991731</v>
      </c>
      <c r="L72" s="2">
        <v>959.39499060149501</v>
      </c>
      <c r="M72" s="2">
        <v>290818911006.17401</v>
      </c>
      <c r="N72" s="2">
        <v>3309.3801911936198</v>
      </c>
      <c r="O72" s="2">
        <v>75.809582323049995</v>
      </c>
    </row>
    <row r="73" spans="1:15" x14ac:dyDescent="0.25">
      <c r="A73" s="2" t="s">
        <v>89</v>
      </c>
      <c r="B73" s="2">
        <v>0.38753877438664402</v>
      </c>
      <c r="C73">
        <v>0.61199999999999999</v>
      </c>
      <c r="D73" s="2">
        <v>8.6721776602716805</v>
      </c>
      <c r="E73" s="2">
        <v>336257199.99089801</v>
      </c>
      <c r="F73" s="2">
        <v>104.71717870763401</v>
      </c>
      <c r="G73" s="2">
        <v>340.45823270087698</v>
      </c>
      <c r="H73" s="2">
        <v>28.052823180144902</v>
      </c>
      <c r="I73" s="2">
        <v>42.074904680110699</v>
      </c>
      <c r="J73" s="2">
        <v>78505399.267632395</v>
      </c>
      <c r="K73" s="2">
        <v>1.57994809997528</v>
      </c>
      <c r="L73" s="2">
        <v>973.92466830511398</v>
      </c>
      <c r="M73" s="2">
        <v>298441915170.95502</v>
      </c>
      <c r="N73" s="2">
        <v>3324.9382287113399</v>
      </c>
      <c r="O73" s="2">
        <v>76.099328031603406</v>
      </c>
    </row>
    <row r="74" spans="1:15" x14ac:dyDescent="0.25">
      <c r="A74" s="2" t="s">
        <v>90</v>
      </c>
      <c r="B74" s="2">
        <v>0.38500000000000001</v>
      </c>
      <c r="C74">
        <v>0.61499999999999999</v>
      </c>
      <c r="D74" s="2">
        <v>8.6989999999999998</v>
      </c>
      <c r="E74" s="2">
        <v>329780700</v>
      </c>
      <c r="F74" s="2">
        <v>104.74</v>
      </c>
      <c r="G74" s="2">
        <v>356.38099999999997</v>
      </c>
      <c r="H74" s="2">
        <v>29.2</v>
      </c>
      <c r="I74" s="2">
        <v>43.295692867446498</v>
      </c>
      <c r="J74" s="2">
        <v>79000000</v>
      </c>
      <c r="K74" s="2">
        <v>2</v>
      </c>
      <c r="L74" s="2">
        <v>1000</v>
      </c>
      <c r="M74" s="2">
        <v>306385288500</v>
      </c>
      <c r="N74" s="2">
        <v>3342</v>
      </c>
      <c r="O74" s="2">
        <v>76.502864241442197</v>
      </c>
    </row>
    <row r="75" spans="1:15" x14ac:dyDescent="0.25">
      <c r="A75" s="2" t="s">
        <v>91</v>
      </c>
      <c r="B75" s="2">
        <v>0.38215341746145698</v>
      </c>
      <c r="C75">
        <v>0.61824999999999997</v>
      </c>
      <c r="D75" s="2">
        <v>8.7487960465387005</v>
      </c>
      <c r="E75" s="2">
        <v>336204622.96428001</v>
      </c>
      <c r="F75" s="2">
        <v>104.831751002315</v>
      </c>
      <c r="G75" s="2">
        <v>375.48145196638802</v>
      </c>
      <c r="H75" s="2">
        <v>30.400749895532499</v>
      </c>
      <c r="I75" s="2">
        <v>44.658691835796297</v>
      </c>
      <c r="J75" s="2">
        <v>79494502.509591103</v>
      </c>
      <c r="K75" s="2">
        <v>2.28218479994384</v>
      </c>
      <c r="L75" s="2">
        <v>1038.6356841573399</v>
      </c>
      <c r="M75" s="2">
        <v>314668074401.19098</v>
      </c>
      <c r="N75" s="2">
        <v>3355.2333811426702</v>
      </c>
      <c r="O75" s="2">
        <v>77.064078913980495</v>
      </c>
    </row>
    <row r="76" spans="1:15" x14ac:dyDescent="0.25">
      <c r="A76" s="2" t="s">
        <v>92</v>
      </c>
      <c r="B76" s="2">
        <v>0.37898963692398502</v>
      </c>
      <c r="C76">
        <v>0.62150000000000005</v>
      </c>
      <c r="D76" s="2">
        <v>8.8156763180941304</v>
      </c>
      <c r="E76" s="2">
        <v>356272832.31894398</v>
      </c>
      <c r="F76" s="2">
        <v>105.15364744900999</v>
      </c>
      <c r="G76" s="2">
        <v>400.475629968764</v>
      </c>
      <c r="H76" s="2">
        <v>31.766438806546699</v>
      </c>
      <c r="I76" s="2">
        <v>46.273146622644703</v>
      </c>
      <c r="J76" s="2">
        <v>79991151.629865006</v>
      </c>
      <c r="K76" s="2">
        <v>2.47796655986701</v>
      </c>
      <c r="L76" s="2">
        <v>1079.93261596506</v>
      </c>
      <c r="M76" s="2">
        <v>323285857844.55103</v>
      </c>
      <c r="N76" s="2">
        <v>3367.7024350837501</v>
      </c>
      <c r="O76" s="2">
        <v>77.828427607161302</v>
      </c>
    </row>
    <row r="77" spans="1:15" x14ac:dyDescent="0.25">
      <c r="A77" s="2" t="s">
        <v>93</v>
      </c>
      <c r="B77" s="2">
        <v>0.37558103792452102</v>
      </c>
      <c r="C77">
        <v>0.62474999999999903</v>
      </c>
      <c r="D77" s="2">
        <v>8.8909684306024896</v>
      </c>
      <c r="E77" s="2">
        <v>389345725.51413602</v>
      </c>
      <c r="F77" s="2">
        <v>105.8487201712</v>
      </c>
      <c r="G77" s="2">
        <v>434.51649298675699</v>
      </c>
      <c r="H77" s="2">
        <v>33.423908314287502</v>
      </c>
      <c r="I77" s="2">
        <v>48.262816832890401</v>
      </c>
      <c r="J77" s="2">
        <v>80492224.935206398</v>
      </c>
      <c r="K77" s="2">
        <v>2.68476503985667</v>
      </c>
      <c r="L77" s="2">
        <v>1111.2632397902501</v>
      </c>
      <c r="M77" s="2">
        <v>332228359190.63599</v>
      </c>
      <c r="N77" s="2">
        <v>3384.5702714829499</v>
      </c>
      <c r="O77" s="2">
        <v>78.841757778059502</v>
      </c>
    </row>
    <row r="78" spans="1:15" x14ac:dyDescent="0.25">
      <c r="A78" s="2" t="s">
        <v>94</v>
      </c>
      <c r="B78" s="2">
        <v>0.372</v>
      </c>
      <c r="C78">
        <v>0.627999999999999</v>
      </c>
      <c r="D78" s="2">
        <v>8.9659999999999904</v>
      </c>
      <c r="E78" s="2">
        <v>434783700</v>
      </c>
      <c r="F78" s="2">
        <v>107.06</v>
      </c>
      <c r="G78" s="2">
        <v>480.75700000000001</v>
      </c>
      <c r="H78" s="2">
        <v>35.5</v>
      </c>
      <c r="I78" s="2">
        <v>50.751462071432499</v>
      </c>
      <c r="J78" s="2">
        <v>81000000</v>
      </c>
      <c r="K78" s="2">
        <v>3</v>
      </c>
      <c r="L78" s="2">
        <v>1120</v>
      </c>
      <c r="M78" s="2">
        <v>341485298800</v>
      </c>
      <c r="N78" s="2">
        <v>3411</v>
      </c>
      <c r="O78" s="2">
        <v>80.149916883749896</v>
      </c>
    </row>
    <row r="79" spans="1:15" x14ac:dyDescent="0.25">
      <c r="A79" s="2" t="s">
        <v>95</v>
      </c>
      <c r="B79" s="2">
        <v>0.368297042534388</v>
      </c>
      <c r="C79">
        <v>0.63199999999999901</v>
      </c>
      <c r="D79" s="2">
        <v>9.0400662490164905</v>
      </c>
      <c r="E79" s="2">
        <v>490251919.47897601</v>
      </c>
      <c r="F79" s="2">
        <v>108.853364532092</v>
      </c>
      <c r="G79" s="2">
        <v>539.88889674440202</v>
      </c>
      <c r="H79" s="2">
        <v>38.066439505124897</v>
      </c>
      <c r="I79" s="2">
        <v>53.831030910894398</v>
      </c>
      <c r="J79" s="2">
        <v>81514509.565171003</v>
      </c>
      <c r="K79" s="2">
        <v>3.48525214032394</v>
      </c>
      <c r="L79" s="2">
        <v>1097.7894457734801</v>
      </c>
      <c r="M79" s="2">
        <v>350997563708.48999</v>
      </c>
      <c r="N79" s="2">
        <v>3450.00472985021</v>
      </c>
      <c r="O79" s="2">
        <v>81.729772758843694</v>
      </c>
    </row>
    <row r="80" spans="1:15" x14ac:dyDescent="0.25">
      <c r="A80" s="2" t="s">
        <v>96</v>
      </c>
      <c r="B80" s="2">
        <v>0.36443524429977198</v>
      </c>
      <c r="C80">
        <v>0.63599999999999901</v>
      </c>
      <c r="D80" s="2">
        <v>9.1443328275565303</v>
      </c>
      <c r="E80" s="2">
        <v>546634612.66268897</v>
      </c>
      <c r="F80" s="2">
        <v>110.986078426438</v>
      </c>
      <c r="G80" s="2">
        <v>602.75907598099502</v>
      </c>
      <c r="H80" s="2">
        <v>40.974488711886401</v>
      </c>
      <c r="I80" s="2">
        <v>57.466227794797298</v>
      </c>
      <c r="J80" s="2">
        <v>82026807.037808597</v>
      </c>
      <c r="K80" s="2">
        <v>4.0587459206146299</v>
      </c>
      <c r="L80" s="2">
        <v>1053.37454553822</v>
      </c>
      <c r="M80" s="2">
        <v>360510707653.11798</v>
      </c>
      <c r="N80" s="2">
        <v>3495.99756847136</v>
      </c>
      <c r="O80" s="2">
        <v>83.282274748098502</v>
      </c>
    </row>
    <row r="81" spans="1:15" x14ac:dyDescent="0.25">
      <c r="A81" s="2" t="s">
        <v>97</v>
      </c>
      <c r="B81" s="2">
        <v>0.36035582391526999</v>
      </c>
      <c r="C81">
        <v>0.63999999999999901</v>
      </c>
      <c r="D81" s="2">
        <v>9.3179329923183101</v>
      </c>
      <c r="E81" s="2">
        <v>593120774.51505697</v>
      </c>
      <c r="F81" s="2">
        <v>113.138253107564</v>
      </c>
      <c r="G81" s="2">
        <v>657.753217227091</v>
      </c>
      <c r="H81" s="2">
        <v>44.020293562704801</v>
      </c>
      <c r="I81" s="2">
        <v>61.589946134386899</v>
      </c>
      <c r="J81" s="2">
        <v>82525700.991541699</v>
      </c>
      <c r="K81" s="2">
        <v>4.6028667405980199</v>
      </c>
      <c r="L81" s="2">
        <v>999.77237253385999</v>
      </c>
      <c r="M81" s="2">
        <v>369721451046.18701</v>
      </c>
      <c r="N81" s="2">
        <v>3541.24162285683</v>
      </c>
      <c r="O81" s="2">
        <v>84.439392573807297</v>
      </c>
    </row>
    <row r="82" spans="1:15" x14ac:dyDescent="0.25">
      <c r="A82" s="2" t="s">
        <v>98</v>
      </c>
      <c r="B82" s="2">
        <v>0.35599999999999998</v>
      </c>
      <c r="C82">
        <v>0.64399999999999902</v>
      </c>
      <c r="D82" s="2">
        <v>9.6</v>
      </c>
      <c r="E82" s="2">
        <v>618899400</v>
      </c>
      <c r="F82" s="2">
        <v>114.99</v>
      </c>
      <c r="G82" s="2">
        <v>693.25699999999995</v>
      </c>
      <c r="H82" s="2">
        <v>47</v>
      </c>
      <c r="I82" s="2">
        <v>66.135079340908803</v>
      </c>
      <c r="J82" s="2">
        <v>83000000</v>
      </c>
      <c r="K82" s="2">
        <v>5</v>
      </c>
      <c r="L82" s="2">
        <v>950</v>
      </c>
      <c r="M82" s="2">
        <v>378326514300</v>
      </c>
      <c r="N82" s="2">
        <v>3578</v>
      </c>
      <c r="O82" s="2">
        <v>84.833095958263698</v>
      </c>
    </row>
    <row r="83" spans="1:15" x14ac:dyDescent="0.25">
      <c r="A83" s="2" t="s">
        <v>99</v>
      </c>
      <c r="B83" s="2">
        <v>0.351345912400991</v>
      </c>
      <c r="C83">
        <v>0.64875000000000005</v>
      </c>
      <c r="D83" s="2">
        <v>10.0168920823952</v>
      </c>
      <c r="E83" s="2">
        <v>617016499.11981297</v>
      </c>
      <c r="F83" s="2">
        <v>116.36213461931401</v>
      </c>
      <c r="G83" s="2">
        <v>701.52711730600095</v>
      </c>
      <c r="H83" s="2">
        <v>49.764742083967803</v>
      </c>
      <c r="I83" s="2">
        <v>70.955094281653899</v>
      </c>
      <c r="J83" s="2">
        <v>83447459.229724199</v>
      </c>
      <c r="K83" s="2">
        <v>5.1674316387603598</v>
      </c>
      <c r="L83" s="2">
        <v>914.737782748732</v>
      </c>
      <c r="M83" s="2">
        <v>386194563652.34698</v>
      </c>
      <c r="N83" s="2">
        <v>3600.3258244564699</v>
      </c>
      <c r="O83" s="2">
        <v>84.295754146781803</v>
      </c>
    </row>
    <row r="84" spans="1:15" x14ac:dyDescent="0.25">
      <c r="A84" s="2" t="s">
        <v>100</v>
      </c>
      <c r="B84" s="2">
        <v>0.34651938587692499</v>
      </c>
      <c r="C84">
        <v>0.65349999999999997</v>
      </c>
      <c r="D84" s="2">
        <v>10.5438673716796</v>
      </c>
      <c r="E84" s="2">
        <v>595946142.03029895</v>
      </c>
      <c r="F84" s="2">
        <v>117.638288845237</v>
      </c>
      <c r="G84" s="2">
        <v>690.304316107251</v>
      </c>
      <c r="H84" s="2">
        <v>52.385606345907298</v>
      </c>
      <c r="I84" s="2">
        <v>75.585751648093094</v>
      </c>
      <c r="J84" s="2">
        <v>83901620.218900606</v>
      </c>
      <c r="K84" s="2">
        <v>5.16204975767441</v>
      </c>
      <c r="L84" s="2">
        <v>895.31920188202105</v>
      </c>
      <c r="M84" s="2">
        <v>393882048642.974</v>
      </c>
      <c r="N84" s="2">
        <v>3609.4322910307801</v>
      </c>
      <c r="O84" s="2">
        <v>83.461334476758296</v>
      </c>
    </row>
    <row r="85" spans="1:15" x14ac:dyDescent="0.25">
      <c r="A85" s="2" t="s">
        <v>101</v>
      </c>
      <c r="B85" s="2">
        <v>0.341683166414396</v>
      </c>
      <c r="C85">
        <v>0.65825</v>
      </c>
      <c r="D85" s="2">
        <v>11.143408975124199</v>
      </c>
      <c r="E85" s="2">
        <v>568019413.92563498</v>
      </c>
      <c r="F85" s="2">
        <v>119.342798648542</v>
      </c>
      <c r="G85" s="2">
        <v>671.20035685487596</v>
      </c>
      <c r="H85" s="2">
        <v>54.988667434893102</v>
      </c>
      <c r="I85" s="2">
        <v>79.483385587742504</v>
      </c>
      <c r="J85" s="2">
        <v>84404971.098626599</v>
      </c>
      <c r="K85" s="2">
        <v>5.0756429977512401</v>
      </c>
      <c r="L85" s="2">
        <v>890.74102007429997</v>
      </c>
      <c r="M85" s="2">
        <v>402117364637.11401</v>
      </c>
      <c r="N85" s="2">
        <v>3608.3226120897002</v>
      </c>
      <c r="O85" s="2">
        <v>83.164203808610296</v>
      </c>
    </row>
    <row r="86" spans="1:15" x14ac:dyDescent="0.25">
      <c r="A86" s="2" t="s">
        <v>102</v>
      </c>
      <c r="B86" s="2">
        <v>0.33700000000000002</v>
      </c>
      <c r="C86">
        <v>0.66300000000000003</v>
      </c>
      <c r="D86" s="2">
        <v>11.778</v>
      </c>
      <c r="E86" s="2">
        <v>545567400</v>
      </c>
      <c r="F86" s="2">
        <v>122</v>
      </c>
      <c r="G86" s="2">
        <v>655.827</v>
      </c>
      <c r="H86" s="2">
        <v>57.7</v>
      </c>
      <c r="I86" s="2">
        <v>82.104330248118302</v>
      </c>
      <c r="J86" s="2">
        <v>85000000</v>
      </c>
      <c r="K86" s="2">
        <v>5</v>
      </c>
      <c r="L86" s="2">
        <v>900</v>
      </c>
      <c r="M86" s="2">
        <v>411628907000</v>
      </c>
      <c r="N86" s="2">
        <v>3600</v>
      </c>
      <c r="O86" s="2">
        <v>84.238729002755306</v>
      </c>
    </row>
    <row r="87" spans="1:15" x14ac:dyDescent="0.25">
      <c r="A87" s="2" t="s">
        <v>103</v>
      </c>
      <c r="B87" s="2">
        <v>0.33260055786164699</v>
      </c>
      <c r="C87">
        <v>0.66700000000000004</v>
      </c>
      <c r="D87" s="2">
        <v>12.417834171402401</v>
      </c>
      <c r="E87" s="2">
        <v>537926216.85426903</v>
      </c>
      <c r="F87" s="2">
        <v>125.898096990651</v>
      </c>
      <c r="G87" s="2">
        <v>654.15407153159197</v>
      </c>
      <c r="H87" s="2">
        <v>60.632404659003697</v>
      </c>
      <c r="I87" s="2">
        <v>83.129021145954397</v>
      </c>
      <c r="J87" s="2">
        <v>85711278.515931904</v>
      </c>
      <c r="K87" s="2">
        <v>5.0012713046345398</v>
      </c>
      <c r="L87" s="2">
        <v>920.44692323158995</v>
      </c>
      <c r="M87" s="2">
        <v>422930778961.80603</v>
      </c>
      <c r="N87" s="2">
        <v>3588.0513473238898</v>
      </c>
      <c r="O87" s="2">
        <v>87.223328081944501</v>
      </c>
    </row>
    <row r="88" spans="1:15" x14ac:dyDescent="0.25">
      <c r="A88" s="2" t="s">
        <v>104</v>
      </c>
      <c r="B88" s="2">
        <v>0.32848721219252602</v>
      </c>
      <c r="C88">
        <v>0.67100000000000004</v>
      </c>
      <c r="D88" s="2">
        <v>13.063947685724701</v>
      </c>
      <c r="E88" s="2">
        <v>542452106.71611404</v>
      </c>
      <c r="F88" s="2">
        <v>130.38076619261099</v>
      </c>
      <c r="G88" s="2">
        <v>669.58365958999696</v>
      </c>
      <c r="H88" s="2">
        <v>63.845585904484302</v>
      </c>
      <c r="I88" s="2">
        <v>83.134299274855806</v>
      </c>
      <c r="J88" s="2">
        <v>86491712.086588904</v>
      </c>
      <c r="K88" s="2">
        <v>5.0430550486877097</v>
      </c>
      <c r="L88" s="2">
        <v>942.84864693368502</v>
      </c>
      <c r="M88" s="2">
        <v>435679915212.48199</v>
      </c>
      <c r="N88" s="2">
        <v>3578.3982674054801</v>
      </c>
      <c r="O88" s="2">
        <v>91.472623718266604</v>
      </c>
    </row>
    <row r="89" spans="1:15" x14ac:dyDescent="0.25">
      <c r="A89" s="2" t="s">
        <v>105</v>
      </c>
      <c r="B89" s="2">
        <v>0.32463026042714199</v>
      </c>
      <c r="C89">
        <v>0.67500000000000004</v>
      </c>
      <c r="D89" s="2">
        <v>13.7250873571847</v>
      </c>
      <c r="E89" s="2">
        <v>553506343.21990001</v>
      </c>
      <c r="F89" s="2">
        <v>134.55555229826601</v>
      </c>
      <c r="G89" s="2">
        <v>703.87591785340305</v>
      </c>
      <c r="H89" s="2">
        <v>67.385974197722703</v>
      </c>
      <c r="I89" s="2">
        <v>82.921106997645396</v>
      </c>
      <c r="J89" s="2">
        <v>87276289.613951504</v>
      </c>
      <c r="K89" s="2">
        <v>5.0633112683970101</v>
      </c>
      <c r="L89" s="2">
        <v>956.32604716893798</v>
      </c>
      <c r="M89" s="2">
        <v>449318958306.91602</v>
      </c>
      <c r="N89" s="2">
        <v>3577.5460537843301</v>
      </c>
      <c r="O89" s="2">
        <v>96.045289746144206</v>
      </c>
    </row>
    <row r="90" spans="1:15" x14ac:dyDescent="0.25">
      <c r="A90" s="2" t="s">
        <v>106</v>
      </c>
      <c r="B90" s="2">
        <v>0.32100000000000001</v>
      </c>
      <c r="C90">
        <v>0.67900000000000005</v>
      </c>
      <c r="D90" s="2">
        <v>14.41</v>
      </c>
      <c r="E90" s="2">
        <v>565450200</v>
      </c>
      <c r="F90" s="2">
        <v>137.53</v>
      </c>
      <c r="G90" s="2">
        <v>758.79100000000005</v>
      </c>
      <c r="H90" s="2">
        <v>71.3</v>
      </c>
      <c r="I90" s="2">
        <v>83.290386677146003</v>
      </c>
      <c r="J90" s="2">
        <v>88000000</v>
      </c>
      <c r="K90" s="2">
        <v>5</v>
      </c>
      <c r="L90" s="2">
        <v>950</v>
      </c>
      <c r="M90" s="2">
        <v>463290550800</v>
      </c>
      <c r="N90" s="2">
        <v>3592</v>
      </c>
      <c r="O90" s="2">
        <v>100</v>
      </c>
    </row>
    <row r="91" spans="1:15" x14ac:dyDescent="0.25">
      <c r="A91" s="2" t="s">
        <v>107</v>
      </c>
      <c r="B91" s="2">
        <v>0.317548731152418</v>
      </c>
      <c r="C91">
        <v>0.6825</v>
      </c>
      <c r="D91" s="2">
        <v>15.117068106994999</v>
      </c>
      <c r="E91" s="2">
        <v>573665333.46310794</v>
      </c>
      <c r="F91" s="2">
        <v>138.708602418081</v>
      </c>
      <c r="G91" s="2">
        <v>833.92356531763005</v>
      </c>
      <c r="H91" s="2">
        <v>75.668139280017101</v>
      </c>
      <c r="I91" s="2">
        <v>84.939782672763101</v>
      </c>
      <c r="J91" s="2">
        <v>88613676.706548005</v>
      </c>
      <c r="K91" s="2">
        <v>4.8118581427013902</v>
      </c>
      <c r="L91" s="2">
        <v>917.38077432490604</v>
      </c>
      <c r="M91" s="2">
        <v>477095511420.737</v>
      </c>
      <c r="N91" s="2">
        <v>3624.78128624795</v>
      </c>
      <c r="O91" s="2">
        <v>102.62352453538</v>
      </c>
    </row>
    <row r="92" spans="1:15" x14ac:dyDescent="0.25">
      <c r="A92" s="2" t="s">
        <v>108</v>
      </c>
      <c r="B92" s="2">
        <v>0.31415676535296799</v>
      </c>
      <c r="C92">
        <v>0.68600000000000005</v>
      </c>
      <c r="D92" s="2">
        <v>15.8032168854213</v>
      </c>
      <c r="E92" s="2">
        <v>577614931.10524404</v>
      </c>
      <c r="F92" s="2">
        <v>138.68364638431601</v>
      </c>
      <c r="G92" s="2">
        <v>920.20629553275899</v>
      </c>
      <c r="H92" s="2">
        <v>80.707050036155394</v>
      </c>
      <c r="I92" s="2">
        <v>88.153747330232306</v>
      </c>
      <c r="J92" s="2">
        <v>89131531.4347433</v>
      </c>
      <c r="K92" s="2">
        <v>4.5407300475747201</v>
      </c>
      <c r="L92" s="2">
        <v>869.53621038323399</v>
      </c>
      <c r="M92" s="2">
        <v>490467363594.59601</v>
      </c>
      <c r="N92" s="2">
        <v>3664.9746393472801</v>
      </c>
      <c r="O92" s="2">
        <v>104.115018292325</v>
      </c>
    </row>
    <row r="93" spans="1:15" x14ac:dyDescent="0.25">
      <c r="A93" s="2" t="s">
        <v>109</v>
      </c>
      <c r="B93" s="2">
        <v>0.31068641687703302</v>
      </c>
      <c r="C93">
        <v>0.6895</v>
      </c>
      <c r="D93" s="2">
        <v>16.4150072211369</v>
      </c>
      <c r="E93" s="2">
        <v>577782563.19475806</v>
      </c>
      <c r="F93" s="2">
        <v>138.344367158392</v>
      </c>
      <c r="G93" s="2">
        <v>1006.4063779815</v>
      </c>
      <c r="H93" s="2">
        <v>86.667435774215903</v>
      </c>
      <c r="I93" s="2">
        <v>93.113434991871799</v>
      </c>
      <c r="J93" s="2">
        <v>89583620.445566803</v>
      </c>
      <c r="K93" s="2">
        <v>4.2492369286606797</v>
      </c>
      <c r="L93" s="2">
        <v>821.92354124994495</v>
      </c>
      <c r="M93" s="2">
        <v>503197806921.15601</v>
      </c>
      <c r="N93" s="2">
        <v>3698.18067277296</v>
      </c>
      <c r="O93" s="2">
        <v>104.901732431998</v>
      </c>
    </row>
    <row r="94" spans="1:15" x14ac:dyDescent="0.25">
      <c r="A94" s="2" t="s">
        <v>110</v>
      </c>
      <c r="B94" s="2">
        <v>0.307</v>
      </c>
      <c r="C94">
        <v>0.69299999999999995</v>
      </c>
      <c r="D94" s="2">
        <v>16.899000000000001</v>
      </c>
      <c r="E94" s="2">
        <v>574651800</v>
      </c>
      <c r="F94" s="2">
        <v>138.58000000000001</v>
      </c>
      <c r="G94" s="2">
        <v>1081.2909999999999</v>
      </c>
      <c r="H94" s="2">
        <v>93.8</v>
      </c>
      <c r="I94" s="2">
        <v>100</v>
      </c>
      <c r="J94" s="2">
        <v>90000000</v>
      </c>
      <c r="K94" s="2">
        <v>4</v>
      </c>
      <c r="L94" s="2">
        <v>790</v>
      </c>
      <c r="M94" s="2">
        <v>515078541000</v>
      </c>
      <c r="N94" s="2">
        <v>3710</v>
      </c>
      <c r="O94" s="2">
        <v>105.410918115565</v>
      </c>
    </row>
    <row r="95" spans="1:15" x14ac:dyDescent="0.25">
      <c r="A95" s="2" t="s">
        <v>111</v>
      </c>
      <c r="B95" s="2">
        <v>0.30298576752867901</v>
      </c>
      <c r="C95">
        <v>0.69750000000000001</v>
      </c>
      <c r="D95" s="2">
        <v>17.220690275617301</v>
      </c>
      <c r="E95" s="2">
        <v>568829502.41829801</v>
      </c>
      <c r="F95" s="2">
        <v>140.03030583702201</v>
      </c>
      <c r="G95" s="2">
        <v>1136.4069171978799</v>
      </c>
      <c r="H95" s="2">
        <v>102.268475720927</v>
      </c>
      <c r="I95" s="2">
        <v>108.730585519931</v>
      </c>
      <c r="J95" s="2">
        <v>90412139.657875896</v>
      </c>
      <c r="K95" s="2">
        <v>3.84504612455985</v>
      </c>
      <c r="L95" s="2">
        <v>784.87372946878304</v>
      </c>
      <c r="M95" s="2">
        <v>526052565214.61603</v>
      </c>
      <c r="N95" s="2">
        <v>3691.7141326842798</v>
      </c>
      <c r="O95" s="2">
        <v>105.991382500152</v>
      </c>
    </row>
    <row r="96" spans="1:15" x14ac:dyDescent="0.25">
      <c r="A96" s="2" t="s">
        <v>112</v>
      </c>
      <c r="B96" s="2">
        <v>0.29863572639560099</v>
      </c>
      <c r="C96">
        <v>0.70199999999999996</v>
      </c>
      <c r="D96" s="2">
        <v>17.42130977259</v>
      </c>
      <c r="E96" s="2">
        <v>561415693.86290801</v>
      </c>
      <c r="F96" s="2">
        <v>142.33714827012301</v>
      </c>
      <c r="G96" s="2">
        <v>1174.4191582789599</v>
      </c>
      <c r="H96" s="2">
        <v>111.888713950894</v>
      </c>
      <c r="I96" s="2">
        <v>118.166290008964</v>
      </c>
      <c r="J96" s="2">
        <v>90857162.174437702</v>
      </c>
      <c r="K96" s="2">
        <v>3.7940247610133802</v>
      </c>
      <c r="L96" s="2">
        <v>800.25651153337606</v>
      </c>
      <c r="M96" s="2">
        <v>536668078084.133</v>
      </c>
      <c r="N96" s="2">
        <v>3657.3281752053799</v>
      </c>
      <c r="O96" s="2">
        <v>106.67815672674701</v>
      </c>
    </row>
    <row r="97" spans="1:15" x14ac:dyDescent="0.25">
      <c r="A97" s="2" t="s">
        <v>113</v>
      </c>
      <c r="B97" s="2">
        <v>0.293967822064722</v>
      </c>
      <c r="C97">
        <v>0.70650000000000002</v>
      </c>
      <c r="D97" s="2">
        <v>17.561024383267601</v>
      </c>
      <c r="E97" s="2">
        <v>553633688.37606299</v>
      </c>
      <c r="F97" s="2">
        <v>144.89291656816201</v>
      </c>
      <c r="G97" s="2">
        <v>1200.77232022056</v>
      </c>
      <c r="H97" s="2">
        <v>122.389595205413</v>
      </c>
      <c r="I97" s="2">
        <v>126.904200747394</v>
      </c>
      <c r="J97" s="2">
        <v>91373603.603780597</v>
      </c>
      <c r="K97" s="2">
        <v>3.8459910169602201</v>
      </c>
      <c r="L97" s="2">
        <v>825.51103783127996</v>
      </c>
      <c r="M97" s="2">
        <v>547624577911.58197</v>
      </c>
      <c r="N97" s="2">
        <v>3626.5281301237901</v>
      </c>
      <c r="O97" s="2">
        <v>107.42782793230199</v>
      </c>
    </row>
    <row r="98" spans="1:15" x14ac:dyDescent="0.25">
      <c r="A98" s="2" t="s">
        <v>114</v>
      </c>
      <c r="B98" s="2">
        <v>0.28899999999999998</v>
      </c>
      <c r="C98">
        <v>0.71099999999999997</v>
      </c>
      <c r="D98" s="2">
        <v>17.7</v>
      </c>
      <c r="E98" s="2">
        <v>546706800</v>
      </c>
      <c r="F98" s="2">
        <v>147.09</v>
      </c>
      <c r="G98" s="2">
        <v>1220.9110000000001</v>
      </c>
      <c r="H98" s="2">
        <v>133.5</v>
      </c>
      <c r="I98" s="2">
        <v>133.541405015517</v>
      </c>
      <c r="J98" s="2">
        <v>92000000</v>
      </c>
      <c r="K98" s="2">
        <v>4</v>
      </c>
      <c r="L98" s="2">
        <v>850</v>
      </c>
      <c r="M98" s="2">
        <v>559621563000</v>
      </c>
      <c r="N98" s="2">
        <v>3619</v>
      </c>
      <c r="O98" s="2">
        <v>108.19698325376901</v>
      </c>
    </row>
    <row r="99" spans="1:15" x14ac:dyDescent="0.25">
      <c r="A99" s="2" t="s">
        <v>115</v>
      </c>
      <c r="B99" s="2">
        <v>0.28375819873286301</v>
      </c>
      <c r="C99">
        <v>0.71650000000000003</v>
      </c>
      <c r="D99" s="2">
        <v>17.885405165535499</v>
      </c>
      <c r="E99" s="2">
        <v>541815411.55119598</v>
      </c>
      <c r="F99" s="2">
        <v>148.479236733829</v>
      </c>
      <c r="G99" s="2">
        <v>1239.41570339082</v>
      </c>
      <c r="H99" s="2">
        <v>144.923582836272</v>
      </c>
      <c r="I99" s="2">
        <v>137.12909437588399</v>
      </c>
      <c r="J99" s="2">
        <v>92753389.6619481</v>
      </c>
      <c r="K99" s="2">
        <v>4.2454573590592002</v>
      </c>
      <c r="L99" s="2">
        <v>867.34305779995805</v>
      </c>
      <c r="M99" s="2">
        <v>573152873933.29395</v>
      </c>
      <c r="N99" s="2">
        <v>3648.31530801491</v>
      </c>
      <c r="O99" s="2">
        <v>108.94908958741399</v>
      </c>
    </row>
    <row r="100" spans="1:15" x14ac:dyDescent="0.25">
      <c r="A100" s="2" t="s">
        <v>116</v>
      </c>
      <c r="B100" s="2">
        <v>0.27830032906462598</v>
      </c>
      <c r="C100">
        <v>0.72199999999999998</v>
      </c>
      <c r="D100" s="2">
        <v>18.1124190242186</v>
      </c>
      <c r="E100" s="2">
        <v>539968180.94312</v>
      </c>
      <c r="F100" s="2">
        <v>149.24526053519</v>
      </c>
      <c r="G100" s="2">
        <v>1257.41057135138</v>
      </c>
      <c r="H100" s="2">
        <v>156.263094160268</v>
      </c>
      <c r="I100" s="2">
        <v>138.53487752007399</v>
      </c>
      <c r="J100" s="2">
        <v>93564819.867505699</v>
      </c>
      <c r="K100" s="2">
        <v>4.5331709083717397</v>
      </c>
      <c r="L100" s="2">
        <v>888.18774348326099</v>
      </c>
      <c r="M100" s="2">
        <v>587889720418.87097</v>
      </c>
      <c r="N100" s="2">
        <v>3703.5876598311702</v>
      </c>
      <c r="O100" s="2">
        <v>109.67513286677</v>
      </c>
    </row>
    <row r="101" spans="1:15" x14ac:dyDescent="0.25">
      <c r="A101" s="2" t="s">
        <v>117</v>
      </c>
      <c r="B101" s="2">
        <v>0.27269229486407598</v>
      </c>
      <c r="C101">
        <v>0.72750000000000004</v>
      </c>
      <c r="D101" s="2">
        <v>18.363223370792301</v>
      </c>
      <c r="E101" s="2">
        <v>542130834.86348403</v>
      </c>
      <c r="F101" s="2">
        <v>149.73115406895499</v>
      </c>
      <c r="G101" s="2">
        <v>1275.15565363625</v>
      </c>
      <c r="H101" s="2">
        <v>167.09605840412999</v>
      </c>
      <c r="I101" s="2">
        <v>139.08046742192201</v>
      </c>
      <c r="J101" s="2">
        <v>94343840.139310405</v>
      </c>
      <c r="K101" s="2">
        <v>4.8042990034984099</v>
      </c>
      <c r="L101" s="2">
        <v>927.43855742493304</v>
      </c>
      <c r="M101" s="2">
        <v>603297654445.01294</v>
      </c>
      <c r="N101" s="2">
        <v>3767.8161817318401</v>
      </c>
      <c r="O101" s="2">
        <v>110.372978784683</v>
      </c>
    </row>
    <row r="102" spans="1:15" x14ac:dyDescent="0.25">
      <c r="A102" s="2" t="s">
        <v>118</v>
      </c>
      <c r="B102" s="2">
        <v>0.26700000000000002</v>
      </c>
      <c r="C102">
        <v>0.73299999999999998</v>
      </c>
      <c r="D102" s="2">
        <v>18.62</v>
      </c>
      <c r="E102" s="2">
        <v>549269100</v>
      </c>
      <c r="F102" s="2">
        <v>150.28</v>
      </c>
      <c r="G102" s="2">
        <v>1292.9110000000001</v>
      </c>
      <c r="H102" s="2">
        <v>177</v>
      </c>
      <c r="I102" s="2">
        <v>140.08757705526199</v>
      </c>
      <c r="J102" s="2">
        <v>95000000</v>
      </c>
      <c r="K102" s="2">
        <v>5</v>
      </c>
      <c r="L102" s="2">
        <v>1000</v>
      </c>
      <c r="M102" s="2">
        <v>618842228000</v>
      </c>
      <c r="N102" s="2">
        <v>3824</v>
      </c>
      <c r="O102" s="2">
        <v>111.040493033999</v>
      </c>
    </row>
    <row r="103" spans="1:15" x14ac:dyDescent="0.25">
      <c r="A103" s="2" t="s">
        <v>119</v>
      </c>
      <c r="B103" s="2">
        <v>0.26129393753986802</v>
      </c>
      <c r="C103">
        <v>0.73849999999999905</v>
      </c>
      <c r="D103" s="2">
        <v>18.868610937240401</v>
      </c>
      <c r="E103" s="2">
        <v>561448931.064412</v>
      </c>
      <c r="F103" s="2">
        <v>151.19727847765901</v>
      </c>
      <c r="G103" s="2">
        <v>1311.2389254888301</v>
      </c>
      <c r="H103" s="2">
        <v>185.70594293398199</v>
      </c>
      <c r="I103" s="2">
        <v>142.57020417211299</v>
      </c>
      <c r="J103" s="2">
        <v>95480551.694331303</v>
      </c>
      <c r="K103" s="2">
        <v>5.0793744392033497</v>
      </c>
      <c r="L103" s="2">
        <v>1110.12903933138</v>
      </c>
      <c r="M103" s="2">
        <v>634154961333.45496</v>
      </c>
      <c r="N103" s="2">
        <v>3859.2590102560598</v>
      </c>
      <c r="O103" s="2">
        <v>111.67393409901599</v>
      </c>
    </row>
    <row r="104" spans="1:15" x14ac:dyDescent="0.25">
      <c r="A104" s="2" t="s">
        <v>120</v>
      </c>
      <c r="B104" s="2">
        <v>0.255662957345893</v>
      </c>
      <c r="C104">
        <v>0.74399999999999999</v>
      </c>
      <c r="D104" s="2">
        <v>19.109639130535498</v>
      </c>
      <c r="E104" s="2">
        <v>575137194.86460698</v>
      </c>
      <c r="F104" s="2">
        <v>152.63805958911601</v>
      </c>
      <c r="G104" s="2">
        <v>1331.9108063155099</v>
      </c>
      <c r="H104" s="2">
        <v>193.55890940803201</v>
      </c>
      <c r="I104" s="2">
        <v>146.311485637228</v>
      </c>
      <c r="J104" s="2">
        <v>95883558.355539203</v>
      </c>
      <c r="K104" s="2">
        <v>5.07329160549964</v>
      </c>
      <c r="L104" s="2">
        <v>1219.4925145335801</v>
      </c>
      <c r="M104" s="2">
        <v>649531247740.37903</v>
      </c>
      <c r="N104" s="2">
        <v>3877.1961854699198</v>
      </c>
      <c r="O104" s="2">
        <v>112.26313162983899</v>
      </c>
    </row>
    <row r="105" spans="1:15" x14ac:dyDescent="0.25">
      <c r="A105" s="2" t="s">
        <v>121</v>
      </c>
      <c r="B105" s="2">
        <v>0.25020049847897102</v>
      </c>
      <c r="C105">
        <v>0.74950000000000006</v>
      </c>
      <c r="D105" s="2">
        <v>19.347347758562801</v>
      </c>
      <c r="E105" s="2">
        <v>585900986.23249698</v>
      </c>
      <c r="F105" s="2">
        <v>154.719810906014</v>
      </c>
      <c r="G105" s="2">
        <v>1357.0002839844301</v>
      </c>
      <c r="H105" s="2">
        <v>201.05742117806599</v>
      </c>
      <c r="I105" s="2">
        <v>150.78684309354401</v>
      </c>
      <c r="J105" s="2">
        <v>96344785.838977501</v>
      </c>
      <c r="K105" s="2">
        <v>5.0305629690461</v>
      </c>
      <c r="L105" s="2">
        <v>1279.1097324689799</v>
      </c>
      <c r="M105" s="2">
        <v>665432448777.11304</v>
      </c>
      <c r="N105" s="2">
        <v>3885.5352679488101</v>
      </c>
      <c r="O105" s="2">
        <v>112.796308068025</v>
      </c>
    </row>
    <row r="106" spans="1:15" x14ac:dyDescent="0.25">
      <c r="A106" s="2" t="s">
        <v>122</v>
      </c>
      <c r="B106" s="2">
        <v>0.245</v>
      </c>
      <c r="C106">
        <v>0.755</v>
      </c>
      <c r="D106" s="2">
        <v>19.585999999999999</v>
      </c>
      <c r="E106" s="2">
        <v>589307400</v>
      </c>
      <c r="F106" s="2">
        <v>157.56</v>
      </c>
      <c r="G106" s="2">
        <v>1388.5809999999999</v>
      </c>
      <c r="H106" s="2">
        <v>208.7</v>
      </c>
      <c r="I106" s="2">
        <v>155.471698183998</v>
      </c>
      <c r="J106" s="2">
        <v>97000000</v>
      </c>
      <c r="K106" s="2">
        <v>5</v>
      </c>
      <c r="L106" s="2">
        <v>1240</v>
      </c>
      <c r="M106" s="2">
        <v>682319926000</v>
      </c>
      <c r="N106" s="2">
        <v>3892</v>
      </c>
      <c r="O106" s="2">
        <v>113.261685855129</v>
      </c>
    </row>
    <row r="107" spans="1:15" x14ac:dyDescent="0.25">
      <c r="A107" s="2" t="s">
        <v>123</v>
      </c>
      <c r="B107" s="2">
        <v>0.24012855110766301</v>
      </c>
      <c r="C107">
        <v>0.75949999999999995</v>
      </c>
      <c r="D107" s="2">
        <v>19.828947960502699</v>
      </c>
      <c r="E107" s="2">
        <v>582516756.378649</v>
      </c>
      <c r="F107" s="2">
        <v>161.117430605533</v>
      </c>
      <c r="G107" s="2">
        <v>1427.5205165288401</v>
      </c>
      <c r="H107" s="2">
        <v>216.90108292779601</v>
      </c>
      <c r="I107" s="2">
        <v>159.94311204400199</v>
      </c>
      <c r="J107" s="2">
        <v>97918153.560726106</v>
      </c>
      <c r="K107" s="2">
        <v>5.0151698841273902</v>
      </c>
      <c r="L107" s="2">
        <v>1074.79703487451</v>
      </c>
      <c r="M107" s="2">
        <v>700409258842.25696</v>
      </c>
      <c r="N107" s="2">
        <v>3902.5236509608299</v>
      </c>
      <c r="O107" s="2">
        <v>113.658106569048</v>
      </c>
    </row>
    <row r="108" spans="1:15" x14ac:dyDescent="0.25">
      <c r="A108" s="2" t="s">
        <v>124</v>
      </c>
      <c r="B108" s="2">
        <v>0.235547841551801</v>
      </c>
      <c r="C108">
        <v>0.76400000000000001</v>
      </c>
      <c r="D108" s="2">
        <v>20.075899453639298</v>
      </c>
      <c r="E108" s="2">
        <v>569062277.09844995</v>
      </c>
      <c r="F108" s="2">
        <v>164.71625110834501</v>
      </c>
      <c r="G108" s="2">
        <v>1469.8620783865599</v>
      </c>
      <c r="H108" s="2">
        <v>225.738768207601</v>
      </c>
      <c r="I108" s="2">
        <v>164.184703778878</v>
      </c>
      <c r="J108" s="2">
        <v>98900946.710337102</v>
      </c>
      <c r="K108" s="2">
        <v>5.0486626696296799</v>
      </c>
      <c r="L108" s="2">
        <v>842.59219838241995</v>
      </c>
      <c r="M108" s="2">
        <v>718932898244.60901</v>
      </c>
      <c r="N108" s="2">
        <v>3915.8775982891402</v>
      </c>
      <c r="O108" s="2">
        <v>114.026888333042</v>
      </c>
    </row>
    <row r="109" spans="1:15" x14ac:dyDescent="0.25">
      <c r="A109" s="2" t="s">
        <v>125</v>
      </c>
      <c r="B109" s="2">
        <v>0.231193211220037</v>
      </c>
      <c r="C109">
        <v>0.76849999999999996</v>
      </c>
      <c r="D109" s="2">
        <v>20.3256512199562</v>
      </c>
      <c r="E109" s="2">
        <v>554070409.26902604</v>
      </c>
      <c r="F109" s="2">
        <v>167.52194605698401</v>
      </c>
      <c r="G109" s="2">
        <v>1510.4428510509999</v>
      </c>
      <c r="H109" s="2">
        <v>235.20706938360499</v>
      </c>
      <c r="I109" s="2">
        <v>168.281731986425</v>
      </c>
      <c r="J109" s="2">
        <v>99683266.504779503</v>
      </c>
      <c r="K109" s="2">
        <v>5.0578241203171403</v>
      </c>
      <c r="L109" s="2">
        <v>624.09126269911803</v>
      </c>
      <c r="M109" s="2">
        <v>736877513024.65601</v>
      </c>
      <c r="N109" s="2">
        <v>3929.04274647288</v>
      </c>
      <c r="O109" s="2">
        <v>114.419968406713</v>
      </c>
    </row>
    <row r="110" spans="1:15" x14ac:dyDescent="0.25">
      <c r="A110" s="2" t="s">
        <v>126</v>
      </c>
      <c r="B110" s="2">
        <v>0.22699999999999901</v>
      </c>
      <c r="C110">
        <v>0.77300000000000002</v>
      </c>
      <c r="D110" s="2">
        <v>20.577000000000002</v>
      </c>
      <c r="E110" s="2">
        <v>542667600</v>
      </c>
      <c r="F110" s="2">
        <v>168.7</v>
      </c>
      <c r="G110" s="2">
        <v>1544.1</v>
      </c>
      <c r="H110" s="2">
        <v>245.3</v>
      </c>
      <c r="I110" s="2">
        <v>172.31945526444201</v>
      </c>
      <c r="J110" s="2">
        <v>100000000</v>
      </c>
      <c r="K110" s="2">
        <v>5</v>
      </c>
      <c r="L110" s="2">
        <v>500</v>
      </c>
      <c r="M110" s="2">
        <v>753229772000</v>
      </c>
      <c r="N110" s="2">
        <v>3939</v>
      </c>
      <c r="O110" s="2">
        <v>114.889284049662</v>
      </c>
    </row>
    <row r="111" spans="1:15" x14ac:dyDescent="0.25">
      <c r="A111" s="2" t="s">
        <v>127</v>
      </c>
      <c r="B111" s="2">
        <v>0.22295748302947599</v>
      </c>
      <c r="C111">
        <v>0.77625</v>
      </c>
      <c r="D111" s="2">
        <v>20.831175345748601</v>
      </c>
      <c r="E111" s="2">
        <v>538593279.35848904</v>
      </c>
      <c r="F111" s="2">
        <v>167.75096785020699</v>
      </c>
      <c r="G111" s="2">
        <v>1568.0435708958</v>
      </c>
      <c r="H111" s="2">
        <v>255.975662854831</v>
      </c>
      <c r="I111" s="2">
        <v>176.36784104158099</v>
      </c>
      <c r="J111" s="2">
        <v>99721834.0627639</v>
      </c>
      <c r="K111" s="2">
        <v>4.8443210242870798</v>
      </c>
      <c r="L111" s="2">
        <v>526.62032117056503</v>
      </c>
      <c r="M111" s="2">
        <v>767409759985.01501</v>
      </c>
      <c r="N111" s="2">
        <v>3943.9901359005999</v>
      </c>
      <c r="O111" s="2">
        <v>115.465200993745</v>
      </c>
    </row>
    <row r="112" spans="1:15" x14ac:dyDescent="0.25">
      <c r="A112" s="2" t="s">
        <v>128</v>
      </c>
      <c r="B112" s="2">
        <v>0.21927067644690301</v>
      </c>
      <c r="C112">
        <v>0.77949999999999997</v>
      </c>
      <c r="D112" s="2">
        <v>21.099138054907101</v>
      </c>
      <c r="E112" s="2">
        <v>540038809.24159098</v>
      </c>
      <c r="F112" s="2">
        <v>165.51568597750199</v>
      </c>
      <c r="G112" s="2">
        <v>1588.97513013824</v>
      </c>
      <c r="H112" s="2">
        <v>267.04851776156301</v>
      </c>
      <c r="I112" s="2">
        <v>180.435692069922</v>
      </c>
      <c r="J112" s="2">
        <v>99262654.803112194</v>
      </c>
      <c r="K112" s="2">
        <v>4.60705771598158</v>
      </c>
      <c r="L112" s="2">
        <v>662.638691936736</v>
      </c>
      <c r="M112" s="2">
        <v>780571225781.18298</v>
      </c>
      <c r="N112" s="2">
        <v>3947.2934213734902</v>
      </c>
      <c r="O112" s="2">
        <v>116.09179885984599</v>
      </c>
    </row>
    <row r="113" spans="1:15" x14ac:dyDescent="0.25">
      <c r="A113" s="2" t="s">
        <v>129</v>
      </c>
      <c r="B113" s="2">
        <v>0.21619853164087799</v>
      </c>
      <c r="C113">
        <v>0.78274999999999995</v>
      </c>
      <c r="D113" s="2">
        <v>21.394281736612001</v>
      </c>
      <c r="E113" s="2">
        <v>543808534.50389802</v>
      </c>
      <c r="F113" s="2">
        <v>163.17006111604499</v>
      </c>
      <c r="G113" s="2">
        <v>1615.9691243115601</v>
      </c>
      <c r="H113" s="2">
        <v>278.29711378751301</v>
      </c>
      <c r="I113" s="2">
        <v>184.51651993239599</v>
      </c>
      <c r="J113" s="2">
        <v>99172148.141904399</v>
      </c>
      <c r="K113" s="2">
        <v>4.3162655496852897</v>
      </c>
      <c r="L113" s="2">
        <v>842.33771673453896</v>
      </c>
      <c r="M113" s="2">
        <v>794301334186.75903</v>
      </c>
      <c r="N113" s="2">
        <v>3953.4499961596398</v>
      </c>
      <c r="O113" s="2">
        <v>116.691585741103</v>
      </c>
    </row>
    <row r="114" spans="1:15" x14ac:dyDescent="0.25">
      <c r="A114" s="2" t="s">
        <v>130</v>
      </c>
      <c r="B114" s="2">
        <v>0.214</v>
      </c>
      <c r="C114">
        <v>0.78600000000000003</v>
      </c>
      <c r="D114" s="2">
        <v>21.73</v>
      </c>
      <c r="E114" s="2">
        <v>546706800</v>
      </c>
      <c r="F114" s="2">
        <v>161.88999999999999</v>
      </c>
      <c r="G114" s="2">
        <v>1658.1</v>
      </c>
      <c r="H114" s="2">
        <v>289.5</v>
      </c>
      <c r="I114" s="2">
        <v>188.60383621193699</v>
      </c>
      <c r="J114" s="2">
        <v>100000000</v>
      </c>
      <c r="K114" s="2">
        <v>4</v>
      </c>
      <c r="L114" s="2">
        <v>1000</v>
      </c>
      <c r="M114" s="2">
        <v>810187250000</v>
      </c>
      <c r="N114" s="2">
        <v>3967</v>
      </c>
      <c r="O114" s="2">
        <v>117.18706973065601</v>
      </c>
    </row>
    <row r="115" spans="1:15" x14ac:dyDescent="0.25">
      <c r="A115" s="2" t="s">
        <v>131</v>
      </c>
      <c r="B115" s="2">
        <v>0.21272901677443001</v>
      </c>
      <c r="C115">
        <v>0.78800000000000003</v>
      </c>
      <c r="D115" s="2">
        <v>22.1214600315027</v>
      </c>
      <c r="E115" s="2">
        <v>546531652.749892</v>
      </c>
      <c r="F115" s="2">
        <v>162.52416674363499</v>
      </c>
      <c r="G115" s="2">
        <v>1721.27140301295</v>
      </c>
      <c r="H115" s="2">
        <v>300.48376565287703</v>
      </c>
      <c r="I115" s="2">
        <v>192.69223389432199</v>
      </c>
      <c r="J115" s="2">
        <v>102085135.188217</v>
      </c>
      <c r="K115" s="2">
        <v>3.68567101872428</v>
      </c>
      <c r="L115" s="2">
        <v>1085.5966804432201</v>
      </c>
      <c r="M115" s="2">
        <v>829278446092.68103</v>
      </c>
      <c r="N115" s="2">
        <v>3990.7345554367398</v>
      </c>
      <c r="O115" s="2">
        <v>117.523006755476</v>
      </c>
    </row>
    <row r="116" spans="1:15" x14ac:dyDescent="0.25">
      <c r="A116" s="2" t="s">
        <v>132</v>
      </c>
      <c r="B116" s="2">
        <v>0.21161945266058699</v>
      </c>
      <c r="C116">
        <v>0.79</v>
      </c>
      <c r="D116" s="2">
        <v>22.590923326732199</v>
      </c>
      <c r="E116" s="2">
        <v>545055948.43518198</v>
      </c>
      <c r="F116" s="2">
        <v>164.61225498164501</v>
      </c>
      <c r="G116" s="2">
        <v>1798.7037760604701</v>
      </c>
      <c r="H116" s="2">
        <v>311.26716074614501</v>
      </c>
      <c r="I116" s="2">
        <v>196.780631576708</v>
      </c>
      <c r="J116" s="2">
        <v>104923434.077213</v>
      </c>
      <c r="K116" s="2">
        <v>3.3981064664439602</v>
      </c>
      <c r="L116" s="2">
        <v>1111.85303387063</v>
      </c>
      <c r="M116" s="2">
        <v>850473627630.65796</v>
      </c>
      <c r="N116" s="2">
        <v>4020.4487162168598</v>
      </c>
      <c r="O116" s="2">
        <v>117.733144077877</v>
      </c>
    </row>
    <row r="117" spans="1:15" x14ac:dyDescent="0.25">
      <c r="A117" s="2" t="s">
        <v>133</v>
      </c>
      <c r="B117" s="2">
        <v>0.20970016221644899</v>
      </c>
      <c r="C117">
        <v>0.79200000000000004</v>
      </c>
      <c r="D117" s="2">
        <v>23.162424958595601</v>
      </c>
      <c r="E117" s="2">
        <v>545046244.90288103</v>
      </c>
      <c r="F117" s="2">
        <v>167.36671572883299</v>
      </c>
      <c r="G117" s="2">
        <v>1880.4467610777499</v>
      </c>
      <c r="H117" s="2">
        <v>321.91697546633998</v>
      </c>
      <c r="I117" s="2">
        <v>200.86902925909399</v>
      </c>
      <c r="J117" s="2">
        <v>107800015.92760199</v>
      </c>
      <c r="K117" s="2">
        <v>3.1614886809416598</v>
      </c>
      <c r="L117" s="2">
        <v>1107.18287036272</v>
      </c>
      <c r="M117" s="2">
        <v>872133807853.30603</v>
      </c>
      <c r="N117" s="2">
        <v>4050.1885188885499</v>
      </c>
      <c r="O117" s="2">
        <v>117.873476794003</v>
      </c>
    </row>
    <row r="118" spans="1:15" x14ac:dyDescent="0.25">
      <c r="A118" s="2" t="s">
        <v>134</v>
      </c>
      <c r="B118" s="2">
        <v>0.20599999999999999</v>
      </c>
      <c r="C118">
        <v>0.79400000000000004</v>
      </c>
      <c r="D118" s="2">
        <v>23.86</v>
      </c>
      <c r="E118" s="2">
        <v>549269100</v>
      </c>
      <c r="F118" s="2">
        <v>170</v>
      </c>
      <c r="G118" s="2">
        <v>1956.55</v>
      </c>
      <c r="H118" s="2">
        <v>332.5</v>
      </c>
      <c r="I118" s="2">
        <v>204.95742694147901</v>
      </c>
      <c r="J118" s="2">
        <v>110000000</v>
      </c>
      <c r="K118" s="2">
        <v>3</v>
      </c>
      <c r="L118" s="2">
        <v>1100</v>
      </c>
      <c r="M118" s="2">
        <v>892620000000</v>
      </c>
      <c r="N118" s="2">
        <v>4074</v>
      </c>
      <c r="O118" s="2">
        <v>118</v>
      </c>
    </row>
    <row r="119" spans="1:15" x14ac:dyDescent="0.25">
      <c r="A119" s="2" t="s">
        <v>135</v>
      </c>
      <c r="B119" s="2">
        <v>0.20026707487280099</v>
      </c>
      <c r="C119">
        <v>0.79549999999999998</v>
      </c>
      <c r="D119" s="2">
        <v>24.692187653240399</v>
      </c>
      <c r="E119" s="2">
        <v>559326854.95444</v>
      </c>
      <c r="F119" s="2">
        <v>171.90314642525101</v>
      </c>
      <c r="G119" s="2">
        <v>2020.4848795523701</v>
      </c>
      <c r="H119" s="2">
        <v>343.07189283590299</v>
      </c>
      <c r="I119" s="2">
        <v>209.045824623865</v>
      </c>
      <c r="J119" s="2">
        <v>111000125.18436401</v>
      </c>
      <c r="K119" s="2">
        <v>2.9286199008157801</v>
      </c>
      <c r="L119" s="2">
        <v>1112.24295705653</v>
      </c>
      <c r="M119" s="2">
        <v>910782382738.00903</v>
      </c>
      <c r="N119" s="2">
        <v>4087.63414235241</v>
      </c>
      <c r="O119" s="2">
        <v>118.16108536005</v>
      </c>
    </row>
    <row r="120" spans="1:15" x14ac:dyDescent="0.25">
      <c r="A120" s="2" t="s">
        <v>136</v>
      </c>
      <c r="B120" s="2">
        <v>0.19512651291074901</v>
      </c>
      <c r="C120">
        <v>0.79700000000000004</v>
      </c>
      <c r="D120" s="2">
        <v>25.605543638163901</v>
      </c>
      <c r="E120" s="2">
        <v>572164984.51767695</v>
      </c>
      <c r="F120" s="2">
        <v>173.18154409591401</v>
      </c>
      <c r="G120" s="2">
        <v>2079.4097656198701</v>
      </c>
      <c r="H120" s="2">
        <v>353.64378567180597</v>
      </c>
      <c r="I120" s="2">
        <v>213.13422230625</v>
      </c>
      <c r="J120" s="2">
        <v>111043608.888032</v>
      </c>
      <c r="K120" s="2">
        <v>2.9255164182425499</v>
      </c>
      <c r="L120" s="2">
        <v>1139.94917258073</v>
      </c>
      <c r="M120" s="2">
        <v>927427796446.18396</v>
      </c>
      <c r="N120" s="2">
        <v>4093.6617137590301</v>
      </c>
      <c r="O120" s="2">
        <v>118.374610810487</v>
      </c>
    </row>
    <row r="121" spans="1:15" x14ac:dyDescent="0.25">
      <c r="A121" s="2" t="s">
        <v>137</v>
      </c>
      <c r="B121" s="2">
        <v>0.193922694493322</v>
      </c>
      <c r="C121">
        <v>0.79849999999999999</v>
      </c>
      <c r="D121" s="2">
        <v>26.531127804005401</v>
      </c>
      <c r="E121" s="2">
        <v>583564746.82207501</v>
      </c>
      <c r="F121" s="2">
        <v>174.11916971861999</v>
      </c>
      <c r="G121" s="2">
        <v>2143.9047688774299</v>
      </c>
      <c r="H121" s="2">
        <v>364.21567850770799</v>
      </c>
      <c r="I121" s="2">
        <v>217.22261998863601</v>
      </c>
      <c r="J121" s="2">
        <v>110565288.14768399</v>
      </c>
      <c r="K121" s="2">
        <v>2.9596547265480502</v>
      </c>
      <c r="L121" s="2">
        <v>1172.68080181456</v>
      </c>
      <c r="M121" s="2">
        <v>943852246931.26599</v>
      </c>
      <c r="N121" s="2">
        <v>4096.3584282861402</v>
      </c>
      <c r="O121" s="2">
        <v>118.65083085568</v>
      </c>
    </row>
    <row r="122" spans="1:15" x14ac:dyDescent="0.25">
      <c r="A122" s="2" t="s">
        <v>138</v>
      </c>
      <c r="B122" s="2">
        <v>0.2</v>
      </c>
      <c r="C122">
        <v>0.8</v>
      </c>
      <c r="D122" s="2">
        <v>27.4</v>
      </c>
      <c r="E122" s="2">
        <v>589307400</v>
      </c>
      <c r="F122" s="2">
        <v>175</v>
      </c>
      <c r="G122" s="2">
        <v>2224.5500000000002</v>
      </c>
      <c r="H122" s="2">
        <v>374.78757134361098</v>
      </c>
      <c r="I122" s="2">
        <v>221.31101767102101</v>
      </c>
      <c r="J122" s="2">
        <v>110000000</v>
      </c>
      <c r="K122" s="2">
        <v>3</v>
      </c>
      <c r="L122" s="2">
        <v>1200</v>
      </c>
      <c r="M122" s="2">
        <v>961351740000</v>
      </c>
      <c r="N122" s="2">
        <v>4100</v>
      </c>
      <c r="O122" s="2">
        <v>119</v>
      </c>
    </row>
    <row r="123" spans="1:15" x14ac:dyDescent="0.25">
      <c r="A123" s="2" t="s">
        <v>139</v>
      </c>
      <c r="B123" s="2">
        <v>0.21570268373436399</v>
      </c>
      <c r="C123">
        <v>0.77500000000000002</v>
      </c>
      <c r="D123" s="2">
        <v>28.159945605535501</v>
      </c>
      <c r="E123" s="2">
        <v>586288819.61984396</v>
      </c>
      <c r="F123" s="2">
        <v>176.051216305358</v>
      </c>
      <c r="G123" s="2">
        <v>2329.0484537775301</v>
      </c>
      <c r="H123" s="2">
        <v>385.35946417951402</v>
      </c>
      <c r="I123" s="2">
        <v>225.39941535340699</v>
      </c>
      <c r="J123" s="2">
        <v>109695614.074323</v>
      </c>
      <c r="K123" s="2">
        <v>3.0217243780125802</v>
      </c>
      <c r="L123" s="2">
        <v>1213.86899133061</v>
      </c>
      <c r="M123" s="2">
        <v>980907486808.40405</v>
      </c>
      <c r="N123" s="2">
        <v>4107.9320001536098</v>
      </c>
      <c r="O123" s="2">
        <v>119.427196846941</v>
      </c>
    </row>
    <row r="124" spans="1:15" x14ac:dyDescent="0.25">
      <c r="A124" s="2" t="s">
        <v>140</v>
      </c>
      <c r="B124" s="2">
        <v>0.239374495696417</v>
      </c>
      <c r="C124">
        <v>0.75</v>
      </c>
      <c r="D124" s="2">
        <v>28.825652120611998</v>
      </c>
      <c r="E124" s="2">
        <v>575863350.99410701</v>
      </c>
      <c r="F124" s="2">
        <v>177.272818634695</v>
      </c>
      <c r="G124" s="2">
        <v>2453.5946614600398</v>
      </c>
      <c r="H124" s="2">
        <v>395.93135701541701</v>
      </c>
      <c r="I124" s="2">
        <v>229.48781303579199</v>
      </c>
      <c r="J124" s="2">
        <v>109652130.370655</v>
      </c>
      <c r="K124" s="2">
        <v>3.0248278605858099</v>
      </c>
      <c r="L124" s="2">
        <v>1215.8502758064201</v>
      </c>
      <c r="M124" s="2">
        <v>1002241519909.6</v>
      </c>
      <c r="N124" s="2">
        <v>4119.7794287469696</v>
      </c>
      <c r="O124" s="2">
        <v>119.916796396504</v>
      </c>
    </row>
    <row r="125" spans="1:15" x14ac:dyDescent="0.25">
      <c r="A125" s="2" t="s">
        <v>141</v>
      </c>
      <c r="B125" s="2">
        <v>0.26835905981025998</v>
      </c>
      <c r="C125">
        <v>0.72499999999999898</v>
      </c>
      <c r="D125" s="2">
        <v>29.428532575382501</v>
      </c>
      <c r="E125" s="2">
        <v>560499956.87131703</v>
      </c>
      <c r="F125" s="2">
        <v>178.60801164668399</v>
      </c>
      <c r="G125" s="2">
        <v>2591.50603841252</v>
      </c>
      <c r="H125" s="2">
        <v>406.50324985131999</v>
      </c>
      <c r="I125" s="2">
        <v>233.576210718178</v>
      </c>
      <c r="J125" s="2">
        <v>109782581.481659</v>
      </c>
      <c r="K125" s="2">
        <v>3.0155174128661302</v>
      </c>
      <c r="L125" s="2">
        <v>1209.9064223790101</v>
      </c>
      <c r="M125" s="2">
        <v>1024761077206</v>
      </c>
      <c r="N125" s="2">
        <v>4134.2371429668601</v>
      </c>
      <c r="O125" s="2">
        <v>120.44799774781499</v>
      </c>
    </row>
    <row r="126" spans="1:15" x14ac:dyDescent="0.25">
      <c r="A126" s="2" t="s">
        <v>142</v>
      </c>
      <c r="B126" s="2">
        <v>0.3</v>
      </c>
      <c r="C126">
        <v>0.7</v>
      </c>
      <c r="D126" s="2">
        <v>30</v>
      </c>
      <c r="E126" s="2">
        <v>542667600</v>
      </c>
      <c r="F126" s="2">
        <v>180</v>
      </c>
      <c r="G126" s="2">
        <v>2736.1</v>
      </c>
      <c r="H126" s="2">
        <v>417.07514268722298</v>
      </c>
      <c r="I126" s="2">
        <v>237.664608400563</v>
      </c>
      <c r="J126" s="2">
        <v>110000000</v>
      </c>
      <c r="K126" s="2">
        <v>3</v>
      </c>
      <c r="L126" s="2">
        <v>1200</v>
      </c>
      <c r="M126" s="2">
        <v>1047873396600</v>
      </c>
      <c r="N126" s="2">
        <v>4150</v>
      </c>
      <c r="O126" s="2">
        <v>121</v>
      </c>
    </row>
    <row r="127" spans="1:15" x14ac:dyDescent="0.25">
      <c r="A127" s="2" t="s">
        <v>143</v>
      </c>
      <c r="B127" s="2">
        <v>0.33208366953572199</v>
      </c>
      <c r="C127">
        <v>0.7</v>
      </c>
      <c r="D127" s="2">
        <v>30.5662319195919</v>
      </c>
      <c r="E127" s="2">
        <v>524423749.33726102</v>
      </c>
      <c r="F127" s="2">
        <v>181.40145424353599</v>
      </c>
      <c r="G127" s="2">
        <v>2881.8077256933002</v>
      </c>
      <c r="H127" s="2">
        <v>427.64703552312602</v>
      </c>
      <c r="I127" s="2">
        <v>241.75300608294901</v>
      </c>
      <c r="J127" s="2">
        <v>110231913.086229</v>
      </c>
      <c r="K127" s="2">
        <v>2.98344809294279</v>
      </c>
      <c r="L127" s="2">
        <v>1189.43314946238</v>
      </c>
      <c r="M127" s="2">
        <v>1071084509676.9301</v>
      </c>
      <c r="N127" s="2">
        <v>4165.9803808353399</v>
      </c>
      <c r="O127" s="2">
        <v>121.555469068997</v>
      </c>
    </row>
    <row r="128" spans="1:15" x14ac:dyDescent="0.25">
      <c r="A128" s="2" t="s">
        <v>144</v>
      </c>
      <c r="B128" s="2">
        <v>0.364167339071444</v>
      </c>
      <c r="C128">
        <v>0.7</v>
      </c>
      <c r="D128" s="2">
        <v>31.132463839183899</v>
      </c>
      <c r="E128" s="2">
        <v>506179898.674523</v>
      </c>
      <c r="F128" s="2">
        <v>182.80290848707301</v>
      </c>
      <c r="G128" s="2">
        <v>3027.5154513866</v>
      </c>
      <c r="H128" s="2">
        <v>438.21892835902901</v>
      </c>
      <c r="I128" s="2">
        <v>245.84140376533401</v>
      </c>
      <c r="J128" s="2">
        <v>110463826.17245901</v>
      </c>
      <c r="K128" s="2">
        <v>2.96689618588558</v>
      </c>
      <c r="L128" s="2">
        <v>1178.86629892477</v>
      </c>
      <c r="M128" s="2">
        <v>1094295622753.86</v>
      </c>
      <c r="N128" s="2">
        <v>4181.9607616706799</v>
      </c>
      <c r="O128" s="2">
        <v>122.110938137994</v>
      </c>
    </row>
    <row r="129" spans="1:15" x14ac:dyDescent="0.25">
      <c r="A129" s="2" t="s">
        <v>145</v>
      </c>
      <c r="B129" s="2">
        <v>0.396251008607166</v>
      </c>
      <c r="C129">
        <v>0.7</v>
      </c>
      <c r="D129" s="2">
        <v>31.698695758775902</v>
      </c>
      <c r="E129" s="2">
        <v>487936048.01178497</v>
      </c>
      <c r="F129" s="2">
        <v>184.20436273060901</v>
      </c>
      <c r="G129" s="2">
        <v>3173.2231770799099</v>
      </c>
      <c r="H129" s="2">
        <v>448.79082119493199</v>
      </c>
      <c r="I129" s="2">
        <v>249.92980144772</v>
      </c>
      <c r="J129" s="2">
        <v>110695739.258688</v>
      </c>
      <c r="K129" s="2">
        <v>2.95034427882837</v>
      </c>
      <c r="L129" s="2">
        <v>1168.2994483871501</v>
      </c>
      <c r="M129" s="2">
        <v>1117506735830.78</v>
      </c>
      <c r="N129" s="2">
        <v>4197.9411425060198</v>
      </c>
      <c r="O129" s="2">
        <v>122.666407206991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9"/>
  <sheetViews>
    <sheetView topLeftCell="A53" workbookViewId="0">
      <selection sqref="A1:F2"/>
    </sheetView>
  </sheetViews>
  <sheetFormatPr defaultRowHeight="15" x14ac:dyDescent="0.25"/>
  <sheetData>
    <row r="1" spans="1:15" x14ac:dyDescent="0.25">
      <c r="A1" t="str">
        <f>nominal!A1</f>
        <v>T</v>
      </c>
      <c r="B1" t="s">
        <v>155</v>
      </c>
      <c r="C1" t="s">
        <v>149</v>
      </c>
      <c r="D1" t="s">
        <v>158</v>
      </c>
      <c r="E1" t="s">
        <v>152</v>
      </c>
      <c r="F1" t="s">
        <v>150</v>
      </c>
      <c r="G1" t="s">
        <v>153</v>
      </c>
      <c r="H1" t="s">
        <v>159</v>
      </c>
      <c r="I1" t="s">
        <v>160</v>
      </c>
      <c r="J1" t="s">
        <v>147</v>
      </c>
      <c r="K1" s="2" t="s">
        <v>17</v>
      </c>
      <c r="L1" t="s">
        <v>161</v>
      </c>
    </row>
    <row r="2" spans="1:15" x14ac:dyDescent="0.25">
      <c r="A2" t="str">
        <f>nominal!A2</f>
        <v>1988Q1</v>
      </c>
      <c r="B2">
        <f>LOG(nominal!J2)</f>
        <v>7.653212513775344</v>
      </c>
      <c r="C2">
        <f>LOG(nominal!D2)</f>
        <v>0.31280809267102372</v>
      </c>
      <c r="D2">
        <f>LOG(nominal!I2)</f>
        <v>1.1757179308735373</v>
      </c>
      <c r="E2">
        <f>LOG(nominal!G2)</f>
        <v>2.0293431875191068</v>
      </c>
      <c r="F2">
        <f>LOG(nominal!E2)</f>
        <v>8.2845811879982154</v>
      </c>
      <c r="G2">
        <f>LOG(nominal!H2)</f>
        <v>0.69019608002851374</v>
      </c>
      <c r="H2">
        <f>LOG(nominal!M2)</f>
        <v>11.178034798446546</v>
      </c>
      <c r="I2" s="1">
        <v>16.2</v>
      </c>
      <c r="J2">
        <f>nominal!B2</f>
        <v>0.53900000000000003</v>
      </c>
      <c r="K2" s="2">
        <v>3</v>
      </c>
      <c r="L2">
        <f>LOG(nominal!L2)</f>
        <v>2.9395192526186187</v>
      </c>
    </row>
    <row r="3" spans="1:15" x14ac:dyDescent="0.25">
      <c r="A3" t="str">
        <f>nominal!A3</f>
        <v>1988Q2</v>
      </c>
      <c r="B3">
        <f>LOG(nominal!J3)</f>
        <v>7.6550193702509057</v>
      </c>
      <c r="C3">
        <f>LOG(nominal!D3)</f>
        <v>0.31360081712549848</v>
      </c>
      <c r="D3">
        <f>LOG(nominal!I3)</f>
        <v>1.1836008663126594</v>
      </c>
      <c r="E3">
        <f>LOG(nominal!G3)</f>
        <v>2.0387570313950509</v>
      </c>
      <c r="F3">
        <f>LOG(nominal!E3)</f>
        <v>8.2164600401182497</v>
      </c>
      <c r="G3">
        <f>LOG(nominal!H3)</f>
        <v>0.71504459836631173</v>
      </c>
      <c r="H3">
        <f>LOG(nominal!M3)</f>
        <v>11.176200471801165</v>
      </c>
      <c r="I3" s="1">
        <v>16.290202141922698</v>
      </c>
      <c r="J3">
        <f>nominal!B3</f>
        <v>0.53774022155462597</v>
      </c>
      <c r="K3" s="2">
        <v>3.0359840985239601</v>
      </c>
      <c r="L3">
        <f>LOG(nominal!L3)</f>
        <v>2.9481517708870748</v>
      </c>
    </row>
    <row r="4" spans="1:15" x14ac:dyDescent="0.25">
      <c r="A4" t="str">
        <f>nominal!A4</f>
        <v>1988Q3</v>
      </c>
      <c r="B4">
        <f>LOG(nominal!J4)</f>
        <v>7.6570575339301064</v>
      </c>
      <c r="C4">
        <f>LOG(nominal!D4)</f>
        <v>0.3143920972436991</v>
      </c>
      <c r="D4">
        <f>LOG(nominal!I4)</f>
        <v>1.1906128397918143</v>
      </c>
      <c r="E4">
        <f>LOG(nominal!G4)</f>
        <v>2.0472363935669482</v>
      </c>
      <c r="F4">
        <f>LOG(nominal!E4)</f>
        <v>8.1469478601581695</v>
      </c>
      <c r="G4">
        <f>LOG(nominal!H4)</f>
        <v>0.73573085157114593</v>
      </c>
      <c r="H4">
        <f>LOG(nominal!M4)</f>
        <v>11.174938252618979</v>
      </c>
      <c r="I4" s="1">
        <v>16.3804042838455</v>
      </c>
      <c r="J4">
        <f>nominal!B4</f>
        <v>0.53708435448740199</v>
      </c>
      <c r="K4" s="2">
        <v>3.0575745576383402</v>
      </c>
      <c r="L4">
        <f>LOG(nominal!L4)</f>
        <v>2.9594925161120615</v>
      </c>
    </row>
    <row r="5" spans="1:15" x14ac:dyDescent="0.25">
      <c r="A5" t="str">
        <f>nominal!A5</f>
        <v>1988Q4</v>
      </c>
      <c r="B5">
        <f>LOG(nominal!J5)</f>
        <v>7.6595611477032328</v>
      </c>
      <c r="C5">
        <f>LOG(nominal!D5)</f>
        <v>0.31518193827918839</v>
      </c>
      <c r="D5">
        <f>LOG(nominal!I5)</f>
        <v>1.1960719760206959</v>
      </c>
      <c r="E5">
        <f>LOG(nominal!G5)</f>
        <v>2.0541081231912544</v>
      </c>
      <c r="F5">
        <f>LOG(nominal!E5)</f>
        <v>8.0903789393644274</v>
      </c>
      <c r="G5">
        <f>LOG(nominal!H5)</f>
        <v>0.7500411769669556</v>
      </c>
      <c r="H5">
        <f>LOG(nominal!M5)</f>
        <v>11.174833186709026</v>
      </c>
      <c r="I5" s="1">
        <v>16.470606425768299</v>
      </c>
      <c r="J5">
        <f>nominal!B5</f>
        <v>0.53763631017647595</v>
      </c>
      <c r="K5" s="2">
        <v>3.0503777379335499</v>
      </c>
      <c r="L5">
        <f>LOG(nominal!L5)</f>
        <v>2.9760988388577547</v>
      </c>
    </row>
    <row r="6" spans="1:15" x14ac:dyDescent="0.25">
      <c r="A6" t="str">
        <f>nominal!A6</f>
        <v>1989Q1</v>
      </c>
      <c r="B6">
        <f>LOG(nominal!J6)</f>
        <v>7.6627578316815743</v>
      </c>
      <c r="C6">
        <f>LOG(nominal!D6)</f>
        <v>0.31597034545691566</v>
      </c>
      <c r="D6">
        <f>LOG(nominal!I6)</f>
        <v>1.1993190523850186</v>
      </c>
      <c r="E6">
        <f>LOG(nominal!G6)</f>
        <v>2.0587296207517198</v>
      </c>
      <c r="F6">
        <f>LOG(nominal!E6)</f>
        <v>8.0675506593577122</v>
      </c>
      <c r="G6">
        <f>LOG(nominal!H6)</f>
        <v>0.75587485567249146</v>
      </c>
      <c r="H6">
        <f>LOG(nominal!M6)</f>
        <v>11.176463966085059</v>
      </c>
      <c r="I6" s="1">
        <v>16.560808567691101</v>
      </c>
      <c r="J6">
        <f>nominal!B6</f>
        <v>0.54</v>
      </c>
      <c r="K6" s="2">
        <v>3</v>
      </c>
      <c r="L6">
        <f>LOG(nominal!L6)</f>
        <v>3</v>
      </c>
    </row>
    <row r="7" spans="1:15" x14ac:dyDescent="0.25">
      <c r="A7" t="str">
        <f>nominal!A7</f>
        <v>1989Q2</v>
      </c>
      <c r="B7">
        <f>LOG(nominal!J7)</f>
        <v>7.6667784737719886</v>
      </c>
      <c r="C7">
        <f>LOG(nominal!D7)</f>
        <v>0.31670817957352804</v>
      </c>
      <c r="D7">
        <f>LOG(nominal!I7)</f>
        <v>1.2002664590744838</v>
      </c>
      <c r="E7">
        <f>LOG(nominal!G7)</f>
        <v>2.0613539337716591</v>
      </c>
      <c r="F7">
        <f>LOG(nominal!E7)</f>
        <v>8.0910262911474309</v>
      </c>
      <c r="G7">
        <f>LOG(nominal!H7)</f>
        <v>0.75201010761420162</v>
      </c>
      <c r="H7">
        <f>LOG(nominal!M7)</f>
        <v>11.180019104370926</v>
      </c>
      <c r="I7" s="1">
        <v>16.566359693410298</v>
      </c>
      <c r="J7">
        <f>nominal!B7</f>
        <v>0.54431604895797003</v>
      </c>
      <c r="K7" s="2">
        <v>2.8908163438376802</v>
      </c>
      <c r="L7">
        <f>LOG(nominal!L7)</f>
        <v>3.0304709521775131</v>
      </c>
      <c r="O7" t="s">
        <v>162</v>
      </c>
    </row>
    <row r="8" spans="1:15" x14ac:dyDescent="0.25">
      <c r="A8" t="str">
        <f>nominal!A8</f>
        <v>1989Q3</v>
      </c>
      <c r="B8">
        <f>LOG(nominal!J8)</f>
        <v>7.6713994019354219</v>
      </c>
      <c r="C8">
        <f>LOG(nominal!D8)</f>
        <v>0.31715027909994264</v>
      </c>
      <c r="D8">
        <f>LOG(nominal!I8)</f>
        <v>1.2011071628738121</v>
      </c>
      <c r="E8">
        <f>LOG(nominal!G8)</f>
        <v>2.0657556814415234</v>
      </c>
      <c r="F8">
        <f>LOG(nominal!E8)</f>
        <v>8.1399229404933919</v>
      </c>
      <c r="G8">
        <f>LOG(nominal!H8)</f>
        <v>0.74135181165534314</v>
      </c>
      <c r="H8">
        <f>LOG(nominal!M8)</f>
        <v>11.184214002520603</v>
      </c>
      <c r="I8" s="1">
        <v>16.571910819129599</v>
      </c>
      <c r="J8">
        <f>nominal!B8</f>
        <v>0.54887193653779198</v>
      </c>
      <c r="K8" s="2">
        <v>2.7022763270849599</v>
      </c>
      <c r="L8">
        <f>LOG(nominal!L8)</f>
        <v>3.0591515465713575</v>
      </c>
    </row>
    <row r="9" spans="1:15" x14ac:dyDescent="0.25">
      <c r="A9" t="str">
        <f>nominal!A9</f>
        <v>1989Q4</v>
      </c>
      <c r="B9">
        <f>LOG(nominal!J9)</f>
        <v>7.6763173912269913</v>
      </c>
      <c r="C9">
        <f>LOG(nominal!D9)</f>
        <v>0.31700296259046135</v>
      </c>
      <c r="D9">
        <f>LOG(nominal!I9)</f>
        <v>1.2045781844309238</v>
      </c>
      <c r="E9">
        <f>LOG(nominal!G9)</f>
        <v>2.0764013325275821</v>
      </c>
      <c r="F9">
        <f>LOG(nominal!E9)</f>
        <v>8.1894641485229602</v>
      </c>
      <c r="G9">
        <f>LOG(nominal!H9)</f>
        <v>0.72789163118093037</v>
      </c>
      <c r="H9">
        <f>LOG(nominal!M9)</f>
        <v>11.187443868911192</v>
      </c>
      <c r="I9" s="1">
        <v>16.5774619448488</v>
      </c>
      <c r="J9">
        <f>nominal!B9</f>
        <v>0.55149185584871596</v>
      </c>
      <c r="K9" s="2">
        <v>2.4125981467897502</v>
      </c>
      <c r="L9">
        <f>LOG(nominal!L9)</f>
        <v>3.0777991530228084</v>
      </c>
    </row>
    <row r="10" spans="1:15" x14ac:dyDescent="0.25">
      <c r="A10" t="str">
        <f>nominal!A10</f>
        <v>1990Q1</v>
      </c>
      <c r="B10">
        <f>LOG(nominal!J10)</f>
        <v>7.6812412373755876</v>
      </c>
      <c r="C10">
        <f>LOG(nominal!D10)</f>
        <v>0.31597034545691566</v>
      </c>
      <c r="D10">
        <f>LOG(nominal!I10)</f>
        <v>1.2132990101816181</v>
      </c>
      <c r="E10">
        <f>LOG(nominal!G10)</f>
        <v>2.0971531498459597</v>
      </c>
      <c r="F10">
        <f>LOG(nominal!E10)</f>
        <v>8.2230333644712044</v>
      </c>
      <c r="G10">
        <f>LOG(nominal!H10)</f>
        <v>0.71600334363479923</v>
      </c>
      <c r="H10">
        <f>LOG(nominal!M10)</f>
        <v>11.18814625373515</v>
      </c>
      <c r="I10" s="1">
        <v>16.5830130705681</v>
      </c>
      <c r="J10">
        <f>nominal!B10</f>
        <v>0.55000000000000004</v>
      </c>
      <c r="K10" s="2">
        <v>2</v>
      </c>
      <c r="L10">
        <f>LOG(nominal!L10)</f>
        <v>3.0791812460476247</v>
      </c>
      <c r="O10" t="s">
        <v>164</v>
      </c>
    </row>
    <row r="11" spans="1:15" x14ac:dyDescent="0.25">
      <c r="A11" t="str">
        <f>nominal!A11</f>
        <v>1990Q2</v>
      </c>
      <c r="B11">
        <f>LOG(nominal!J11)</f>
        <v>7.685946815471282</v>
      </c>
      <c r="C11">
        <f>LOG(nominal!D11)</f>
        <v>0.3140460895757054</v>
      </c>
      <c r="D11">
        <f>LOG(nominal!I11)</f>
        <v>1.2286766665439888</v>
      </c>
      <c r="E11">
        <f>LOG(nominal!G11)</f>
        <v>2.1289205246524192</v>
      </c>
      <c r="F11">
        <f>LOG(nominal!E11)</f>
        <v>8.2328542470657169</v>
      </c>
      <c r="G11">
        <f>LOG(nominal!H11)</f>
        <v>0.70911295850482403</v>
      </c>
      <c r="H11">
        <f>LOG(nominal!M11)</f>
        <v>11.1850999598686</v>
      </c>
      <c r="I11" s="1">
        <v>16.5691995899723</v>
      </c>
      <c r="J11">
        <f>nominal!B11</f>
        <v>0.54301120761348998</v>
      </c>
      <c r="K11" s="2">
        <v>1.4788755261252799</v>
      </c>
      <c r="L11">
        <f>LOG(nominal!L11)</f>
        <v>3.0579488764972136</v>
      </c>
      <c r="O11" t="s">
        <v>163</v>
      </c>
    </row>
    <row r="12" spans="1:15" x14ac:dyDescent="0.25">
      <c r="A12" t="str">
        <f>nominal!A12</f>
        <v>1990Q3</v>
      </c>
      <c r="B12">
        <f>LOG(nominal!J12)</f>
        <v>7.6904347265199586</v>
      </c>
      <c r="C12">
        <f>LOG(nominal!D12)</f>
        <v>0.31241118716807031</v>
      </c>
      <c r="D12">
        <f>LOG(nominal!I12)</f>
        <v>1.2483468224633343</v>
      </c>
      <c r="E12">
        <f>LOG(nominal!G12)</f>
        <v>2.1652646603447412</v>
      </c>
      <c r="F12">
        <f>LOG(nominal!E12)</f>
        <v>8.2285167200816556</v>
      </c>
      <c r="G12">
        <f>LOG(nominal!H12)</f>
        <v>0.70506654439331673</v>
      </c>
      <c r="H12">
        <f>LOG(nominal!M12)</f>
        <v>11.178442934304798</v>
      </c>
      <c r="I12" s="1">
        <v>16.555386109376499</v>
      </c>
      <c r="J12">
        <f>nominal!B12</f>
        <v>0.53230289936142905</v>
      </c>
      <c r="K12" s="2">
        <v>1.00832013402181</v>
      </c>
      <c r="L12">
        <f>LOG(nominal!L12)</f>
        <v>3.0192838662563846</v>
      </c>
    </row>
    <row r="13" spans="1:15" x14ac:dyDescent="0.25">
      <c r="A13" t="str">
        <f>nominal!A13</f>
        <v>1990Q4</v>
      </c>
      <c r="B13">
        <f>LOG(nominal!J13)</f>
        <v>7.6947586417314033</v>
      </c>
      <c r="C13">
        <f>LOG(nominal!D13)</f>
        <v>0.31256006924296753</v>
      </c>
      <c r="D13">
        <f>LOG(nominal!I13)</f>
        <v>1.2693410448020388</v>
      </c>
      <c r="E13">
        <f>LOG(nominal!G13)</f>
        <v>2.1996931174727261</v>
      </c>
      <c r="F13">
        <f>LOG(nominal!E13)</f>
        <v>8.2226545958510098</v>
      </c>
      <c r="G13">
        <f>LOG(nominal!H13)</f>
        <v>0.70008701095573156</v>
      </c>
      <c r="H13">
        <f>LOG(nominal!M13)</f>
        <v>11.168605806586728</v>
      </c>
      <c r="I13" s="1">
        <v>16.541572628780699</v>
      </c>
      <c r="J13">
        <f>nominal!B13</f>
        <v>0.520443141428653</v>
      </c>
      <c r="K13" s="2">
        <v>0.78360467490743302</v>
      </c>
      <c r="L13">
        <f>LOG(nominal!L13)</f>
        <v>2.9721385418475728</v>
      </c>
    </row>
    <row r="14" spans="1:15" x14ac:dyDescent="0.25">
      <c r="A14" t="str">
        <f>nominal!A14</f>
        <v>1991Q1</v>
      </c>
      <c r="B14">
        <f>LOG(nominal!J14)</f>
        <v>7.6989700043360187</v>
      </c>
      <c r="C14">
        <f>LOG(nominal!D14)</f>
        <v>0.31597034545691566</v>
      </c>
      <c r="D14">
        <f>LOG(nominal!I14)</f>
        <v>1.2891534821547586</v>
      </c>
      <c r="E14">
        <f>LOG(nominal!G14)</f>
        <v>2.2274856322608008</v>
      </c>
      <c r="F14">
        <f>LOG(nominal!E14)</f>
        <v>8.22811150303429</v>
      </c>
      <c r="G14">
        <f>LOG(nominal!H14)</f>
        <v>0.69019608002851374</v>
      </c>
      <c r="H14">
        <f>LOG(nominal!M14)</f>
        <v>11.155986719991251</v>
      </c>
      <c r="I14" s="1">
        <v>16.527759148184899</v>
      </c>
      <c r="J14">
        <f>nominal!B14</f>
        <v>0.51</v>
      </c>
      <c r="K14" s="2">
        <v>1</v>
      </c>
      <c r="L14">
        <f>LOG(nominal!L14)</f>
        <v>2.9294189257142929</v>
      </c>
    </row>
    <row r="15" spans="1:15" x14ac:dyDescent="0.25">
      <c r="A15" t="str">
        <f>nominal!A15</f>
        <v>1991Q2</v>
      </c>
      <c r="B15">
        <f>LOG(nominal!J15)</f>
        <v>7.7031239127632034</v>
      </c>
      <c r="C15">
        <f>LOG(nominal!D15)</f>
        <v>0.32521568337616052</v>
      </c>
      <c r="D15">
        <f>LOG(nominal!I15)</f>
        <v>1.3062694881317176</v>
      </c>
      <c r="E15">
        <f>LOG(nominal!G15)</f>
        <v>2.2461878810981468</v>
      </c>
      <c r="F15">
        <f>LOG(nominal!E15)</f>
        <v>8.2520770754304706</v>
      </c>
      <c r="G15">
        <f>LOG(nominal!H15)</f>
        <v>0.67265433954071685</v>
      </c>
      <c r="H15">
        <f>LOG(nominal!M15)</f>
        <v>11.141415418778953</v>
      </c>
      <c r="I15" s="1">
        <v>16.485199242808601</v>
      </c>
      <c r="J15">
        <f>nominal!B15</f>
        <v>0.50285787058806597</v>
      </c>
      <c r="K15" s="2">
        <v>1.7718065516611601</v>
      </c>
      <c r="L15">
        <f>LOG(nominal!L15)</f>
        <v>2.906940326659627</v>
      </c>
    </row>
    <row r="16" spans="1:15" x14ac:dyDescent="0.25">
      <c r="A16" t="str">
        <f>nominal!A16</f>
        <v>1991Q3</v>
      </c>
      <c r="B16">
        <f>LOG(nominal!J16)</f>
        <v>7.7072958440330659</v>
      </c>
      <c r="C16">
        <f>LOG(nominal!D16)</f>
        <v>0.34705136724852281</v>
      </c>
      <c r="D16">
        <f>LOG(nominal!I16)</f>
        <v>1.3215889445854361</v>
      </c>
      <c r="E16">
        <f>LOG(nominal!G16)</f>
        <v>2.2582018549105474</v>
      </c>
      <c r="F16">
        <f>LOG(nominal!E16)</f>
        <v>8.2820744052872701</v>
      </c>
      <c r="G16">
        <f>LOG(nominal!H16)</f>
        <v>0.6512511962910813</v>
      </c>
      <c r="H16">
        <f>LOG(nominal!M16)</f>
        <v>11.127607842836131</v>
      </c>
      <c r="I16" s="1">
        <v>16.4426393374324</v>
      </c>
      <c r="J16">
        <f>nominal!B16</f>
        <v>0.49816646601649001</v>
      </c>
      <c r="K16" s="2">
        <v>2.8894431368277802</v>
      </c>
      <c r="L16">
        <f>LOG(nominal!L16)</f>
        <v>2.9118093964212313</v>
      </c>
    </row>
    <row r="17" spans="1:12" x14ac:dyDescent="0.25">
      <c r="A17" t="str">
        <f>nominal!A17</f>
        <v>1991Q4</v>
      </c>
      <c r="B17">
        <f>LOG(nominal!J17)</f>
        <v>7.7115639685768791</v>
      </c>
      <c r="C17">
        <f>LOG(nominal!D17)</f>
        <v>0.38722433383294413</v>
      </c>
      <c r="D17">
        <f>LOG(nominal!I17)</f>
        <v>1.3364089745625605</v>
      </c>
      <c r="E17">
        <f>LOG(nominal!G17)</f>
        <v>2.266524453344549</v>
      </c>
      <c r="F17">
        <f>LOG(nominal!E17)</f>
        <v>8.3037899890022278</v>
      </c>
      <c r="G17">
        <f>LOG(nominal!H17)</f>
        <v>0.63231137561522155</v>
      </c>
      <c r="H17">
        <f>LOG(nominal!M17)</f>
        <v>11.11808625571175</v>
      </c>
      <c r="I17" s="1">
        <v>16.400079432056099</v>
      </c>
      <c r="J17">
        <f>nominal!B17</f>
        <v>0.49439182843666901</v>
      </c>
      <c r="K17" s="2">
        <v>4.0623581535805098</v>
      </c>
      <c r="L17">
        <f>LOG(nominal!L17)</f>
        <v>2.9443405062272894</v>
      </c>
    </row>
    <row r="18" spans="1:12" x14ac:dyDescent="0.25">
      <c r="A18" t="str">
        <f>nominal!A18</f>
        <v>1992Q1</v>
      </c>
      <c r="B18">
        <f>LOG(nominal!J18)</f>
        <v>7.7160033436347994</v>
      </c>
      <c r="C18">
        <f>LOG(nominal!D18)</f>
        <v>0.44762309776028614</v>
      </c>
      <c r="D18">
        <f>LOG(nominal!I18)</f>
        <v>1.3518566237014968</v>
      </c>
      <c r="E18">
        <f>LOG(nominal!G18)</f>
        <v>2.2737880795675203</v>
      </c>
      <c r="F18">
        <f>LOG(nominal!E18)</f>
        <v>8.3053176135636875</v>
      </c>
      <c r="G18">
        <f>LOG(nominal!H18)</f>
        <v>0.62324929039790045</v>
      </c>
      <c r="H18">
        <f>LOG(nominal!M18)</f>
        <v>11.116588383917319</v>
      </c>
      <c r="I18" s="1">
        <v>16.357519526679901</v>
      </c>
      <c r="J18">
        <f>nominal!B18</f>
        <v>0.49</v>
      </c>
      <c r="K18" s="2">
        <v>5</v>
      </c>
      <c r="L18">
        <f>LOG(nominal!L18)</f>
        <v>3</v>
      </c>
    </row>
    <row r="19" spans="1:12" x14ac:dyDescent="0.25">
      <c r="A19" t="str">
        <f>nominal!A19</f>
        <v>1992Q2</v>
      </c>
      <c r="B19">
        <f>LOG(nominal!J19)</f>
        <v>7.7206137874919154</v>
      </c>
      <c r="C19">
        <f>LOG(nominal!D19)</f>
        <v>0.52278385209781419</v>
      </c>
      <c r="D19">
        <f>LOG(nominal!I19)</f>
        <v>1.368366907287569</v>
      </c>
      <c r="E19">
        <f>LOG(nominal!G19)</f>
        <v>2.2818834371857522</v>
      </c>
      <c r="F19">
        <f>LOG(nominal!E19)</f>
        <v>8.2784234442075153</v>
      </c>
      <c r="G19">
        <f>LOG(nominal!H19)</f>
        <v>0.62997588771888458</v>
      </c>
      <c r="H19">
        <f>LOG(nominal!M19)</f>
        <v>11.125229464557998</v>
      </c>
      <c r="I19" s="1">
        <v>16.277713161832001</v>
      </c>
      <c r="J19">
        <f>nominal!B19</f>
        <v>0.48391668503424201</v>
      </c>
      <c r="K19" s="2">
        <v>5.48077326723004</v>
      </c>
      <c r="L19">
        <f>LOG(nominal!L19)</f>
        <v>3.0682474592691058</v>
      </c>
    </row>
    <row r="20" spans="1:12" x14ac:dyDescent="0.25">
      <c r="A20" t="str">
        <f>nominal!A20</f>
        <v>1992Q3</v>
      </c>
      <c r="B20">
        <f>LOG(nominal!J20)</f>
        <v>7.7251099582806289</v>
      </c>
      <c r="C20">
        <f>LOG(nominal!D20)</f>
        <v>0.59618221556252904</v>
      </c>
      <c r="D20">
        <f>LOG(nominal!I20)</f>
        <v>1.384236937671081</v>
      </c>
      <c r="E20">
        <f>LOG(nominal!G20)</f>
        <v>2.2904462250358537</v>
      </c>
      <c r="F20">
        <f>LOG(nominal!E20)</f>
        <v>8.2325425820010523</v>
      </c>
      <c r="G20">
        <f>LOG(nominal!H20)</f>
        <v>0.65059137853304472</v>
      </c>
      <c r="H20">
        <f>LOG(nominal!M20)</f>
        <v>11.140240186219856</v>
      </c>
      <c r="I20" s="1">
        <v>16.197906796984199</v>
      </c>
      <c r="J20">
        <f>nominal!B20</f>
        <v>0.476906236572607</v>
      </c>
      <c r="K20" s="2">
        <v>5.5589073186670399</v>
      </c>
      <c r="L20">
        <f>LOG(nominal!L20)</f>
        <v>3.1290290658444233</v>
      </c>
    </row>
    <row r="21" spans="1:12" x14ac:dyDescent="0.25">
      <c r="A21" t="str">
        <f>nominal!A21</f>
        <v>1992Q4</v>
      </c>
      <c r="B21">
        <f>LOG(nominal!J21)</f>
        <v>7.7291474650033818</v>
      </c>
      <c r="C21">
        <f>LOG(nominal!D21)</f>
        <v>0.65681544060830321</v>
      </c>
      <c r="D21">
        <f>LOG(nominal!I21)</f>
        <v>1.3974949974134858</v>
      </c>
      <c r="E21">
        <f>LOG(nominal!G21)</f>
        <v>2.2986170620182191</v>
      </c>
      <c r="F21">
        <f>LOG(nominal!E21)</f>
        <v>8.1853445548879407</v>
      </c>
      <c r="G21">
        <f>LOG(nominal!H21)</f>
        <v>0.68068221883115421</v>
      </c>
      <c r="H21">
        <f>LOG(nominal!M21)</f>
        <v>11.156682884373495</v>
      </c>
      <c r="I21" s="1">
        <v>16.118100432136298</v>
      </c>
      <c r="J21">
        <f>nominal!B21</f>
        <v>0.47019266982466901</v>
      </c>
      <c r="K21" s="2">
        <v>5.3575877107704999</v>
      </c>
      <c r="L21">
        <f>LOG(nominal!L21)</f>
        <v>3.1684266734139954</v>
      </c>
    </row>
    <row r="22" spans="1:12" x14ac:dyDescent="0.25">
      <c r="A22" t="str">
        <f>nominal!A22</f>
        <v>1993Q1</v>
      </c>
      <c r="B22">
        <f>LOG(nominal!J22)</f>
        <v>7.7323937598229682</v>
      </c>
      <c r="C22">
        <f>LOG(nominal!D22)</f>
        <v>0.69897000433601886</v>
      </c>
      <c r="D22">
        <f>LOG(nominal!I22)</f>
        <v>1.4063810645014614</v>
      </c>
      <c r="E22">
        <f>LOG(nominal!G22)</f>
        <v>2.3055985459521584</v>
      </c>
      <c r="F22">
        <f>LOG(nominal!E22)</f>
        <v>8.1626543027473222</v>
      </c>
      <c r="G22">
        <f>LOG(nominal!H22)</f>
        <v>0.71600334363479923</v>
      </c>
      <c r="H22">
        <f>LOG(nominal!M22)</f>
        <v>11.170215436504696</v>
      </c>
      <c r="I22" s="1">
        <v>16.038294067288501</v>
      </c>
      <c r="J22">
        <f>nominal!B22</f>
        <v>0.46500000000000002</v>
      </c>
      <c r="K22" s="2">
        <v>5</v>
      </c>
      <c r="L22">
        <f>LOG(nominal!L22)</f>
        <v>3.1760912590556813</v>
      </c>
    </row>
    <row r="23" spans="1:12" x14ac:dyDescent="0.25">
      <c r="A23" t="str">
        <f>nominal!A23</f>
        <v>1993Q2</v>
      </c>
      <c r="B23">
        <f>LOG(nominal!J23)</f>
        <v>7.7346715749340778</v>
      </c>
      <c r="C23">
        <f>LOG(nominal!D23)</f>
        <v>0.72091169770187857</v>
      </c>
      <c r="D23">
        <f>LOG(nominal!I23)</f>
        <v>1.4100748202722313</v>
      </c>
      <c r="E23">
        <f>LOG(nominal!G23)</f>
        <v>2.3111327968086268</v>
      </c>
      <c r="F23">
        <f>LOG(nominal!E23)</f>
        <v>8.184708867891473</v>
      </c>
      <c r="G23">
        <f>LOG(nominal!H23)</f>
        <v>0.75292598019678236</v>
      </c>
      <c r="H23">
        <f>LOG(nominal!M23)</f>
        <v>11.178019851812696</v>
      </c>
      <c r="I23" s="1">
        <v>16.1922433434043</v>
      </c>
      <c r="J23">
        <f>nominal!B23</f>
        <v>0.462195701774962</v>
      </c>
      <c r="K23" s="2">
        <v>4.60197537941864</v>
      </c>
      <c r="L23">
        <f>LOG(nominal!L23)</f>
        <v>3.1440951456696031</v>
      </c>
    </row>
    <row r="24" spans="1:12" x14ac:dyDescent="0.25">
      <c r="A24" t="str">
        <f>nominal!A24</f>
        <v>1993Q3</v>
      </c>
      <c r="B24">
        <f>LOG(nominal!J24)</f>
        <v>7.7363937543040375</v>
      </c>
      <c r="C24">
        <f>LOG(nominal!D24)</f>
        <v>0.72973269629524184</v>
      </c>
      <c r="D24">
        <f>LOG(nominal!I24)</f>
        <v>1.4111709688356082</v>
      </c>
      <c r="E24">
        <f>LOG(nominal!G24)</f>
        <v>2.3169190222589942</v>
      </c>
      <c r="F24">
        <f>LOG(nominal!E24)</f>
        <v>8.231701467653302</v>
      </c>
      <c r="G24">
        <f>LOG(nominal!H24)</f>
        <v>0.78824520914578822</v>
      </c>
      <c r="H24">
        <f>LOG(nominal!M24)</f>
        <v>11.181452967496718</v>
      </c>
      <c r="I24" s="1">
        <v>16.346192619520099</v>
      </c>
      <c r="J24">
        <f>nominal!B24</f>
        <v>0.46122108769307701</v>
      </c>
      <c r="K24" s="2">
        <v>4.2499275885040397</v>
      </c>
      <c r="L24">
        <f>LOG(nominal!L24)</f>
        <v>3.0836725092792565</v>
      </c>
    </row>
    <row r="25" spans="1:12" x14ac:dyDescent="0.25">
      <c r="A25" t="str">
        <f>nominal!A25</f>
        <v>1993Q4</v>
      </c>
      <c r="B25">
        <f>LOG(nominal!J25)</f>
        <v>7.7381104999702766</v>
      </c>
      <c r="C25">
        <f>LOG(nominal!D25)</f>
        <v>0.7330099525826741</v>
      </c>
      <c r="D25">
        <f>LOG(nominal!I25)</f>
        <v>1.413027443626959</v>
      </c>
      <c r="E25">
        <f>LOG(nominal!G25)</f>
        <v>2.3250422209426431</v>
      </c>
      <c r="F25">
        <f>LOG(nominal!E25)</f>
        <v>8.2779623789852934</v>
      </c>
      <c r="G25">
        <f>LOG(nominal!H25)</f>
        <v>0.81955721034392892</v>
      </c>
      <c r="H25">
        <f>LOG(nominal!M25)</f>
        <v>11.182699056635524</v>
      </c>
      <c r="I25" s="1">
        <v>16.500141895635899</v>
      </c>
      <c r="J25">
        <f>nominal!B25</f>
        <v>0.461160929764653</v>
      </c>
      <c r="K25" s="2">
        <v>4.0229160033374098</v>
      </c>
      <c r="L25">
        <f>LOG(nominal!L25)</f>
        <v>3.0160924335025543</v>
      </c>
    </row>
    <row r="26" spans="1:12" x14ac:dyDescent="0.25">
      <c r="A26" t="str">
        <f>nominal!A26</f>
        <v>1994Q1</v>
      </c>
      <c r="B26">
        <f>LOG(nominal!J26)</f>
        <v>7.7403626894942441</v>
      </c>
      <c r="C26">
        <f>LOG(nominal!D26)</f>
        <v>0.7375901662857216</v>
      </c>
      <c r="D26">
        <f>LOG(nominal!I26)</f>
        <v>1.4189276014629599</v>
      </c>
      <c r="E26">
        <f>LOG(nominal!G26)</f>
        <v>2.3374093395155677</v>
      </c>
      <c r="F26">
        <f>LOG(nominal!E26)</f>
        <v>8.3059209535321923</v>
      </c>
      <c r="G26">
        <f>LOG(nominal!H26)</f>
        <v>0.84509804001425681</v>
      </c>
      <c r="H26">
        <f>LOG(nominal!M26)</f>
        <v>11.183852899844945</v>
      </c>
      <c r="I26" s="1">
        <v>16.654091171751801</v>
      </c>
      <c r="J26">
        <f>nominal!B26</f>
        <v>0.46110000000000001</v>
      </c>
      <c r="K26" s="2">
        <v>4</v>
      </c>
      <c r="L26">
        <f>LOG(nominal!L26)</f>
        <v>2.9777236052888476</v>
      </c>
    </row>
    <row r="27" spans="1:12" x14ac:dyDescent="0.25">
      <c r="A27" t="str">
        <f>nominal!A27</f>
        <v>1994Q2</v>
      </c>
      <c r="B27">
        <f>LOG(nominal!J27)</f>
        <v>7.7435326080609439</v>
      </c>
      <c r="C27">
        <f>LOG(nominal!D27)</f>
        <v>0.74829324510824935</v>
      </c>
      <c r="D27">
        <f>LOG(nominal!I27)</f>
        <v>1.4307787048096072</v>
      </c>
      <c r="E27">
        <f>LOG(nominal!G27)</f>
        <v>2.3543502417435067</v>
      </c>
      <c r="F27">
        <f>LOG(nominal!E27)</f>
        <v>8.305991842403424</v>
      </c>
      <c r="G27">
        <f>LOG(nominal!H27)</f>
        <v>0.86441718599453798</v>
      </c>
      <c r="H27">
        <f>LOG(nominal!M27)</f>
        <v>11.18668872895409</v>
      </c>
      <c r="I27" s="1">
        <v>15.949320789400099</v>
      </c>
      <c r="J27">
        <f>nominal!B27</f>
        <v>0.460317695365906</v>
      </c>
      <c r="K27" s="2">
        <v>4.2207002150953699</v>
      </c>
      <c r="L27">
        <f>LOG(nominal!L27)</f>
        <v>3.0015112489316045</v>
      </c>
    </row>
    <row r="28" spans="1:12" x14ac:dyDescent="0.25">
      <c r="A28" t="str">
        <f>nominal!A28</f>
        <v>1994Q3</v>
      </c>
      <c r="B28">
        <f>LOG(nominal!J28)</f>
        <v>7.7474078602171099</v>
      </c>
      <c r="C28">
        <f>LOG(nominal!D28)</f>
        <v>0.76288232641777953</v>
      </c>
      <c r="D28">
        <f>LOG(nominal!I28)</f>
        <v>1.4457485872971316</v>
      </c>
      <c r="E28">
        <f>LOG(nominal!G28)</f>
        <v>2.3711314837173592</v>
      </c>
      <c r="F28">
        <f>LOG(nominal!E28)</f>
        <v>8.284536310904457</v>
      </c>
      <c r="G28">
        <f>LOG(nominal!H28)</f>
        <v>0.88082683574725784</v>
      </c>
      <c r="H28">
        <f>LOG(nominal!M28)</f>
        <v>11.191786255747639</v>
      </c>
      <c r="I28" s="1">
        <v>15.244550407048401</v>
      </c>
      <c r="J28">
        <f>nominal!B28</f>
        <v>0.45887191265508198</v>
      </c>
      <c r="K28" s="2">
        <v>4.5663823273167701</v>
      </c>
      <c r="L28">
        <f>LOG(nominal!L28)</f>
        <v>3.0594319107604755</v>
      </c>
    </row>
    <row r="29" spans="1:12" x14ac:dyDescent="0.25">
      <c r="A29" t="str">
        <f>nominal!A29</f>
        <v>1994Q4</v>
      </c>
      <c r="B29">
        <f>LOG(nominal!J29)</f>
        <v>7.7516356625327143</v>
      </c>
      <c r="C29">
        <f>LOG(nominal!D29)</f>
        <v>0.77767825581703554</v>
      </c>
      <c r="D29">
        <f>LOG(nominal!I29)</f>
        <v>1.4601855268103763</v>
      </c>
      <c r="E29">
        <f>LOG(nominal!G29)</f>
        <v>2.3824709719652524</v>
      </c>
      <c r="F29">
        <f>LOG(nominal!E29)</f>
        <v>8.2504433285470302</v>
      </c>
      <c r="G29">
        <f>LOG(nominal!H29)</f>
        <v>0.89800789742851528</v>
      </c>
      <c r="H29">
        <f>LOG(nominal!M29)</f>
        <v>11.199388817159891</v>
      </c>
      <c r="I29" s="1">
        <v>14.5397800246967</v>
      </c>
      <c r="J29">
        <f>nominal!B29</f>
        <v>0.45701517361671601</v>
      </c>
      <c r="K29" s="2">
        <v>4.8788732758797799</v>
      </c>
      <c r="L29">
        <f>LOG(nominal!L29)</f>
        <v>3.1144419233069591</v>
      </c>
    </row>
    <row r="30" spans="1:12" x14ac:dyDescent="0.25">
      <c r="A30" t="str">
        <f>nominal!A30</f>
        <v>1995Q1</v>
      </c>
      <c r="B30">
        <f>LOG(nominal!J30)</f>
        <v>7.7558748556724915</v>
      </c>
      <c r="C30">
        <f>LOG(nominal!D30)</f>
        <v>0.78943968456717928</v>
      </c>
      <c r="D30">
        <f>LOG(nominal!I30)</f>
        <v>1.4708760603880793</v>
      </c>
      <c r="E30">
        <f>LOG(nominal!G30)</f>
        <v>2.3835101758724933</v>
      </c>
      <c r="F30">
        <f>LOG(nominal!E30)</f>
        <v>8.2140083520899054</v>
      </c>
      <c r="G30">
        <f>LOG(nominal!H30)</f>
        <v>0.91907809237607396</v>
      </c>
      <c r="H30">
        <f>LOG(nominal!M30)</f>
        <v>11.209680880408005</v>
      </c>
      <c r="I30" s="1">
        <v>13.835009642345</v>
      </c>
      <c r="J30">
        <f>nominal!B30</f>
        <v>0.45500000000000002</v>
      </c>
      <c r="K30" s="2">
        <v>5</v>
      </c>
      <c r="L30">
        <f>LOG(nominal!L30)</f>
        <v>3.143014800254095</v>
      </c>
    </row>
    <row r="31" spans="1:12" x14ac:dyDescent="0.25">
      <c r="A31" t="str">
        <f>nominal!A31</f>
        <v>1995Q2</v>
      </c>
      <c r="B31">
        <f>LOG(nominal!J31)</f>
        <v>7.7598660807563284</v>
      </c>
      <c r="C31">
        <f>LOG(nominal!D31)</f>
        <v>0.79611341621888354</v>
      </c>
      <c r="D31">
        <f>LOG(nominal!I31)</f>
        <v>1.4757433743226434</v>
      </c>
      <c r="E31">
        <f>LOG(nominal!G31)</f>
        <v>2.3710877104221648</v>
      </c>
      <c r="F31">
        <f>LOG(nominal!E31)</f>
        <v>8.1858973723102384</v>
      </c>
      <c r="G31">
        <f>LOG(nominal!H31)</f>
        <v>0.9451404901139886</v>
      </c>
      <c r="H31">
        <f>LOG(nominal!M31)</f>
        <v>11.222457760037164</v>
      </c>
      <c r="I31" s="1">
        <v>11.757468489786101</v>
      </c>
      <c r="J31">
        <f>nominal!B31</f>
        <v>0.45307257926141098</v>
      </c>
      <c r="K31" s="2">
        <v>4.82772376019983</v>
      </c>
      <c r="L31">
        <f>LOG(nominal!L31)</f>
        <v>3.1323200050485656</v>
      </c>
    </row>
    <row r="32" spans="1:12" x14ac:dyDescent="0.25">
      <c r="A32" t="str">
        <f>nominal!A32</f>
        <v>1995Q3</v>
      </c>
      <c r="B32">
        <f>LOG(nominal!J32)</f>
        <v>7.7636329421090826</v>
      </c>
      <c r="C32">
        <f>LOG(nominal!D32)</f>
        <v>0.79915042568497596</v>
      </c>
      <c r="D32">
        <f>LOG(nominal!I32)</f>
        <v>1.4761570309868068</v>
      </c>
      <c r="E32">
        <f>LOG(nominal!G32)</f>
        <v>2.3498617682288416</v>
      </c>
      <c r="F32">
        <f>LOG(nominal!E32)</f>
        <v>8.1658448471516678</v>
      </c>
      <c r="G32">
        <f>LOG(nominal!H32)</f>
        <v>0.9717621411666959</v>
      </c>
      <c r="H32">
        <f>LOG(nominal!M32)</f>
        <v>11.236245182563074</v>
      </c>
      <c r="I32" s="1">
        <v>9.67992733722736</v>
      </c>
      <c r="J32">
        <f>nominal!B32</f>
        <v>0.45145376168659301</v>
      </c>
      <c r="K32" s="2">
        <v>4.4845431022288498</v>
      </c>
      <c r="L32">
        <f>LOG(nominal!L32)</f>
        <v>3.0906688177951329</v>
      </c>
    </row>
    <row r="33" spans="1:12" x14ac:dyDescent="0.25">
      <c r="A33" t="str">
        <f>nominal!A33</f>
        <v>1995Q4</v>
      </c>
      <c r="B33">
        <f>LOG(nominal!J33)</f>
        <v>7.7672658274710749</v>
      </c>
      <c r="C33">
        <f>LOG(nominal!D33)</f>
        <v>0.80071736264874083</v>
      </c>
      <c r="D33">
        <f>LOG(nominal!I33)</f>
        <v>1.4741980857398429</v>
      </c>
      <c r="E33">
        <f>LOG(nominal!G33)</f>
        <v>2.3271505518934084</v>
      </c>
      <c r="F33">
        <f>LOG(nominal!E33)</f>
        <v>8.1493461986870841</v>
      </c>
      <c r="G33">
        <f>LOG(nominal!H33)</f>
        <v>0.99420231609305942</v>
      </c>
      <c r="H33">
        <f>LOG(nominal!M33)</f>
        <v>11.249421093971613</v>
      </c>
      <c r="I33" s="1">
        <v>7.6023861846685401</v>
      </c>
      <c r="J33">
        <f>nominal!B33</f>
        <v>0.45035806326847899</v>
      </c>
      <c r="K33" s="2">
        <v>4.1490908931434403</v>
      </c>
      <c r="L33">
        <f>LOG(nominal!L33)</f>
        <v>3.0302186661197248</v>
      </c>
    </row>
    <row r="34" spans="1:12" x14ac:dyDescent="0.25">
      <c r="A34" t="str">
        <f>nominal!A34</f>
        <v>1996Q1</v>
      </c>
      <c r="B34">
        <f>LOG(nominal!J34)</f>
        <v>7.7708520116421438</v>
      </c>
      <c r="C34">
        <f>LOG(nominal!D34)</f>
        <v>0.80291048941903986</v>
      </c>
      <c r="D34">
        <f>LOG(nominal!I34)</f>
        <v>1.4719133833499549</v>
      </c>
      <c r="E34">
        <f>LOG(nominal!G34)</f>
        <v>2.3117538610557542</v>
      </c>
      <c r="F34">
        <f>LOG(nominal!E34)</f>
        <v>8.1308719600427235</v>
      </c>
      <c r="G34">
        <f>LOG(nominal!H34)</f>
        <v>1.0086001717619175</v>
      </c>
      <c r="H34">
        <f>LOG(nominal!M34)</f>
        <v>11.26054831090137</v>
      </c>
      <c r="I34" s="1">
        <v>5.52484503210973</v>
      </c>
      <c r="J34">
        <f>nominal!B34</f>
        <v>0.45</v>
      </c>
      <c r="K34" s="2">
        <v>4</v>
      </c>
      <c r="L34">
        <f>LOG(nominal!L34)</f>
        <v>2.9684829485539352</v>
      </c>
    </row>
    <row r="35" spans="1:12" x14ac:dyDescent="0.25">
      <c r="A35" t="str">
        <f>nominal!A35</f>
        <v>1996Q2</v>
      </c>
      <c r="B35">
        <f>LOG(nominal!J35)</f>
        <v>7.7744591331634894</v>
      </c>
      <c r="C35">
        <f>LOG(nominal!D35)</f>
        <v>0.8072707585093376</v>
      </c>
      <c r="D35">
        <f>LOG(nominal!I35)</f>
        <v>1.4709373385266999</v>
      </c>
      <c r="E35">
        <f>LOG(nominal!G35)</f>
        <v>2.3108339880519417</v>
      </c>
      <c r="F35">
        <f>LOG(nominal!E35)</f>
        <v>8.10606144598718</v>
      </c>
      <c r="G35">
        <f>LOG(nominal!H35)</f>
        <v>1.0127755641277594</v>
      </c>
      <c r="H35">
        <f>LOG(nominal!M35)</f>
        <v>11.268563502522268</v>
      </c>
      <c r="I35" s="1">
        <v>4.7519752640031001</v>
      </c>
      <c r="J35">
        <f>nominal!B35</f>
        <v>0.450465425088447</v>
      </c>
      <c r="K35" s="2">
        <v>4.1559047441052899</v>
      </c>
      <c r="L35">
        <f>LOG(nominal!L35)</f>
        <v>2.9288013099062011</v>
      </c>
    </row>
    <row r="36" spans="1:12" x14ac:dyDescent="0.25">
      <c r="A36" t="str">
        <f>nominal!A36</f>
        <v>1996Q3</v>
      </c>
      <c r="B36">
        <f>LOG(nominal!J36)</f>
        <v>7.7780860927992803</v>
      </c>
      <c r="C36">
        <f>LOG(nominal!D36)</f>
        <v>0.81325980878061799</v>
      </c>
      <c r="D36">
        <f>LOG(nominal!I36)</f>
        <v>1.4711454368819123</v>
      </c>
      <c r="E36">
        <f>LOG(nominal!G36)</f>
        <v>2.3203622804855204</v>
      </c>
      <c r="F36">
        <f>LOG(nominal!E36)</f>
        <v>8.0789224998396048</v>
      </c>
      <c r="G36">
        <f>LOG(nominal!H36)</f>
        <v>1.0098893068036709</v>
      </c>
      <c r="H36">
        <f>LOG(nominal!M36)</f>
        <v>11.273402524129859</v>
      </c>
      <c r="I36" s="1">
        <v>3.9791054958964698</v>
      </c>
      <c r="J36">
        <f>nominal!B36</f>
        <v>0.45132554059854202</v>
      </c>
      <c r="K36" s="2">
        <v>4.4954452637678104</v>
      </c>
      <c r="L36">
        <f>LOG(nominal!L36)</f>
        <v>2.9169473637668486</v>
      </c>
    </row>
    <row r="37" spans="1:12" x14ac:dyDescent="0.25">
      <c r="A37" t="str">
        <f>nominal!A37</f>
        <v>1996Q4</v>
      </c>
      <c r="B37">
        <f>LOG(nominal!J37)</f>
        <v>7.7817153243067922</v>
      </c>
      <c r="C37">
        <f>LOG(nominal!D37)</f>
        <v>0.81985220325334884</v>
      </c>
      <c r="D37">
        <f>LOG(nominal!I37)</f>
        <v>1.4719618010563436</v>
      </c>
      <c r="E37">
        <f>LOG(nominal!G37)</f>
        <v>2.3332098180874676</v>
      </c>
      <c r="F37">
        <f>LOG(nominal!E37)</f>
        <v>8.0570055038259962</v>
      </c>
      <c r="G37">
        <f>LOG(nominal!H37)</f>
        <v>1.0041900077134167</v>
      </c>
      <c r="H37">
        <f>LOG(nominal!M37)</f>
        <v>11.275181476894424</v>
      </c>
      <c r="I37" s="1">
        <v>3.2062357277898399</v>
      </c>
      <c r="J37">
        <f>nominal!B37</f>
        <v>0.452022885809366</v>
      </c>
      <c r="K37" s="2">
        <v>4.8372631515464199</v>
      </c>
      <c r="L37">
        <f>LOG(nominal!L37)</f>
        <v>2.9281984786468991</v>
      </c>
    </row>
    <row r="38" spans="1:12" x14ac:dyDescent="0.25">
      <c r="A38" t="str">
        <f>nominal!A38</f>
        <v>1997Q1</v>
      </c>
      <c r="B38">
        <f>LOG(nominal!J38)</f>
        <v>7.7853298350107671</v>
      </c>
      <c r="C38">
        <f>LOG(nominal!D38)</f>
        <v>0.82607480270082645</v>
      </c>
      <c r="D38">
        <f>LOG(nominal!I38)</f>
        <v>1.4728099509033832</v>
      </c>
      <c r="E38">
        <f>LOG(nominal!G38)</f>
        <v>2.3427581424192909</v>
      </c>
      <c r="F38">
        <f>LOG(nominal!E38)</f>
        <v>8.0492757955039522</v>
      </c>
      <c r="G38">
        <f>LOG(nominal!H38)</f>
        <v>1</v>
      </c>
      <c r="H38">
        <f>LOG(nominal!M38)</f>
        <v>11.273949780688715</v>
      </c>
      <c r="I38" s="1">
        <v>2.43336595968321</v>
      </c>
      <c r="J38">
        <f>nominal!B38</f>
        <v>0.45200000000000001</v>
      </c>
      <c r="K38" s="2">
        <v>5</v>
      </c>
      <c r="L38">
        <f>LOG(nominal!L38)</f>
        <v>2.9542425094393248</v>
      </c>
    </row>
    <row r="39" spans="1:12" x14ac:dyDescent="0.25">
      <c r="A39" t="str">
        <f>nominal!A39</f>
        <v>1997Q2</v>
      </c>
      <c r="B39">
        <f>LOG(nominal!J39)</f>
        <v>7.7889135215304774</v>
      </c>
      <c r="C39">
        <f>LOG(nominal!D39)</f>
        <v>0.83137655248332998</v>
      </c>
      <c r="D39">
        <f>LOG(nominal!I39)</f>
        <v>1.4732277978731536</v>
      </c>
      <c r="E39">
        <f>LOG(nominal!G39)</f>
        <v>2.3446173500768137</v>
      </c>
      <c r="F39">
        <f>LOG(nominal!E39)</f>
        <v>8.0610939801513322</v>
      </c>
      <c r="G39">
        <f>LOG(nominal!H39)</f>
        <v>1.001314888599339</v>
      </c>
      <c r="H39">
        <f>LOG(nominal!M39)</f>
        <v>11.270006230033667</v>
      </c>
      <c r="I39" s="1">
        <v>3.3385389276606401</v>
      </c>
      <c r="J39">
        <f>nominal!B39</f>
        <v>0.45080009538479998</v>
      </c>
      <c r="K39" s="2">
        <v>4.8611572633789502</v>
      </c>
      <c r="L39">
        <f>LOG(nominal!L39)</f>
        <v>2.9861639286289114</v>
      </c>
    </row>
    <row r="40" spans="1:12" x14ac:dyDescent="0.25">
      <c r="A40" t="str">
        <f>nominal!A40</f>
        <v>1997Q3</v>
      </c>
      <c r="B40">
        <f>LOG(nominal!J40)</f>
        <v>7.7924521179762642</v>
      </c>
      <c r="C40">
        <f>LOG(nominal!D40)</f>
        <v>0.83668849081145991</v>
      </c>
      <c r="D40">
        <f>LOG(nominal!I40)</f>
        <v>1.4731973984342288</v>
      </c>
      <c r="E40">
        <f>LOG(nominal!G40)</f>
        <v>2.3411886125667514</v>
      </c>
      <c r="F40">
        <f>LOG(nominal!E40)</f>
        <v>8.0831958908202548</v>
      </c>
      <c r="G40">
        <f>LOG(nominal!H40)</f>
        <v>1.0101186151214097</v>
      </c>
      <c r="H40">
        <f>LOG(nominal!M40)</f>
        <v>11.264871848242514</v>
      </c>
      <c r="I40" s="1">
        <v>4.2437118956380697</v>
      </c>
      <c r="J40">
        <f>nominal!B40</f>
        <v>0.44836907591923603</v>
      </c>
      <c r="K40" s="2">
        <v>4.5336758426998598</v>
      </c>
      <c r="L40">
        <f>LOG(nominal!L40)</f>
        <v>3.0156044098146553</v>
      </c>
    </row>
    <row r="41" spans="1:12" x14ac:dyDescent="0.25">
      <c r="A41" t="str">
        <f>nominal!A41</f>
        <v>1997Q4</v>
      </c>
      <c r="B41">
        <f>LOG(nominal!J41)</f>
        <v>7.7959321451127321</v>
      </c>
      <c r="C41">
        <f>LOG(nominal!D41)</f>
        <v>0.8432542060455176</v>
      </c>
      <c r="D41">
        <f>LOG(nominal!I41)</f>
        <v>1.4728103136344175</v>
      </c>
      <c r="E41">
        <f>LOG(nominal!G41)</f>
        <v>2.3364428337524683</v>
      </c>
      <c r="F41">
        <f>LOG(nominal!E41)</f>
        <v>8.1038480061747133</v>
      </c>
      <c r="G41">
        <f>LOG(nominal!H41)</f>
        <v>1.0274827464108858</v>
      </c>
      <c r="H41">
        <f>LOG(nominal!M41)</f>
        <v>11.260437234130615</v>
      </c>
      <c r="I41" s="1">
        <v>5.1488848636154998</v>
      </c>
      <c r="J41">
        <f>nominal!B41</f>
        <v>0.44475351849405398</v>
      </c>
      <c r="K41" s="2">
        <v>4.1893565006708497</v>
      </c>
      <c r="L41">
        <f>LOG(nominal!L41)</f>
        <v>3.0359226976346934</v>
      </c>
    </row>
    <row r="42" spans="1:12" x14ac:dyDescent="0.25">
      <c r="A42" t="str">
        <f>nominal!A42</f>
        <v>1998Q1</v>
      </c>
      <c r="B42">
        <f>LOG(nominal!J42)</f>
        <v>7.7993405494535821</v>
      </c>
      <c r="C42">
        <f>LOG(nominal!D42)</f>
        <v>0.85223593941188747</v>
      </c>
      <c r="D42">
        <f>LOG(nominal!I42)</f>
        <v>1.4721573815258049</v>
      </c>
      <c r="E42">
        <f>LOG(nominal!G42)</f>
        <v>2.3344537511509307</v>
      </c>
      <c r="F42">
        <f>LOG(nominal!E42)</f>
        <v>8.1131746392990109</v>
      </c>
      <c r="G42">
        <f>LOG(nominal!H42)</f>
        <v>1.0538464268522527</v>
      </c>
      <c r="H42">
        <f>LOG(nominal!M42)</f>
        <v>11.258665446310784</v>
      </c>
      <c r="I42" s="1">
        <v>6.0540578315929396</v>
      </c>
      <c r="J42">
        <f>nominal!B42</f>
        <v>0.44</v>
      </c>
      <c r="K42" s="2">
        <v>4</v>
      </c>
      <c r="L42">
        <f>LOG(nominal!L42)</f>
        <v>3.0413926851582249</v>
      </c>
    </row>
    <row r="43" spans="1:12" x14ac:dyDescent="0.25">
      <c r="A43" t="str">
        <f>nominal!A43</f>
        <v>1998Q2</v>
      </c>
      <c r="B43">
        <f>LOG(nominal!J43)</f>
        <v>7.8026791098683868</v>
      </c>
      <c r="C43">
        <f>LOG(nominal!D43)</f>
        <v>0.86414467461791333</v>
      </c>
      <c r="D43">
        <f>LOG(nominal!I43)</f>
        <v>1.4715341963976261</v>
      </c>
      <c r="E43">
        <f>LOG(nominal!G43)</f>
        <v>2.3382633757500675</v>
      </c>
      <c r="F43">
        <f>LOG(nominal!E43)</f>
        <v>8.1048850592778052</v>
      </c>
      <c r="G43">
        <f>LOG(nominal!H43)</f>
        <v>1.0879981754344974</v>
      </c>
      <c r="H43">
        <f>LOG(nominal!M43)</f>
        <v>11.260954852596862</v>
      </c>
      <c r="I43" s="1">
        <v>6.8846437602402997</v>
      </c>
      <c r="J43">
        <f>nominal!B43</f>
        <v>0.43464669337235101</v>
      </c>
      <c r="K43" s="2">
        <v>4.0869662023788598</v>
      </c>
      <c r="L43">
        <f>LOG(nominal!L43)</f>
        <v>3.0283335223200321</v>
      </c>
    </row>
    <row r="44" spans="1:12" x14ac:dyDescent="0.25">
      <c r="A44" t="str">
        <f>nominal!A44</f>
        <v>1998Q3</v>
      </c>
      <c r="B44">
        <f>LOG(nominal!J44)</f>
        <v>7.8060068434888858</v>
      </c>
      <c r="C44">
        <f>LOG(nominal!D44)</f>
        <v>0.87734431400620227</v>
      </c>
      <c r="D44">
        <f>LOG(nominal!I44)</f>
        <v>1.4720567851441679</v>
      </c>
      <c r="E44">
        <f>LOG(nominal!G44)</f>
        <v>2.3464679711482654</v>
      </c>
      <c r="F44">
        <f>LOG(nominal!E44)</f>
        <v>8.0843179534153897</v>
      </c>
      <c r="G44">
        <f>LOG(nominal!H44)</f>
        <v>1.1249694848328207</v>
      </c>
      <c r="H44">
        <f>LOG(nominal!M44)</f>
        <v>11.266366046511683</v>
      </c>
      <c r="I44" s="1">
        <v>7.7152296888876704</v>
      </c>
      <c r="J44">
        <f>nominal!B44</f>
        <v>0.43119815572451198</v>
      </c>
      <c r="K44" s="2">
        <v>4.36985136543269</v>
      </c>
      <c r="L44">
        <f>LOG(nominal!L44)</f>
        <v>3.0028038682368652</v>
      </c>
    </row>
    <row r="45" spans="1:12" x14ac:dyDescent="0.25">
      <c r="A45" t="str">
        <f>nominal!A45</f>
        <v>1998Q4</v>
      </c>
      <c r="B45">
        <f>LOG(nominal!J45)</f>
        <v>7.8093951906059509</v>
      </c>
      <c r="C45">
        <f>LOG(nominal!D45)</f>
        <v>0.8898599974831003</v>
      </c>
      <c r="D45">
        <f>LOG(nominal!I45)</f>
        <v>1.4750329922043075</v>
      </c>
      <c r="E45">
        <f>LOG(nominal!G45)</f>
        <v>2.356578615101188</v>
      </c>
      <c r="F45">
        <f>LOG(nominal!E45)</f>
        <v>8.0600929736381488</v>
      </c>
      <c r="G45">
        <f>LOG(nominal!H45)</f>
        <v>1.1601774687358835</v>
      </c>
      <c r="H45">
        <f>LOG(nominal!M45)</f>
        <v>11.273376638947541</v>
      </c>
      <c r="I45" s="1">
        <v>8.5458156175350304</v>
      </c>
      <c r="J45">
        <f>nominal!B45</f>
        <v>0.43265054021441601</v>
      </c>
      <c r="K45" s="2">
        <v>4.7178108457701704</v>
      </c>
      <c r="L45">
        <f>LOG(nominal!L45)</f>
        <v>2.9741891928710298</v>
      </c>
    </row>
    <row r="46" spans="1:12" x14ac:dyDescent="0.25">
      <c r="A46" t="str">
        <f>nominal!A46</f>
        <v>1999Q1</v>
      </c>
      <c r="B46">
        <f>LOG(nominal!J46)</f>
        <v>7.8129133566428557</v>
      </c>
      <c r="C46">
        <f>LOG(nominal!D46)</f>
        <v>0.89992988272786412</v>
      </c>
      <c r="D46">
        <f>LOG(nominal!I46)</f>
        <v>1.4817048268343551</v>
      </c>
      <c r="E46">
        <f>LOG(nominal!G46)</f>
        <v>2.3662660224813012</v>
      </c>
      <c r="F46">
        <f>LOG(nominal!E46)</f>
        <v>8.0425345616191617</v>
      </c>
      <c r="G46">
        <f>LOG(nominal!H46)</f>
        <v>1.1903316981702914</v>
      </c>
      <c r="H46">
        <f>LOG(nominal!M46)</f>
        <v>11.280524885575815</v>
      </c>
      <c r="I46" s="1">
        <v>9.3764015461824002</v>
      </c>
      <c r="J46">
        <f>nominal!B46</f>
        <v>0.442</v>
      </c>
      <c r="K46" s="2">
        <v>5</v>
      </c>
      <c r="L46">
        <f>LOG(nominal!L46)</f>
        <v>2.9542425094393248</v>
      </c>
    </row>
    <row r="47" spans="1:12" x14ac:dyDescent="0.25">
      <c r="A47" t="str">
        <f>nominal!A47</f>
        <v>1999Q2</v>
      </c>
      <c r="B47">
        <f>LOG(nominal!J47)</f>
        <v>7.8165719777565439</v>
      </c>
      <c r="C47">
        <f>LOG(nominal!D47)</f>
        <v>0.90642980526840511</v>
      </c>
      <c r="D47">
        <f>LOG(nominal!I47)</f>
        <v>1.4924294093815595</v>
      </c>
      <c r="E47">
        <f>LOG(nominal!G47)</f>
        <v>2.3733953841557223</v>
      </c>
      <c r="F47">
        <f>LOG(nominal!E47)</f>
        <v>8.0405820201663509</v>
      </c>
      <c r="G47">
        <f>LOG(nominal!H47)</f>
        <v>1.2133330566647709</v>
      </c>
      <c r="H47">
        <f>LOG(nominal!M47)</f>
        <v>11.286794857750955</v>
      </c>
      <c r="I47" s="1">
        <v>8.7795552992644499</v>
      </c>
      <c r="J47">
        <f>nominal!B47</f>
        <v>0.460706881125793</v>
      </c>
      <c r="K47" s="2">
        <v>5.1191029271055903</v>
      </c>
      <c r="L47">
        <f>LOG(nominal!L47)</f>
        <v>2.9527201359387321</v>
      </c>
    </row>
    <row r="48" spans="1:12" x14ac:dyDescent="0.25">
      <c r="A48" t="str">
        <f>nominal!A48</f>
        <v>1999Q3</v>
      </c>
      <c r="B48">
        <f>LOG(nominal!J48)</f>
        <v>7.8201581335589188</v>
      </c>
      <c r="C48">
        <f>LOG(nominal!D48)</f>
        <v>0.91022376265715255</v>
      </c>
      <c r="D48">
        <f>LOG(nominal!I48)</f>
        <v>1.5045715745033041</v>
      </c>
      <c r="E48">
        <f>LOG(nominal!G48)</f>
        <v>2.3759530568903013</v>
      </c>
      <c r="F48">
        <f>LOG(nominal!E48)</f>
        <v>8.0511556142163538</v>
      </c>
      <c r="G48">
        <f>LOG(nominal!H48)</f>
        <v>1.2287766195014658</v>
      </c>
      <c r="H48">
        <f>LOG(nominal!M48)</f>
        <v>11.292641468437694</v>
      </c>
      <c r="I48" s="1">
        <v>8.1827090523464996</v>
      </c>
      <c r="J48">
        <f>nominal!B48</f>
        <v>0.48408830118271501</v>
      </c>
      <c r="K48" s="2">
        <v>5.1119186955693499</v>
      </c>
      <c r="L48">
        <f>LOG(nominal!L48)</f>
        <v>2.9632011779832022</v>
      </c>
    </row>
    <row r="49" spans="1:12" x14ac:dyDescent="0.25">
      <c r="A49" t="str">
        <f>nominal!A49</f>
        <v>1999Q4</v>
      </c>
      <c r="B49">
        <f>LOG(nominal!J49)</f>
        <v>7.8234104336615804</v>
      </c>
      <c r="C49">
        <f>LOG(nominal!D49)</f>
        <v>0.91257978593097278</v>
      </c>
      <c r="D49">
        <f>LOG(nominal!I49)</f>
        <v>1.5150301534692592</v>
      </c>
      <c r="E49">
        <f>LOG(nominal!G49)</f>
        <v>2.3718667602808008</v>
      </c>
      <c r="F49">
        <f>LOG(nominal!E49)</f>
        <v>8.067570039683865</v>
      </c>
      <c r="G49">
        <f>LOG(nominal!H49)</f>
        <v>1.2363848297795157</v>
      </c>
      <c r="H49">
        <f>LOG(nominal!M49)</f>
        <v>11.298842348674437</v>
      </c>
      <c r="I49" s="1">
        <v>7.5858628054285502</v>
      </c>
      <c r="J49">
        <f>nominal!B49</f>
        <v>0.50592557064827903</v>
      </c>
      <c r="K49" s="2">
        <v>5.04877511624845</v>
      </c>
      <c r="L49">
        <f>LOG(nominal!L49)</f>
        <v>2.974873748252989</v>
      </c>
    </row>
    <row r="50" spans="1:12" x14ac:dyDescent="0.25">
      <c r="A50" t="str">
        <f>nominal!A50</f>
        <v>2000Q1</v>
      </c>
      <c r="B50">
        <f>LOG(nominal!J50)</f>
        <v>7.826074802700826</v>
      </c>
      <c r="C50">
        <f>LOG(nominal!D50)</f>
        <v>0.91471328697362386</v>
      </c>
      <c r="D50">
        <f>LOG(nominal!I50)</f>
        <v>1.5209789931552766</v>
      </c>
      <c r="E50">
        <f>LOG(nominal!G50)</f>
        <v>2.3587265219395475</v>
      </c>
      <c r="F50">
        <f>LOG(nominal!E50)</f>
        <v>8.0835810867441857</v>
      </c>
      <c r="G50">
        <f>LOG(nominal!H50)</f>
        <v>1.2355284469075489</v>
      </c>
      <c r="H50">
        <f>LOG(nominal!M50)</f>
        <v>11.306130627972914</v>
      </c>
      <c r="I50" s="1">
        <v>6.9890165585105999</v>
      </c>
      <c r="J50">
        <f>nominal!B50</f>
        <v>0.52</v>
      </c>
      <c r="K50" s="2">
        <v>5</v>
      </c>
      <c r="L50">
        <f>LOG(nominal!L50)</f>
        <v>2.9777236052888476</v>
      </c>
    </row>
    <row r="51" spans="1:12" x14ac:dyDescent="0.25">
      <c r="A51" t="str">
        <f>nominal!A51</f>
        <v>2000Q2</v>
      </c>
      <c r="B51">
        <f>LOG(nominal!J51)</f>
        <v>7.8280062959902654</v>
      </c>
      <c r="C51">
        <f>LOG(nominal!D51)</f>
        <v>0.91753899053100263</v>
      </c>
      <c r="D51">
        <f>LOG(nominal!I51)</f>
        <v>1.5204852802080695</v>
      </c>
      <c r="E51">
        <f>LOG(nominal!G51)</f>
        <v>2.3350757385865428</v>
      </c>
      <c r="F51">
        <f>LOG(nominal!E51)</f>
        <v>8.0947438652077341</v>
      </c>
      <c r="G51">
        <f>LOG(nominal!H51)</f>
        <v>1.2260634043745298</v>
      </c>
      <c r="H51">
        <f>LOG(nominal!M51)</f>
        <v>11.314885301238588</v>
      </c>
      <c r="I51" s="1">
        <v>8.8784151105838003</v>
      </c>
      <c r="J51">
        <f>nominal!B51</f>
        <v>0.52190078212447299</v>
      </c>
      <c r="K51" s="2">
        <v>5.0147470891987398</v>
      </c>
      <c r="L51">
        <f>LOG(nominal!L51)</f>
        <v>2.9651990121340717</v>
      </c>
    </row>
    <row r="52" spans="1:12" x14ac:dyDescent="0.25">
      <c r="A52" t="str">
        <f>nominal!A52</f>
        <v>2000Q3</v>
      </c>
      <c r="B52">
        <f>LOG(nominal!J52)</f>
        <v>7.8294767100238891</v>
      </c>
      <c r="C52">
        <f>LOG(nominal!D52)</f>
        <v>0.92086613113149729</v>
      </c>
      <c r="D52">
        <f>LOG(nominal!I52)</f>
        <v>1.514752536287254</v>
      </c>
      <c r="E52">
        <f>LOG(nominal!G52)</f>
        <v>2.3059944964825965</v>
      </c>
      <c r="F52">
        <f>LOG(nominal!E52)</f>
        <v>8.1009447261140757</v>
      </c>
      <c r="G52">
        <f>LOG(nominal!H52)</f>
        <v>1.2113090986809274</v>
      </c>
      <c r="H52">
        <f>LOG(nominal!M52)</f>
        <v>11.324269976814339</v>
      </c>
      <c r="I52" s="1">
        <v>10.767813662657</v>
      </c>
      <c r="J52">
        <f>nominal!B52</f>
        <v>0.51444863954462505</v>
      </c>
      <c r="K52" s="2">
        <v>5.0574738522898501</v>
      </c>
      <c r="L52">
        <f>LOG(nominal!L52)</f>
        <v>2.9437371159307548</v>
      </c>
    </row>
    <row r="53" spans="1:12" x14ac:dyDescent="0.25">
      <c r="A53" t="str">
        <f>nominal!A53</f>
        <v>2000Q4</v>
      </c>
      <c r="B53">
        <f>LOG(nominal!J53)</f>
        <v>7.8308559936856277</v>
      </c>
      <c r="C53">
        <f>LOG(nominal!D53)</f>
        <v>0.92423927314184184</v>
      </c>
      <c r="D53">
        <f>LOG(nominal!I53)</f>
        <v>1.5056844155750611</v>
      </c>
      <c r="E53">
        <f>LOG(nominal!G53)</f>
        <v>2.2797637806543203</v>
      </c>
      <c r="F53">
        <f>LOG(nominal!E53)</f>
        <v>8.1029105586748056</v>
      </c>
      <c r="G53">
        <f>LOG(nominal!H53)</f>
        <v>1.1957998998555242</v>
      </c>
      <c r="H53">
        <f>LOG(nominal!M53)</f>
        <v>11.333222526386242</v>
      </c>
      <c r="I53" s="1">
        <v>12.657212214730199</v>
      </c>
      <c r="J53">
        <f>nominal!B53</f>
        <v>0.50227217719246497</v>
      </c>
      <c r="K53" s="2">
        <v>5.0714636892360199</v>
      </c>
      <c r="L53">
        <f>LOG(nominal!L53)</f>
        <v>2.9241456712783411</v>
      </c>
    </row>
    <row r="54" spans="1:12" x14ac:dyDescent="0.25">
      <c r="A54" t="str">
        <f>nominal!A54</f>
        <v>2001Q1</v>
      </c>
      <c r="B54">
        <f>LOG(nominal!J54)</f>
        <v>7.8325089127062366</v>
      </c>
      <c r="C54">
        <f>LOG(nominal!D54)</f>
        <v>0.92721633059126485</v>
      </c>
      <c r="D54">
        <f>LOG(nominal!I54)</f>
        <v>1.4952357666233589</v>
      </c>
      <c r="E54">
        <f>LOG(nominal!G54)</f>
        <v>2.2666925664688904</v>
      </c>
      <c r="F54">
        <f>LOG(nominal!E54)</f>
        <v>8.1012196907818144</v>
      </c>
      <c r="G54">
        <f>LOG(nominal!H54)</f>
        <v>1.1846914308175989</v>
      </c>
      <c r="H54">
        <f>LOG(nominal!M54)</f>
        <v>11.340764323054653</v>
      </c>
      <c r="I54" s="1">
        <v>14.546610766803401</v>
      </c>
      <c r="J54">
        <f>nominal!B54</f>
        <v>0.49</v>
      </c>
      <c r="K54" s="2">
        <v>5</v>
      </c>
      <c r="L54">
        <f>LOG(nominal!L54)</f>
        <v>2.9190780923760737</v>
      </c>
    </row>
    <row r="55" spans="1:12" x14ac:dyDescent="0.25">
      <c r="A55" t="str">
        <f>nominal!A55</f>
        <v>2001Q2</v>
      </c>
      <c r="B55">
        <f>LOG(nominal!J55)</f>
        <v>7.8347340291470005</v>
      </c>
      <c r="C55">
        <f>LOG(nominal!D55)</f>
        <v>0.92946539428892472</v>
      </c>
      <c r="D55">
        <f>LOG(nominal!I55)</f>
        <v>1.4854494287917628</v>
      </c>
      <c r="E55">
        <f>LOG(nominal!G55)</f>
        <v>2.2745101008526327</v>
      </c>
      <c r="F55">
        <f>LOG(nominal!E55)</f>
        <v>8.0989101075781242</v>
      </c>
      <c r="G55">
        <f>LOG(nominal!H55)</f>
        <v>1.1824995316902436</v>
      </c>
      <c r="H55">
        <f>LOG(nominal!M55)</f>
        <v>11.346115299807465</v>
      </c>
      <c r="I55" s="1">
        <v>13.735673489868301</v>
      </c>
      <c r="J55">
        <f>nominal!B55</f>
        <v>0.481236865376312</v>
      </c>
      <c r="K55" s="2">
        <v>4.8062837160993803</v>
      </c>
      <c r="L55">
        <f>LOG(nominal!L55)</f>
        <v>2.937290751083133</v>
      </c>
    </row>
    <row r="56" spans="1:12" x14ac:dyDescent="0.25">
      <c r="A56" t="str">
        <f>nominal!A56</f>
        <v>2001Q3</v>
      </c>
      <c r="B56">
        <f>LOG(nominal!J56)</f>
        <v>7.8375824906533254</v>
      </c>
      <c r="C56">
        <f>LOG(nominal!D56)</f>
        <v>0.93105267553682336</v>
      </c>
      <c r="D56">
        <f>LOG(nominal!I56)</f>
        <v>1.4782409615023095</v>
      </c>
      <c r="E56">
        <f>LOG(nominal!G56)</f>
        <v>2.2972055162713061</v>
      </c>
      <c r="F56">
        <f>LOG(nominal!E56)</f>
        <v>8.1091181759818198</v>
      </c>
      <c r="G56">
        <f>LOG(nominal!H56)</f>
        <v>1.1891979749871286</v>
      </c>
      <c r="H56">
        <f>LOG(nominal!M56)</f>
        <v>11.349063407610984</v>
      </c>
      <c r="I56" s="1">
        <v>12.924736212933301</v>
      </c>
      <c r="J56">
        <f>nominal!B56</f>
        <v>0.47549214063878098</v>
      </c>
      <c r="K56" s="2">
        <v>4.5331858952712203</v>
      </c>
      <c r="L56">
        <f>LOG(nominal!L56)</f>
        <v>2.9707091934386978</v>
      </c>
    </row>
    <row r="57" spans="1:12" x14ac:dyDescent="0.25">
      <c r="A57" t="str">
        <f>nominal!A57</f>
        <v>2001Q4</v>
      </c>
      <c r="B57">
        <f>LOG(nominal!J57)</f>
        <v>7.8410420398210023</v>
      </c>
      <c r="C57">
        <f>LOG(nominal!D57)</f>
        <v>0.93213849595643461</v>
      </c>
      <c r="D57">
        <f>LOG(nominal!I57)</f>
        <v>1.4755409793915311</v>
      </c>
      <c r="E57">
        <f>LOG(nominal!G57)</f>
        <v>2.3254082973957235</v>
      </c>
      <c r="F57">
        <f>LOG(nominal!E57)</f>
        <v>8.145433512024697</v>
      </c>
      <c r="G57">
        <f>LOG(nominal!H57)</f>
        <v>1.2032072840979133</v>
      </c>
      <c r="H57">
        <f>LOG(nominal!M57)</f>
        <v>11.349504625249908</v>
      </c>
      <c r="I57" s="1">
        <v>12.1137989359983</v>
      </c>
      <c r="J57">
        <f>nominal!B57</f>
        <v>0.47125134558185899</v>
      </c>
      <c r="K57" s="2">
        <v>4.2434951268074501</v>
      </c>
      <c r="L57">
        <f>LOG(nominal!L57)</f>
        <v>3.0082262212258466</v>
      </c>
    </row>
    <row r="58" spans="1:12" x14ac:dyDescent="0.25">
      <c r="A58" t="str">
        <f>nominal!A58</f>
        <v>2002Q1</v>
      </c>
      <c r="B58">
        <f>LOG(nominal!J58)</f>
        <v>7.8450980400142569</v>
      </c>
      <c r="C58">
        <f>LOG(nominal!D58)</f>
        <v>0.93287945782379922</v>
      </c>
      <c r="D58">
        <f>LOG(nominal!I58)</f>
        <v>1.4792162259402908</v>
      </c>
      <c r="E58">
        <f>LOG(nominal!G58)</f>
        <v>2.3512666393380952</v>
      </c>
      <c r="F58">
        <f>LOG(nominal!E58)</f>
        <v>8.2142733295616281</v>
      </c>
      <c r="G58">
        <f>LOG(nominal!H58)</f>
        <v>1.2227164711475833</v>
      </c>
      <c r="H58">
        <f>LOG(nominal!M58)</f>
        <v>11.347293368490408</v>
      </c>
      <c r="I58" s="1">
        <v>11.3028616590633</v>
      </c>
      <c r="J58">
        <f>nominal!B58</f>
        <v>0.46700000000000003</v>
      </c>
      <c r="K58" s="2">
        <v>4</v>
      </c>
      <c r="L58">
        <f>LOG(nominal!L58)</f>
        <v>3.0413926851582249</v>
      </c>
    </row>
    <row r="59" spans="1:12" x14ac:dyDescent="0.25">
      <c r="A59" t="str">
        <f>nominal!A59</f>
        <v>2002Q2</v>
      </c>
      <c r="B59">
        <f>LOG(nominal!J59)</f>
        <v>7.8496754010318215</v>
      </c>
      <c r="C59">
        <f>LOG(nominal!D59)</f>
        <v>0.93341480050627434</v>
      </c>
      <c r="D59">
        <f>LOG(nominal!I59)</f>
        <v>1.4899563570333969</v>
      </c>
      <c r="E59">
        <f>LOG(nominal!G59)</f>
        <v>2.3699523799613265</v>
      </c>
      <c r="F59">
        <f>LOG(nominal!E59)</f>
        <v>8.3067778048916026</v>
      </c>
      <c r="G59">
        <f>LOG(nominal!H59)</f>
        <v>1.2454740287732948</v>
      </c>
      <c r="H59">
        <f>LOG(nominal!M59)</f>
        <v>11.342694234695051</v>
      </c>
      <c r="I59" s="1">
        <v>13.845881190800601</v>
      </c>
      <c r="J59">
        <f>nominal!B59</f>
        <v>0.46157363137027702</v>
      </c>
      <c r="K59" s="2">
        <v>3.8538680464037198</v>
      </c>
      <c r="L59">
        <f>LOG(nominal!L59)</f>
        <v>3.0650909807258295</v>
      </c>
    </row>
    <row r="60" spans="1:12" x14ac:dyDescent="0.25">
      <c r="A60" t="str">
        <f>nominal!A60</f>
        <v>2002Q3</v>
      </c>
      <c r="B60">
        <f>LOG(nominal!J60)</f>
        <v>7.854469310443533</v>
      </c>
      <c r="C60">
        <f>LOG(nominal!D60)</f>
        <v>0.9338219313380165</v>
      </c>
      <c r="D60">
        <f>LOG(nominal!I60)</f>
        <v>1.5046498044900301</v>
      </c>
      <c r="E60">
        <f>LOG(nominal!G60)</f>
        <v>2.3826664998736824</v>
      </c>
      <c r="F60">
        <f>LOG(nominal!E60)</f>
        <v>8.3953530463456758</v>
      </c>
      <c r="G60">
        <f>LOG(nominal!H60)</f>
        <v>1.2677776377704773</v>
      </c>
      <c r="H60">
        <f>LOG(nominal!M60)</f>
        <v>11.337806690651073</v>
      </c>
      <c r="I60" s="1">
        <v>16.388900722537901</v>
      </c>
      <c r="J60">
        <f>nominal!B60</f>
        <v>0.45520779790025001</v>
      </c>
      <c r="K60" s="2">
        <v>3.8097825666252501</v>
      </c>
      <c r="L60">
        <f>LOG(nominal!L60)</f>
        <v>3.0791418996608058</v>
      </c>
    </row>
    <row r="61" spans="1:12" x14ac:dyDescent="0.25">
      <c r="A61" t="str">
        <f>nominal!A61</f>
        <v>2002Q4</v>
      </c>
      <c r="B61">
        <f>LOG(nominal!J61)</f>
        <v>7.859130139836962</v>
      </c>
      <c r="C61">
        <f>LOG(nominal!D61)</f>
        <v>0.9341626365920167</v>
      </c>
      <c r="D61">
        <f>LOG(nominal!I61)</f>
        <v>1.5195610760360103</v>
      </c>
      <c r="E61">
        <f>LOG(nominal!G61)</f>
        <v>2.3915734107464512</v>
      </c>
      <c r="F61">
        <f>LOG(nominal!E61)</f>
        <v>8.4638065607993997</v>
      </c>
      <c r="G61">
        <f>LOG(nominal!H61)</f>
        <v>1.2861826127928717</v>
      </c>
      <c r="H61">
        <f>LOG(nominal!M61)</f>
        <v>11.3352812462957</v>
      </c>
      <c r="I61" s="1">
        <v>18.931920254275202</v>
      </c>
      <c r="J61">
        <f>nominal!B61</f>
        <v>0.44848806548009701</v>
      </c>
      <c r="K61" s="2">
        <v>3.8608058035341499</v>
      </c>
      <c r="L61">
        <f>LOG(nominal!L61)</f>
        <v>3.0839127047486534</v>
      </c>
    </row>
    <row r="62" spans="1:12" x14ac:dyDescent="0.25">
      <c r="A62" t="str">
        <f>nominal!A62</f>
        <v>2003Q1</v>
      </c>
      <c r="B62">
        <f>LOG(nominal!J62)</f>
        <v>7.8633228601204559</v>
      </c>
      <c r="C62">
        <f>LOG(nominal!D62)</f>
        <v>0.93449845124356767</v>
      </c>
      <c r="D62">
        <f>LOG(nominal!I62)</f>
        <v>1.5314020205322008</v>
      </c>
      <c r="E62">
        <f>LOG(nominal!G62)</f>
        <v>2.3985406566823784</v>
      </c>
      <c r="F62">
        <f>LOG(nominal!E62)</f>
        <v>8.5045393655168198</v>
      </c>
      <c r="G62">
        <f>LOG(nominal!H62)</f>
        <v>1.2977605110991339</v>
      </c>
      <c r="H62">
        <f>LOG(nominal!M62)</f>
        <v>11.337803776913438</v>
      </c>
      <c r="I62" s="1">
        <v>21.474939786012602</v>
      </c>
      <c r="J62">
        <f>nominal!B62</f>
        <v>0.442</v>
      </c>
      <c r="K62" s="2">
        <v>4</v>
      </c>
      <c r="L62">
        <f>LOG(nominal!L62)</f>
        <v>3.0791812460476247</v>
      </c>
    </row>
    <row r="63" spans="1:12" x14ac:dyDescent="0.25">
      <c r="A63" t="str">
        <f>nominal!A63</f>
        <v>2003Q2</v>
      </c>
      <c r="B63">
        <f>LOG(nominal!J63)</f>
        <v>7.8668200775706802</v>
      </c>
      <c r="C63">
        <f>LOG(nominal!D63)</f>
        <v>0.93487968827626156</v>
      </c>
      <c r="D63">
        <f>LOG(nominal!I63)</f>
        <v>1.5381435375918906</v>
      </c>
      <c r="E63">
        <f>LOG(nominal!G63)</f>
        <v>2.4051114276792949</v>
      </c>
      <c r="F63">
        <f>LOG(nominal!E63)</f>
        <v>8.5150509109826888</v>
      </c>
      <c r="G63">
        <f>LOG(nominal!H63)</f>
        <v>1.301091216519366</v>
      </c>
      <c r="H63">
        <f>LOG(nominal!M63)</f>
        <v>11.347043176561899</v>
      </c>
      <c r="I63" s="1">
        <v>19.180542969548998</v>
      </c>
      <c r="J63">
        <f>nominal!B63</f>
        <v>0.43617173414257798</v>
      </c>
      <c r="K63" s="2">
        <v>4.2001190982857199</v>
      </c>
      <c r="L63">
        <f>LOG(nominal!L63)</f>
        <v>3.064936479265576</v>
      </c>
    </row>
    <row r="64" spans="1:12" x14ac:dyDescent="0.25">
      <c r="A64" t="str">
        <f>nominal!A64</f>
        <v>2003Q3</v>
      </c>
      <c r="B64">
        <f>LOG(nominal!J64)</f>
        <v>7.8697795426816093</v>
      </c>
      <c r="C64">
        <f>LOG(nominal!D64)</f>
        <v>0.9353124331624636</v>
      </c>
      <c r="D64">
        <f>LOG(nominal!I64)</f>
        <v>1.5415145135887529</v>
      </c>
      <c r="E64">
        <f>LOG(nominal!G64)</f>
        <v>2.4120843998640904</v>
      </c>
      <c r="F64">
        <f>LOG(nominal!E64)</f>
        <v>8.5067773791075698</v>
      </c>
      <c r="G64">
        <f>LOG(nominal!H64)</f>
        <v>1.3000701471886225</v>
      </c>
      <c r="H64">
        <f>LOG(nominal!M64)</f>
        <v>11.361072902464995</v>
      </c>
      <c r="I64" s="1">
        <v>16.886146153085399</v>
      </c>
      <c r="J64">
        <f>nominal!B64</f>
        <v>0.430801667760219</v>
      </c>
      <c r="K64" s="2">
        <v>4.3526838382277502</v>
      </c>
      <c r="L64">
        <f>LOG(nominal!L64)</f>
        <v>3.0441104758850308</v>
      </c>
    </row>
    <row r="65" spans="1:12" x14ac:dyDescent="0.25">
      <c r="A65" t="str">
        <f>nominal!A65</f>
        <v>2003Q4</v>
      </c>
      <c r="B65">
        <f>LOG(nominal!J65)</f>
        <v>7.8724469997274413</v>
      </c>
      <c r="C65">
        <f>LOG(nominal!D65)</f>
        <v>0.93579173132769844</v>
      </c>
      <c r="D65">
        <f>LOG(nominal!I65)</f>
        <v>1.5440163530192332</v>
      </c>
      <c r="E65">
        <f>LOG(nominal!G65)</f>
        <v>2.4200483563889517</v>
      </c>
      <c r="F65">
        <f>LOG(nominal!E65)</f>
        <v>8.4930732529224198</v>
      </c>
      <c r="G65">
        <f>LOG(nominal!H65)</f>
        <v>1.2998002823679105</v>
      </c>
      <c r="H65">
        <f>LOG(nominal!M65)</f>
        <v>11.377213857509263</v>
      </c>
      <c r="I65" s="1">
        <v>14.591749336621801</v>
      </c>
      <c r="J65">
        <f>nominal!B65</f>
        <v>0.42553076749774998</v>
      </c>
      <c r="K65" s="2">
        <v>4.3289066590559004</v>
      </c>
      <c r="L65">
        <f>LOG(nominal!L65)</f>
        <v>3.020808290362837</v>
      </c>
    </row>
    <row r="66" spans="1:12" x14ac:dyDescent="0.25">
      <c r="A66" t="str">
        <f>nominal!A66</f>
        <v>2004Q1</v>
      </c>
      <c r="B66">
        <f>LOG(nominal!J66)</f>
        <v>7.8750612633917001</v>
      </c>
      <c r="C66">
        <f>LOG(nominal!D66)</f>
        <v>0.93631263366219275</v>
      </c>
      <c r="D66">
        <f>LOG(nominal!I66)</f>
        <v>1.5480650596735299</v>
      </c>
      <c r="E66">
        <f>LOG(nominal!G66)</f>
        <v>2.4295439624346651</v>
      </c>
      <c r="F66">
        <f>LOG(nominal!E66)</f>
        <v>8.4880628483184832</v>
      </c>
      <c r="G66">
        <f>LOG(nominal!H66)</f>
        <v>1.3053513694466237</v>
      </c>
      <c r="H66">
        <f>LOG(nominal!M66)</f>
        <v>11.393077357107037</v>
      </c>
      <c r="I66" s="1">
        <v>12.297352520158199</v>
      </c>
      <c r="J66">
        <f>nominal!B66</f>
        <v>0.42</v>
      </c>
      <c r="K66" s="2">
        <v>4</v>
      </c>
      <c r="L66">
        <f>LOG(nominal!L66)</f>
        <v>3</v>
      </c>
    </row>
    <row r="67" spans="1:12" x14ac:dyDescent="0.25">
      <c r="A67" t="str">
        <f>nominal!A67</f>
        <v>2004Q2</v>
      </c>
      <c r="B67">
        <f>LOG(nominal!J67)</f>
        <v>7.8778064355237509</v>
      </c>
      <c r="C67">
        <f>LOG(nominal!D67)</f>
        <v>0.93685617074756611</v>
      </c>
      <c r="D67">
        <f>LOG(nominal!I67)</f>
        <v>1.5554118796244845</v>
      </c>
      <c r="E67">
        <f>LOG(nominal!G67)</f>
        <v>2.4409019631153619</v>
      </c>
      <c r="F67">
        <f>LOG(nominal!E67)</f>
        <v>8.5019124034399809</v>
      </c>
      <c r="G67">
        <f>LOG(nominal!H67)</f>
        <v>1.3200580977878027</v>
      </c>
      <c r="H67">
        <f>LOG(nominal!M67)</f>
        <v>11.407031706399968</v>
      </c>
      <c r="I67" s="1">
        <v>11.8842514179548</v>
      </c>
      <c r="J67">
        <f>nominal!B67</f>
        <v>0.41398943205940902</v>
      </c>
      <c r="K67" s="2">
        <v>3.2987805604533902</v>
      </c>
      <c r="L67">
        <f>LOG(nominal!L67)</f>
        <v>2.9863122564207383</v>
      </c>
    </row>
    <row r="68" spans="1:12" x14ac:dyDescent="0.25">
      <c r="A68" t="str">
        <f>nominal!A68</f>
        <v>2004Q3</v>
      </c>
      <c r="B68">
        <f>LOG(nominal!J68)</f>
        <v>7.8806678654597748</v>
      </c>
      <c r="C68">
        <f>LOG(nominal!D68)</f>
        <v>0.93734740457573551</v>
      </c>
      <c r="D68">
        <f>LOG(nominal!I68)</f>
        <v>1.5654378648625122</v>
      </c>
      <c r="E68">
        <f>LOG(nominal!G68)</f>
        <v>2.453817535208235</v>
      </c>
      <c r="F68">
        <f>LOG(nominal!E68)</f>
        <v>8.5262912864065417</v>
      </c>
      <c r="G68">
        <f>LOG(nominal!H68)</f>
        <v>1.3413264211787745</v>
      </c>
      <c r="H68">
        <f>LOG(nominal!M68)</f>
        <v>11.419348893705996</v>
      </c>
      <c r="I68" s="1">
        <v>11.471150315751499</v>
      </c>
      <c r="J68">
        <f>nominal!B68</f>
        <v>0.40783553105887399</v>
      </c>
      <c r="K68" s="2">
        <v>2.4044820804637301</v>
      </c>
      <c r="L68">
        <f>LOG(nominal!L68)</f>
        <v>2.9794288233056241</v>
      </c>
    </row>
    <row r="69" spans="1:12" x14ac:dyDescent="0.25">
      <c r="A69" t="str">
        <f>nominal!A69</f>
        <v>2004Q4</v>
      </c>
      <c r="B69">
        <f>LOG(nominal!J69)</f>
        <v>7.8835829598179359</v>
      </c>
      <c r="C69">
        <f>LOG(nominal!D69)</f>
        <v>0.93769771855954398</v>
      </c>
      <c r="D69">
        <f>LOG(nominal!I69)</f>
        <v>1.5769810304333358</v>
      </c>
      <c r="E69">
        <f>LOG(nominal!G69)</f>
        <v>2.4678554673180289</v>
      </c>
      <c r="F69">
        <f>LOG(nominal!E69)</f>
        <v>8.549529308168923</v>
      </c>
      <c r="G69">
        <f>LOG(nominal!H69)</f>
        <v>1.3654140168404669</v>
      </c>
      <c r="H69">
        <f>LOG(nominal!M69)</f>
        <v>11.430676512336422</v>
      </c>
      <c r="I69" s="1">
        <v>11.0580492135482</v>
      </c>
      <c r="J69">
        <f>nominal!B69</f>
        <v>0.40201386452890098</v>
      </c>
      <c r="K69" s="2">
        <v>1.5579425602421999</v>
      </c>
      <c r="L69">
        <f>LOG(nominal!L69)</f>
        <v>2.9773265413000654</v>
      </c>
    </row>
    <row r="70" spans="1:12" x14ac:dyDescent="0.25">
      <c r="A70" t="str">
        <f>nominal!A70</f>
        <v>2005Q1</v>
      </c>
      <c r="B70">
        <f>LOG(nominal!J70)</f>
        <v>7.8864907251724823</v>
      </c>
      <c r="C70">
        <f>LOG(nominal!D70)</f>
        <v>0.93781868469835605</v>
      </c>
      <c r="D70">
        <f>LOG(nominal!I70)</f>
        <v>1.5889659711867323</v>
      </c>
      <c r="E70">
        <f>LOG(nominal!G70)</f>
        <v>2.4826163594008377</v>
      </c>
      <c r="F70">
        <f>LOG(nominal!E70)</f>
        <v>8.562028756918842</v>
      </c>
      <c r="G70">
        <f>LOG(nominal!H70)</f>
        <v>1.3891660843645324</v>
      </c>
      <c r="H70">
        <f>LOG(nominal!M70)</f>
        <v>11.441592052054943</v>
      </c>
      <c r="I70" s="1">
        <v>10.644948111344901</v>
      </c>
      <c r="J70">
        <f>nominal!B70</f>
        <v>0.39700000000000002</v>
      </c>
      <c r="K70" s="2">
        <v>1</v>
      </c>
      <c r="L70">
        <f>LOG(nominal!L70)</f>
        <v>2.9777236052888476</v>
      </c>
    </row>
    <row r="71" spans="1:12" x14ac:dyDescent="0.25">
      <c r="A71" t="str">
        <f>nominal!A71</f>
        <v>2005Q2</v>
      </c>
      <c r="B71">
        <f>LOG(nominal!J71)</f>
        <v>7.8893436191273798</v>
      </c>
      <c r="C71">
        <f>LOG(nominal!D71)</f>
        <v>0.9377035402952083</v>
      </c>
      <c r="D71">
        <f>LOG(nominal!I71)</f>
        <v>1.6006432743956405</v>
      </c>
      <c r="E71">
        <f>LOG(nominal!G71)</f>
        <v>2.4979094196765481</v>
      </c>
      <c r="F71">
        <f>LOG(nominal!E71)</f>
        <v>8.5580086888243532</v>
      </c>
      <c r="G71">
        <f>LOG(nominal!H71)</f>
        <v>1.4105547318145775</v>
      </c>
      <c r="H71">
        <f>LOG(nominal!M71)</f>
        <v>11.452539839623563</v>
      </c>
      <c r="I71" s="1">
        <v>10.106021264758001</v>
      </c>
      <c r="J71">
        <f>nominal!B71</f>
        <v>0.39312053761978299</v>
      </c>
      <c r="K71" s="2">
        <v>0.90163365990069</v>
      </c>
      <c r="L71">
        <f>LOG(nominal!L71)</f>
        <v>2.9789414944124553</v>
      </c>
    </row>
    <row r="72" spans="1:12" x14ac:dyDescent="0.25">
      <c r="A72" t="str">
        <f>nominal!A72</f>
        <v>2005Q3</v>
      </c>
      <c r="B72">
        <f>LOG(nominal!J72)</f>
        <v>7.8921424083245943</v>
      </c>
      <c r="C72">
        <f>LOG(nominal!D72)</f>
        <v>0.93767267086099793</v>
      </c>
      <c r="D72">
        <f>LOG(nominal!I72)</f>
        <v>1.612202365762434</v>
      </c>
      <c r="E72">
        <f>LOG(nominal!G72)</f>
        <v>2.5142086569806934</v>
      </c>
      <c r="F72">
        <f>LOG(nominal!E72)</f>
        <v>8.5432686981604427</v>
      </c>
      <c r="G72">
        <f>LOG(nominal!H72)</f>
        <v>1.4299097608838056</v>
      </c>
      <c r="H72">
        <f>LOG(nominal!M72)</f>
        <v>11.463622643860289</v>
      </c>
      <c r="I72" s="1">
        <v>9.5670944181710897</v>
      </c>
      <c r="J72">
        <f>nominal!B72</f>
        <v>0.39010620800428503</v>
      </c>
      <c r="K72" s="2">
        <v>1.15438783991731</v>
      </c>
      <c r="L72">
        <f>LOG(nominal!L72)</f>
        <v>2.981997446504479</v>
      </c>
    </row>
    <row r="73" spans="1:12" x14ac:dyDescent="0.25">
      <c r="A73" t="str">
        <f>nominal!A73</f>
        <v>2005Q4</v>
      </c>
      <c r="B73">
        <f>LOG(nominal!J73)</f>
        <v>7.8948995267006925</v>
      </c>
      <c r="C73">
        <f>LOG(nominal!D73)</f>
        <v>0.93812816634437068</v>
      </c>
      <c r="D73">
        <f>LOG(nominal!I73)</f>
        <v>1.6240231407631596</v>
      </c>
      <c r="E73">
        <f>LOG(nominal!G73)</f>
        <v>2.5320638404187021</v>
      </c>
      <c r="F73">
        <f>LOG(nominal!E73)</f>
        <v>8.5266715922902847</v>
      </c>
      <c r="G73">
        <f>LOG(nominal!H73)</f>
        <v>1.4479765743216124</v>
      </c>
      <c r="H73">
        <f>LOG(nominal!M73)</f>
        <v>11.474859818294872</v>
      </c>
      <c r="I73" s="1">
        <v>9.0281675715841807</v>
      </c>
      <c r="J73">
        <f>nominal!B73</f>
        <v>0.38753877438664402</v>
      </c>
      <c r="K73" s="2">
        <v>1.57994809997528</v>
      </c>
      <c r="L73">
        <f>LOG(nominal!L73)</f>
        <v>2.9885253661140956</v>
      </c>
    </row>
    <row r="74" spans="1:12" x14ac:dyDescent="0.25">
      <c r="A74" t="str">
        <f>nominal!A74</f>
        <v>2006Q1</v>
      </c>
      <c r="B74">
        <f>LOG(nominal!J74)</f>
        <v>7.8976270912904418</v>
      </c>
      <c r="C74">
        <f>LOG(nominal!D74)</f>
        <v>0.93946933084353013</v>
      </c>
      <c r="D74">
        <f>LOG(nominal!I74)</f>
        <v>1.6364446941145379</v>
      </c>
      <c r="E74">
        <f>LOG(nominal!G74)</f>
        <v>2.551914542123777</v>
      </c>
      <c r="F74">
        <f>LOG(nominal!E74)</f>
        <v>8.5182252355147892</v>
      </c>
      <c r="G74">
        <f>LOG(nominal!H74)</f>
        <v>1.4653828514484182</v>
      </c>
      <c r="H74">
        <f>LOG(nominal!M74)</f>
        <v>11.486267908229955</v>
      </c>
      <c r="I74" s="1">
        <v>8.4892407249972806</v>
      </c>
      <c r="J74">
        <f>nominal!B74</f>
        <v>0.38500000000000001</v>
      </c>
      <c r="K74" s="2">
        <v>2</v>
      </c>
      <c r="L74">
        <f>LOG(nominal!L74)</f>
        <v>3</v>
      </c>
    </row>
    <row r="75" spans="1:12" x14ac:dyDescent="0.25">
      <c r="A75" t="str">
        <f>nominal!A75</f>
        <v>2006Q2</v>
      </c>
      <c r="B75">
        <f>LOG(nominal!J75)</f>
        <v>7.9003370957973189</v>
      </c>
      <c r="C75">
        <f>LOG(nominal!D75)</f>
        <v>0.94194829230001609</v>
      </c>
      <c r="D75">
        <f>LOG(nominal!I75)</f>
        <v>1.6499059973557515</v>
      </c>
      <c r="E75">
        <f>LOG(nominal!G75)</f>
        <v>2.5745884885902468</v>
      </c>
      <c r="F75">
        <f>LOG(nominal!E75)</f>
        <v>8.5266036808883214</v>
      </c>
      <c r="G75">
        <f>LOG(nominal!H75)</f>
        <v>1.4828842964862214</v>
      </c>
      <c r="H75">
        <f>LOG(nominal!M75)</f>
        <v>11.497852682491441</v>
      </c>
      <c r="I75" s="1">
        <v>8.1200617359446596</v>
      </c>
      <c r="J75">
        <f>nominal!B75</f>
        <v>0.38215341746145698</v>
      </c>
      <c r="K75" s="2">
        <v>2.28218479994384</v>
      </c>
      <c r="L75">
        <f>LOG(nominal!L75)</f>
        <v>3.0164632394668174</v>
      </c>
    </row>
    <row r="76" spans="1:12" x14ac:dyDescent="0.25">
      <c r="A76" t="str">
        <f>nominal!A76</f>
        <v>2006Q3</v>
      </c>
      <c r="B76">
        <f>LOG(nominal!J76)</f>
        <v>7.9030419493562585</v>
      </c>
      <c r="C76">
        <f>LOG(nominal!D76)</f>
        <v>0.94525563597160867</v>
      </c>
      <c r="D76">
        <f>LOG(nominal!I76)</f>
        <v>1.6653290329856629</v>
      </c>
      <c r="E76">
        <f>LOG(nominal!G76)</f>
        <v>2.6025760932239801</v>
      </c>
      <c r="F76">
        <f>LOG(nominal!E76)</f>
        <v>8.5517827063706147</v>
      </c>
      <c r="G76">
        <f>LOG(nominal!H76)</f>
        <v>1.5019685307429769</v>
      </c>
      <c r="H76">
        <f>LOG(nominal!M76)</f>
        <v>11.509586706794019</v>
      </c>
      <c r="I76" s="1">
        <v>7.7508827468920503</v>
      </c>
      <c r="J76">
        <f>nominal!B76</f>
        <v>0.37898963692398502</v>
      </c>
      <c r="K76" s="2">
        <v>2.47796655986701</v>
      </c>
      <c r="L76">
        <f>LOG(nominal!L76)</f>
        <v>3.0333966578688702</v>
      </c>
    </row>
    <row r="77" spans="1:12" x14ac:dyDescent="0.25">
      <c r="A77" t="str">
        <f>nominal!A77</f>
        <v>2006Q4</v>
      </c>
      <c r="B77">
        <f>LOG(nominal!J77)</f>
        <v>7.9057539321589996</v>
      </c>
      <c r="C77">
        <f>LOG(nominal!D77)</f>
        <v>0.94894906818734581</v>
      </c>
      <c r="D77">
        <f>LOG(nominal!I77)</f>
        <v>1.6836126656722368</v>
      </c>
      <c r="E77">
        <f>LOG(nominal!G77)</f>
        <v>2.6380062656574061</v>
      </c>
      <c r="F77">
        <f>LOG(nominal!E77)</f>
        <v>8.5903354110963406</v>
      </c>
      <c r="G77">
        <f>LOG(nominal!H77)</f>
        <v>1.5240572313170131</v>
      </c>
      <c r="H77">
        <f>LOG(nominal!M77)</f>
        <v>11.521436701307215</v>
      </c>
      <c r="I77" s="1">
        <v>7.38170375783944</v>
      </c>
      <c r="J77">
        <f>nominal!B77</f>
        <v>0.37558103792452102</v>
      </c>
      <c r="K77" s="2">
        <v>2.68476503985667</v>
      </c>
      <c r="L77">
        <f>LOG(nominal!L77)</f>
        <v>3.0458169482717179</v>
      </c>
    </row>
    <row r="78" spans="1:12" x14ac:dyDescent="0.25">
      <c r="A78" t="str">
        <f>nominal!A78</f>
        <v>2007Q1</v>
      </c>
      <c r="B78">
        <f>LOG(nominal!J78)</f>
        <v>7.9084850188786495</v>
      </c>
      <c r="C78">
        <f>LOG(nominal!D78)</f>
        <v>0.95259873452977262</v>
      </c>
      <c r="D78">
        <f>LOG(nominal!I78)</f>
        <v>1.7054485581204022</v>
      </c>
      <c r="E78">
        <f>LOG(nominal!G78)</f>
        <v>2.68192561644508</v>
      </c>
      <c r="F78">
        <f>LOG(nominal!E78)</f>
        <v>8.6382732540601879</v>
      </c>
      <c r="G78">
        <f>LOG(nominal!H78)</f>
        <v>1.550228353055094</v>
      </c>
      <c r="H78">
        <f>LOG(nominal!M78)</f>
        <v>11.533372011714572</v>
      </c>
      <c r="I78" s="1">
        <v>7.0125247687868297</v>
      </c>
      <c r="J78">
        <f>nominal!B78</f>
        <v>0.372</v>
      </c>
      <c r="K78" s="2">
        <v>3</v>
      </c>
      <c r="L78">
        <f>LOG(nominal!L78)</f>
        <v>3.0492180226701815</v>
      </c>
    </row>
    <row r="79" spans="1:12" x14ac:dyDescent="0.25">
      <c r="A79" t="str">
        <f>nominal!A79</f>
        <v>2007Q2</v>
      </c>
      <c r="B79">
        <f>LOG(nominal!J79)</f>
        <v>7.911234919945243</v>
      </c>
      <c r="C79">
        <f>LOG(nominal!D79)</f>
        <v>0.95617161316085764</v>
      </c>
      <c r="D79">
        <f>LOG(nominal!I79)</f>
        <v>1.731032697011037</v>
      </c>
      <c r="E79">
        <f>LOG(nominal!G79)</f>
        <v>2.7323043959427706</v>
      </c>
      <c r="F79">
        <f>LOG(nominal!E79)</f>
        <v>8.6904193027324688</v>
      </c>
      <c r="G79">
        <f>LOG(nominal!H79)</f>
        <v>1.5805422575448485</v>
      </c>
      <c r="H79">
        <f>LOG(nominal!M79)</f>
        <v>11.545304102016733</v>
      </c>
      <c r="I79" s="1">
        <v>8.8390223362850406</v>
      </c>
      <c r="J79">
        <f>nominal!B79</f>
        <v>0.368297042534388</v>
      </c>
      <c r="K79" s="2">
        <v>3.48525214032394</v>
      </c>
      <c r="L79">
        <f>LOG(nominal!L79)</f>
        <v>3.0405190511273488</v>
      </c>
    </row>
    <row r="80" spans="1:12" x14ac:dyDescent="0.25">
      <c r="A80" t="str">
        <f>nominal!A80</f>
        <v>2007Q3</v>
      </c>
      <c r="B80">
        <f>LOG(nominal!J80)</f>
        <v>7.9139558066033997</v>
      </c>
      <c r="C80">
        <f>LOG(nominal!D80)</f>
        <v>0.96115202475169159</v>
      </c>
      <c r="D80">
        <f>LOG(nominal!I80)</f>
        <v>1.7594126900574492</v>
      </c>
      <c r="E80">
        <f>LOG(nominal!G80)</f>
        <v>2.7801437584419233</v>
      </c>
      <c r="F80">
        <f>LOG(nominal!E80)</f>
        <v>8.737697127562436</v>
      </c>
      <c r="G80">
        <f>LOG(nominal!H80)</f>
        <v>1.6125135430603088</v>
      </c>
      <c r="H80">
        <f>LOG(nominal!M80)</f>
        <v>11.556918168377509</v>
      </c>
      <c r="I80" s="1">
        <v>10.665519903783199</v>
      </c>
      <c r="J80">
        <f>nominal!B80</f>
        <v>0.36443524429977198</v>
      </c>
      <c r="K80" s="2">
        <v>4.0587459206146299</v>
      </c>
      <c r="L80">
        <f>LOG(nominal!L80)</f>
        <v>3.022582819559855</v>
      </c>
    </row>
    <row r="81" spans="1:12" x14ac:dyDescent="0.25">
      <c r="A81" t="str">
        <f>nominal!A81</f>
        <v>2007Q4</v>
      </c>
      <c r="B81">
        <f>LOG(nominal!J81)</f>
        <v>7.9165892220113214</v>
      </c>
      <c r="C81">
        <f>LOG(nominal!D81)</f>
        <v>0.96931958299876153</v>
      </c>
      <c r="D81">
        <f>LOG(nominal!I81)</f>
        <v>1.7895098242631922</v>
      </c>
      <c r="E81">
        <f>LOG(nominal!G81)</f>
        <v>2.8180629810003186</v>
      </c>
      <c r="F81">
        <f>LOG(nominal!E81)</f>
        <v>8.773143135800737</v>
      </c>
      <c r="G81">
        <f>LOG(nominal!H81)</f>
        <v>1.6436529344517152</v>
      </c>
      <c r="H81">
        <f>LOG(nominal!M81)</f>
        <v>11.567874648843942</v>
      </c>
      <c r="I81" s="1">
        <v>12.4920174712814</v>
      </c>
      <c r="J81">
        <f>nominal!B81</f>
        <v>0.36035582391526999</v>
      </c>
      <c r="K81" s="2">
        <v>4.6028667405980199</v>
      </c>
      <c r="L81">
        <f>LOG(nominal!L81)</f>
        <v>2.9999011313944939</v>
      </c>
    </row>
    <row r="82" spans="1:12" x14ac:dyDescent="0.25">
      <c r="A82" t="str">
        <f>nominal!A82</f>
        <v>2008Q1</v>
      </c>
      <c r="B82">
        <f>LOG(nominal!J82)</f>
        <v>7.9190780923760737</v>
      </c>
      <c r="C82">
        <f>LOG(nominal!D82)</f>
        <v>0.98227123303956843</v>
      </c>
      <c r="D82">
        <f>LOG(nominal!I82)</f>
        <v>1.8204318788965681</v>
      </c>
      <c r="E82">
        <f>LOG(nominal!G82)</f>
        <v>2.8408942634587344</v>
      </c>
      <c r="F82">
        <f>LOG(nominal!E82)</f>
        <v>8.7916200616606357</v>
      </c>
      <c r="G82">
        <f>LOG(nominal!H82)</f>
        <v>1.6720978579357175</v>
      </c>
      <c r="H82">
        <f>LOG(nominal!M82)</f>
        <v>11.577866779068763</v>
      </c>
      <c r="I82" s="1">
        <v>14.318515038779701</v>
      </c>
      <c r="J82">
        <f>nominal!B82</f>
        <v>0.35599999999999998</v>
      </c>
      <c r="K82" s="2">
        <v>5</v>
      </c>
      <c r="L82">
        <f>LOG(nominal!L82)</f>
        <v>2.9777236052888476</v>
      </c>
    </row>
    <row r="83" spans="1:12" x14ac:dyDescent="0.25">
      <c r="A83" t="str">
        <f>nominal!A83</f>
        <v>2008Q2</v>
      </c>
      <c r="B83">
        <f>LOG(nominal!J83)</f>
        <v>7.9214131180157574</v>
      </c>
      <c r="C83">
        <f>LOG(nominal!D83)</f>
        <v>1.0007329949008446</v>
      </c>
      <c r="D83">
        <f>LOG(nominal!I83)</f>
        <v>1.8509835814564726</v>
      </c>
      <c r="E83">
        <f>LOG(nominal!G83)</f>
        <v>2.8460444632029267</v>
      </c>
      <c r="F83">
        <f>LOG(nominal!E83)</f>
        <v>8.7902967772923777</v>
      </c>
      <c r="G83">
        <f>LOG(nominal!H83)</f>
        <v>1.6969217575905953</v>
      </c>
      <c r="H83">
        <f>LOG(nominal!M83)</f>
        <v>11.586806156050303</v>
      </c>
      <c r="I83" s="1">
        <v>13.4539898161804</v>
      </c>
      <c r="J83">
        <f>nominal!B83</f>
        <v>0.351345912400991</v>
      </c>
      <c r="K83" s="2">
        <v>5.1674316387603598</v>
      </c>
      <c r="L83">
        <f>LOG(nominal!L83)</f>
        <v>2.9612966177538982</v>
      </c>
    </row>
    <row r="84" spans="1:12" x14ac:dyDescent="0.25">
      <c r="A84" t="str">
        <f>nominal!A84</f>
        <v>2008Q3</v>
      </c>
      <c r="B84">
        <f>LOG(nominal!J84)</f>
        <v>7.9237703475430488</v>
      </c>
      <c r="C84">
        <f>LOG(nominal!D84)</f>
        <v>1.022999934417048</v>
      </c>
      <c r="D84">
        <f>LOG(nominal!I84)</f>
        <v>1.8784399361915791</v>
      </c>
      <c r="E84">
        <f>LOG(nominal!G84)</f>
        <v>2.8390405888101551</v>
      </c>
      <c r="F84">
        <f>LOG(nominal!E84)</f>
        <v>8.77520701263294</v>
      </c>
      <c r="G84">
        <f>LOG(nominal!H84)</f>
        <v>1.7192119750895802</v>
      </c>
      <c r="H84">
        <f>LOG(nominal!M84)</f>
        <v>11.595366188087757</v>
      </c>
      <c r="I84" s="1">
        <v>12.5894645935811</v>
      </c>
      <c r="J84">
        <f>nominal!B84</f>
        <v>0.34651938587692499</v>
      </c>
      <c r="K84" s="2">
        <v>5.16204975767441</v>
      </c>
      <c r="L84">
        <f>LOG(nominal!L84)</f>
        <v>2.9519778988925278</v>
      </c>
    </row>
    <row r="85" spans="1:12" x14ac:dyDescent="0.25">
      <c r="A85" t="str">
        <f>nominal!A85</f>
        <v>2008Q4</v>
      </c>
      <c r="B85">
        <f>LOG(nominal!J85)</f>
        <v>7.9263680255015512</v>
      </c>
      <c r="C85">
        <f>LOG(nominal!D85)</f>
        <v>1.0470180698867451</v>
      </c>
      <c r="D85">
        <f>LOG(nominal!I85)</f>
        <v>1.9002763575666097</v>
      </c>
      <c r="E85">
        <f>LOG(nominal!G85)</f>
        <v>2.8268521787206176</v>
      </c>
      <c r="F85">
        <f>LOG(nominal!E85)</f>
        <v>8.7543631794023735</v>
      </c>
      <c r="G85">
        <f>LOG(nominal!H85)</f>
        <v>1.7402731953559125</v>
      </c>
      <c r="H85">
        <f>LOG(nominal!M85)</f>
        <v>11.604352827649658</v>
      </c>
      <c r="I85" s="1">
        <v>11.724939370981801</v>
      </c>
      <c r="J85">
        <f>nominal!B85</f>
        <v>0.341683166414396</v>
      </c>
      <c r="K85" s="2">
        <v>5.0756429977512401</v>
      </c>
      <c r="L85">
        <f>LOG(nominal!L85)</f>
        <v>2.9497514527442568</v>
      </c>
    </row>
    <row r="86" spans="1:12" x14ac:dyDescent="0.25">
      <c r="A86" t="str">
        <f>nominal!A86</f>
        <v>2009Q1</v>
      </c>
      <c r="B86">
        <f>LOG(nominal!J86)</f>
        <v>7.9294189257142929</v>
      </c>
      <c r="C86">
        <f>LOG(nominal!D86)</f>
        <v>1.0710715499836498</v>
      </c>
      <c r="D86">
        <f>LOG(nominal!I86)</f>
        <v>1.9143660627621926</v>
      </c>
      <c r="E86">
        <f>LOG(nominal!G86)</f>
        <v>2.816789292341936</v>
      </c>
      <c r="F86">
        <f>LOG(nominal!E86)</f>
        <v>8.7368484114594516</v>
      </c>
      <c r="G86">
        <f>LOG(nominal!H86)</f>
        <v>1.7611758131557314</v>
      </c>
      <c r="H86">
        <f>LOG(nominal!M86)</f>
        <v>11.614505865871166</v>
      </c>
      <c r="I86" s="1">
        <v>10.8604141483825</v>
      </c>
      <c r="J86">
        <f>nominal!B86</f>
        <v>0.33700000000000002</v>
      </c>
      <c r="K86" s="2">
        <v>5</v>
      </c>
      <c r="L86">
        <f>LOG(nominal!L86)</f>
        <v>2.9542425094393248</v>
      </c>
    </row>
    <row r="87" spans="1:12" x14ac:dyDescent="0.25">
      <c r="A87" t="str">
        <f>nominal!A87</f>
        <v>2009Q2</v>
      </c>
      <c r="B87">
        <f>LOG(nominal!J87)</f>
        <v>7.9330379733228344</v>
      </c>
      <c r="C87">
        <f>LOG(nominal!D87)</f>
        <v>1.0940458559507966</v>
      </c>
      <c r="D87">
        <f>LOG(nominal!I87)</f>
        <v>1.9197526666631664</v>
      </c>
      <c r="E87">
        <f>LOG(nominal!G87)</f>
        <v>2.815680048837264</v>
      </c>
      <c r="F87">
        <f>LOG(nominal!E87)</f>
        <v>8.7307227109627945</v>
      </c>
      <c r="G87">
        <f>LOG(nominal!H87)</f>
        <v>1.7827047925369128</v>
      </c>
      <c r="H87">
        <f>LOG(nominal!M87)</f>
        <v>11.626269292256998</v>
      </c>
      <c r="I87" s="1">
        <v>10.8879404852399</v>
      </c>
      <c r="J87">
        <f>nominal!B87</f>
        <v>0.33260055786164699</v>
      </c>
      <c r="K87" s="2">
        <v>5.0012713046345398</v>
      </c>
      <c r="L87">
        <f>LOG(nominal!L87)</f>
        <v>2.9639987503498308</v>
      </c>
    </row>
    <row r="88" spans="1:12" x14ac:dyDescent="0.25">
      <c r="A88" t="str">
        <f>nominal!A88</f>
        <v>2009Q3</v>
      </c>
      <c r="B88">
        <f>LOG(nominal!J88)</f>
        <v>7.9369744939676092</v>
      </c>
      <c r="C88">
        <f>LOG(nominal!D88)</f>
        <v>1.1160744326099208</v>
      </c>
      <c r="D88">
        <f>LOG(nominal!I88)</f>
        <v>1.9197802405411766</v>
      </c>
      <c r="E88">
        <f>LOG(nominal!G88)</f>
        <v>2.8258048466630901</v>
      </c>
      <c r="F88">
        <f>LOG(nominal!E88)</f>
        <v>8.7343614002033405</v>
      </c>
      <c r="G88">
        <f>LOG(nominal!H88)</f>
        <v>1.8051308767976801</v>
      </c>
      <c r="H88">
        <f>LOG(nominal!M88)</f>
        <v>11.639167539477999</v>
      </c>
      <c r="I88" s="1">
        <v>10.915466822097301</v>
      </c>
      <c r="J88">
        <f>nominal!B88</f>
        <v>0.32848721219252602</v>
      </c>
      <c r="K88" s="2">
        <v>5.0430550486877097</v>
      </c>
      <c r="L88">
        <f>LOG(nominal!L88)</f>
        <v>2.974441982157142</v>
      </c>
    </row>
    <row r="89" spans="1:12" x14ac:dyDescent="0.25">
      <c r="A89" t="str">
        <f>nominal!A89</f>
        <v>2009Q4</v>
      </c>
      <c r="B89">
        <f>LOG(nominal!J89)</f>
        <v>7.9408962747659073</v>
      </c>
      <c r="C89">
        <f>LOG(nominal!D89)</f>
        <v>1.1375151173204927</v>
      </c>
      <c r="D89">
        <f>LOG(nominal!I89)</f>
        <v>1.9186650912963983</v>
      </c>
      <c r="E89">
        <f>LOG(nominal!G89)</f>
        <v>2.8474961066689488</v>
      </c>
      <c r="F89">
        <f>LOG(nominal!E89)</f>
        <v>8.743122602287217</v>
      </c>
      <c r="G89">
        <f>LOG(nominal!H89)</f>
        <v>1.8285695113362435</v>
      </c>
      <c r="H89">
        <f>LOG(nominal!M89)</f>
        <v>11.652554743352379</v>
      </c>
      <c r="I89" s="1">
        <v>10.9429931589547</v>
      </c>
      <c r="J89">
        <f>nominal!B89</f>
        <v>0.32463026042714199</v>
      </c>
      <c r="K89" s="2">
        <v>5.0633112683970101</v>
      </c>
      <c r="L89">
        <f>LOG(nominal!L89)</f>
        <v>2.9806059846873199</v>
      </c>
    </row>
    <row r="90" spans="1:12" x14ac:dyDescent="0.25">
      <c r="A90" t="str">
        <f>nominal!A90</f>
        <v>2010Q1</v>
      </c>
      <c r="B90">
        <f>LOG(nominal!J90)</f>
        <v>7.9444826721501682</v>
      </c>
      <c r="C90">
        <f>LOG(nominal!D90)</f>
        <v>1.1586639808139894</v>
      </c>
      <c r="D90">
        <f>LOG(nominal!I90)</f>
        <v>1.920594878309577</v>
      </c>
      <c r="E90">
        <f>LOG(nominal!G90)</f>
        <v>2.8801221710917999</v>
      </c>
      <c r="F90">
        <f>LOG(nominal!E90)</f>
        <v>8.7523943620155524</v>
      </c>
      <c r="G90">
        <f>LOG(nominal!H90)</f>
        <v>1.8530895298518655</v>
      </c>
      <c r="H90">
        <f>LOG(nominal!M90)</f>
        <v>11.66585344249267</v>
      </c>
      <c r="I90" s="1">
        <v>10.9705194958121</v>
      </c>
      <c r="J90">
        <f>nominal!B90</f>
        <v>0.32100000000000001</v>
      </c>
      <c r="K90" s="2">
        <v>5</v>
      </c>
      <c r="L90">
        <f>LOG(nominal!L90)</f>
        <v>2.9777236052888476</v>
      </c>
    </row>
    <row r="91" spans="1:12" x14ac:dyDescent="0.25">
      <c r="A91" t="str">
        <f>nominal!A91</f>
        <v>2010Q2</v>
      </c>
      <c r="B91">
        <f>LOG(nominal!J91)</f>
        <v>7.9475007564219311</v>
      </c>
      <c r="C91">
        <f>LOG(nominal!D91)</f>
        <v>1.1794675697087234</v>
      </c>
      <c r="D91">
        <f>LOG(nominal!I91)</f>
        <v>1.9291111454686412</v>
      </c>
      <c r="E91">
        <f>LOG(nominal!G91)</f>
        <v>2.9211262464626642</v>
      </c>
      <c r="F91">
        <f>LOG(nominal!E91)</f>
        <v>8.7586586063046639</v>
      </c>
      <c r="G91">
        <f>LOG(nominal!H91)</f>
        <v>1.8789130545654704</v>
      </c>
      <c r="H91">
        <f>LOG(nominal!M91)</f>
        <v>11.678605330676772</v>
      </c>
      <c r="I91" s="1">
        <v>11.9254501296233</v>
      </c>
      <c r="J91">
        <f>nominal!B91</f>
        <v>0.317548731152418</v>
      </c>
      <c r="K91" s="2">
        <v>4.8118581427013902</v>
      </c>
      <c r="L91">
        <f>LOG(nominal!L91)</f>
        <v>2.9625496343221296</v>
      </c>
    </row>
    <row r="92" spans="1:12" x14ac:dyDescent="0.25">
      <c r="A92" t="str">
        <f>nominal!A92</f>
        <v>2010Q3</v>
      </c>
      <c r="B92">
        <f>LOG(nominal!J92)</f>
        <v>7.9500313685220325</v>
      </c>
      <c r="C92">
        <f>LOG(nominal!D92)</f>
        <v>1.1987455004597487</v>
      </c>
      <c r="D92">
        <f>LOG(nominal!I92)</f>
        <v>1.9452407784646173</v>
      </c>
      <c r="E92">
        <f>LOG(nominal!G92)</f>
        <v>2.9638852001369771</v>
      </c>
      <c r="F92">
        <f>LOG(nominal!E92)</f>
        <v>8.7616384110380459</v>
      </c>
      <c r="G92">
        <f>LOG(nominal!H92)</f>
        <v>1.9069114734837387</v>
      </c>
      <c r="H92">
        <f>LOG(nominal!M92)</f>
        <v>11.69061011409652</v>
      </c>
      <c r="I92" s="1">
        <v>12.8803807634346</v>
      </c>
      <c r="J92">
        <f>nominal!B92</f>
        <v>0.31415676535296799</v>
      </c>
      <c r="K92" s="2">
        <v>4.5407300475747201</v>
      </c>
      <c r="L92">
        <f>LOG(nominal!L92)</f>
        <v>2.9392876721836774</v>
      </c>
    </row>
    <row r="93" spans="1:12" x14ac:dyDescent="0.25">
      <c r="A93" t="str">
        <f>nominal!A93</f>
        <v>2010Q4</v>
      </c>
      <c r="B93">
        <f>LOG(nominal!J93)</f>
        <v>7.952228610104191</v>
      </c>
      <c r="C93">
        <f>LOG(nominal!D93)</f>
        <v>1.2152410781161793</v>
      </c>
      <c r="D93">
        <f>LOG(nominal!I93)</f>
        <v>1.9690123482410353</v>
      </c>
      <c r="E93">
        <f>LOG(nominal!G93)</f>
        <v>3.0027733803998764</v>
      </c>
      <c r="F93">
        <f>LOG(nominal!E93)</f>
        <v>8.7617644312039804</v>
      </c>
      <c r="G93">
        <f>LOG(nominal!H93)</f>
        <v>1.9378559473013386</v>
      </c>
      <c r="H93">
        <f>LOG(nominal!M93)</f>
        <v>11.701738739662737</v>
      </c>
      <c r="I93" s="1">
        <v>13.835311397245899</v>
      </c>
      <c r="J93">
        <f>nominal!B93</f>
        <v>0.31068641687703302</v>
      </c>
      <c r="K93" s="2">
        <v>4.2492369286606797</v>
      </c>
      <c r="L93">
        <f>LOG(nominal!L93)</f>
        <v>2.9148314195380354</v>
      </c>
    </row>
    <row r="94" spans="1:12" x14ac:dyDescent="0.25">
      <c r="A94" t="str">
        <f>nominal!A94</f>
        <v>2011Q1</v>
      </c>
      <c r="B94">
        <f>LOG(nominal!J94)</f>
        <v>7.9542425094393252</v>
      </c>
      <c r="C94">
        <f>LOG(nominal!D94)</f>
        <v>1.2278610059550132</v>
      </c>
      <c r="D94">
        <f>LOG(nominal!I94)</f>
        <v>2</v>
      </c>
      <c r="E94">
        <f>LOG(nominal!G94)</f>
        <v>3.033942588205746</v>
      </c>
      <c r="F94">
        <f>LOG(nominal!E94)</f>
        <v>8.759404771395225</v>
      </c>
      <c r="G94">
        <f>LOG(nominal!H94)</f>
        <v>1.9722028383790644</v>
      </c>
      <c r="H94">
        <f>LOG(nominal!M94)</f>
        <v>11.711873456851229</v>
      </c>
      <c r="I94" s="1">
        <v>14.7902420310572</v>
      </c>
      <c r="J94">
        <f>nominal!B94</f>
        <v>0.307</v>
      </c>
      <c r="K94" s="2">
        <v>4</v>
      </c>
      <c r="L94">
        <f>LOG(nominal!L94)</f>
        <v>2.8976270912904414</v>
      </c>
    </row>
    <row r="95" spans="1:12" x14ac:dyDescent="0.25">
      <c r="A95" t="str">
        <f>nominal!A95</f>
        <v>2011Q2</v>
      </c>
      <c r="B95">
        <f>LOG(nominal!J95)</f>
        <v>7.9562267472061494</v>
      </c>
      <c r="C95">
        <f>LOG(nominal!D95)</f>
        <v>1.236050555763585</v>
      </c>
      <c r="D95">
        <f>LOG(nominal!I95)</f>
        <v>2.036351726736799</v>
      </c>
      <c r="E95">
        <f>LOG(nominal!G95)</f>
        <v>3.055533868567025</v>
      </c>
      <c r="F95">
        <f>LOG(nominal!E95)</f>
        <v>8.7549821130473013</v>
      </c>
      <c r="G95">
        <f>LOG(nominal!H95)</f>
        <v>2.0097417829757989</v>
      </c>
      <c r="H95">
        <f>LOG(nominal!M95)</f>
        <v>11.72102914271275</v>
      </c>
      <c r="I95" s="1">
        <v>13.658465350413101</v>
      </c>
      <c r="J95">
        <f>nominal!B95</f>
        <v>0.30298576752867901</v>
      </c>
      <c r="K95" s="2">
        <v>3.84504612455985</v>
      </c>
      <c r="L95">
        <f>LOG(nominal!L95)</f>
        <v>2.8947997930434486</v>
      </c>
    </row>
    <row r="96" spans="1:12" x14ac:dyDescent="0.25">
      <c r="A96" t="str">
        <f>nominal!A96</f>
        <v>2011Q3</v>
      </c>
      <c r="B96">
        <f>LOG(nominal!J96)</f>
        <v>7.9583591679702508</v>
      </c>
      <c r="C96">
        <f>LOG(nominal!D96)</f>
        <v>1.2410808031185452</v>
      </c>
      <c r="D96">
        <f>LOG(nominal!I96)</f>
        <v>2.0724936004782166</v>
      </c>
      <c r="E96">
        <f>LOG(nominal!G96)</f>
        <v>3.0698231272679846</v>
      </c>
      <c r="F96">
        <f>LOG(nominal!E96)</f>
        <v>8.7492845487736535</v>
      </c>
      <c r="G96">
        <f>LOG(nominal!H96)</f>
        <v>2.0487862820954379</v>
      </c>
      <c r="H96">
        <f>LOG(nominal!M96)</f>
        <v>11.729705763492332</v>
      </c>
      <c r="I96" s="1">
        <v>12.526688669768999</v>
      </c>
      <c r="J96">
        <f>nominal!B96</f>
        <v>0.29863572639560099</v>
      </c>
      <c r="K96" s="2">
        <v>3.7940247610133802</v>
      </c>
      <c r="L96">
        <f>LOG(nominal!L96)</f>
        <v>2.9032292166012481</v>
      </c>
    </row>
    <row r="97" spans="1:12" x14ac:dyDescent="0.25">
      <c r="A97" t="str">
        <f>nominal!A97</f>
        <v>2011Q4</v>
      </c>
      <c r="B97">
        <f>LOG(nominal!J97)</f>
        <v>7.9608207530104416</v>
      </c>
      <c r="C97">
        <f>LOG(nominal!D97)</f>
        <v>1.2445498459108901</v>
      </c>
      <c r="D97">
        <f>LOG(nominal!I97)</f>
        <v>2.1034759982272342</v>
      </c>
      <c r="E97">
        <f>LOG(nominal!G97)</f>
        <v>3.0794606681475858</v>
      </c>
      <c r="F97">
        <f>LOG(nominal!E97)</f>
        <v>8.7432225088885218</v>
      </c>
      <c r="G97">
        <f>LOG(nominal!H97)</f>
        <v>2.0877444983900433</v>
      </c>
      <c r="H97">
        <f>LOG(nominal!M97)</f>
        <v>11.738482931448516</v>
      </c>
      <c r="I97" s="1">
        <v>11.3949119891249</v>
      </c>
      <c r="J97">
        <f>nominal!B97</f>
        <v>0.293967822064722</v>
      </c>
      <c r="K97" s="2">
        <v>3.8459910169602201</v>
      </c>
      <c r="L97">
        <f>LOG(nominal!L97)</f>
        <v>2.9167228845487445</v>
      </c>
    </row>
    <row r="98" spans="1:12" x14ac:dyDescent="0.25">
      <c r="A98" t="str">
        <f>nominal!A98</f>
        <v>2012Q1</v>
      </c>
      <c r="B98">
        <f>LOG(nominal!J98)</f>
        <v>7.9637878273455556</v>
      </c>
      <c r="C98">
        <f>LOG(nominal!D98)</f>
        <v>1.2479732663618066</v>
      </c>
      <c r="D98">
        <f>LOG(nominal!I98)</f>
        <v>2.1256159412195847</v>
      </c>
      <c r="E98">
        <f>LOG(nominal!G98)</f>
        <v>3.0866840066003629</v>
      </c>
      <c r="F98">
        <f>LOG(nominal!E98)</f>
        <v>8.7377544757282326</v>
      </c>
      <c r="G98">
        <f>LOG(nominal!H98)</f>
        <v>2.1254812657005941</v>
      </c>
      <c r="H98">
        <f>LOG(nominal!M98)</f>
        <v>11.747894440114811</v>
      </c>
      <c r="I98" s="1">
        <v>10.2631353084809</v>
      </c>
      <c r="J98">
        <f>nominal!B98</f>
        <v>0.28899999999999998</v>
      </c>
      <c r="K98" s="2">
        <v>4</v>
      </c>
      <c r="L98">
        <f>LOG(nominal!L98)</f>
        <v>2.9294189257142929</v>
      </c>
    </row>
    <row r="99" spans="1:12" x14ac:dyDescent="0.25">
      <c r="A99" t="str">
        <f>nominal!A99</f>
        <v>2012Q2</v>
      </c>
      <c r="B99">
        <f>LOG(nominal!J99)</f>
        <v>7.9673297898189448</v>
      </c>
      <c r="C99">
        <f>LOG(nominal!D99)</f>
        <v>1.2524987828502805</v>
      </c>
      <c r="D99">
        <f>LOG(nominal!I99)</f>
        <v>2.1371296078630371</v>
      </c>
      <c r="E99">
        <f>LOG(nominal!G99)</f>
        <v>3.0932169943574523</v>
      </c>
      <c r="F99">
        <f>LOG(nominal!E99)</f>
        <v>8.7338513540682268</v>
      </c>
      <c r="G99">
        <f>LOG(nominal!H99)</f>
        <v>2.161139062229656</v>
      </c>
      <c r="H99">
        <f>LOG(nominal!M99)</f>
        <v>11.758270474411789</v>
      </c>
      <c r="I99" s="1">
        <v>10.715156337492999</v>
      </c>
      <c r="J99">
        <f>nominal!B99</f>
        <v>0.28375819873286301</v>
      </c>
      <c r="K99" s="2">
        <v>4.2454573590592002</v>
      </c>
      <c r="L99">
        <f>LOG(nominal!L99)</f>
        <v>2.9381909067509309</v>
      </c>
    </row>
    <row r="100" spans="1:12" x14ac:dyDescent="0.25">
      <c r="A100" t="str">
        <f>nominal!A100</f>
        <v>2012Q3</v>
      </c>
      <c r="B100">
        <f>LOG(nominal!J100)</f>
        <v>7.9711125858171608</v>
      </c>
      <c r="C100">
        <f>LOG(nominal!D100)</f>
        <v>1.2579764568690921</v>
      </c>
      <c r="D100">
        <f>LOG(nominal!I100)</f>
        <v>2.1415591250801276</v>
      </c>
      <c r="E100">
        <f>LOG(nominal!G100)</f>
        <v>3.099477107247087</v>
      </c>
      <c r="F100">
        <f>LOG(nominal!E100)</f>
        <v>8.7323681686230241</v>
      </c>
      <c r="G100">
        <f>LOG(nominal!H100)</f>
        <v>2.1938564195091161</v>
      </c>
      <c r="H100">
        <f>LOG(nominal!M100)</f>
        <v>11.769295866373142</v>
      </c>
      <c r="I100" s="1">
        <v>11.1671773665052</v>
      </c>
      <c r="J100">
        <f>nominal!B100</f>
        <v>0.27830032906462598</v>
      </c>
      <c r="K100" s="2">
        <v>4.5331709083717397</v>
      </c>
      <c r="L100">
        <f>LOG(nominal!L100)</f>
        <v>2.9485047758469864</v>
      </c>
    </row>
    <row r="101" spans="1:12" x14ac:dyDescent="0.25">
      <c r="A101" t="str">
        <f>nominal!A101</f>
        <v>2012Q4</v>
      </c>
      <c r="B101">
        <f>LOG(nominal!J101)</f>
        <v>7.9747135496430941</v>
      </c>
      <c r="C101">
        <f>LOG(nominal!D101)</f>
        <v>1.2639489170219051</v>
      </c>
      <c r="D101">
        <f>LOG(nominal!I101)</f>
        <v>2.1432661415914649</v>
      </c>
      <c r="E101">
        <f>LOG(nominal!G101)</f>
        <v>3.1055632007616052</v>
      </c>
      <c r="F101">
        <f>LOG(nominal!E101)</f>
        <v>8.73410410942083</v>
      </c>
      <c r="G101">
        <f>LOG(nominal!H101)</f>
        <v>2.2229662055275869</v>
      </c>
      <c r="H101">
        <f>LOG(nominal!M101)</f>
        <v>11.780531636830464</v>
      </c>
      <c r="I101" s="1">
        <v>11.619198395517399</v>
      </c>
      <c r="J101">
        <f>nominal!B101</f>
        <v>0.27269229486407598</v>
      </c>
      <c r="K101" s="2">
        <v>4.8042990034984099</v>
      </c>
      <c r="L101">
        <f>LOG(nominal!L101)</f>
        <v>2.9672851473380852</v>
      </c>
    </row>
    <row r="102" spans="1:12" x14ac:dyDescent="0.25">
      <c r="A102" t="str">
        <f>nominal!A102</f>
        <v>2013Q1</v>
      </c>
      <c r="B102">
        <f>LOG(nominal!J102)</f>
        <v>7.9777236052888476</v>
      </c>
      <c r="C102">
        <f>LOG(nominal!D102)</f>
        <v>1.2699796766453237</v>
      </c>
      <c r="D102">
        <f>LOG(nominal!I102)</f>
        <v>2.146399623825638</v>
      </c>
      <c r="E102">
        <f>LOG(nominal!G102)</f>
        <v>3.1115686304185162</v>
      </c>
      <c r="F102">
        <f>LOG(nominal!E102)</f>
        <v>8.7397851677871383</v>
      </c>
      <c r="G102">
        <f>LOG(nominal!H102)</f>
        <v>2.2479732663618068</v>
      </c>
      <c r="H102">
        <f>LOG(nominal!M102)</f>
        <v>11.791579941035174</v>
      </c>
      <c r="I102" s="1">
        <v>12.0712194245296</v>
      </c>
      <c r="J102">
        <f>nominal!B102</f>
        <v>0.26700000000000002</v>
      </c>
      <c r="K102" s="2">
        <v>5</v>
      </c>
      <c r="L102">
        <f>LOG(nominal!L102)</f>
        <v>3</v>
      </c>
    </row>
    <row r="103" spans="1:12" x14ac:dyDescent="0.25">
      <c r="A103" t="str">
        <f>nominal!A103</f>
        <v>2013Q2</v>
      </c>
      <c r="B103">
        <f>LOG(nominal!J103)</f>
        <v>7.9799149197305228</v>
      </c>
      <c r="C103">
        <f>LOG(nominal!D103)</f>
        <v>1.2757399296033871</v>
      </c>
      <c r="D103">
        <f>LOG(nominal!I103)</f>
        <v>2.1540287715486173</v>
      </c>
      <c r="E103">
        <f>LOG(nominal!G103)</f>
        <v>3.1176818332363894</v>
      </c>
      <c r="F103">
        <f>LOG(nominal!E103)</f>
        <v>8.7493102593230656</v>
      </c>
      <c r="G103">
        <f>LOG(nominal!H103)</f>
        <v>2.268825802189625</v>
      </c>
      <c r="H103">
        <f>LOG(nominal!M103)</f>
        <v>11.802195394520258</v>
      </c>
      <c r="I103" s="1">
        <v>12.0712194245296</v>
      </c>
      <c r="J103">
        <f>nominal!B103</f>
        <v>0.26129393753986802</v>
      </c>
      <c r="K103" s="2">
        <v>5.0793744392033497</v>
      </c>
      <c r="L103">
        <f>LOG(nominal!L103)</f>
        <v>3.0453734633023202</v>
      </c>
    </row>
    <row r="104" spans="1:12" x14ac:dyDescent="0.25">
      <c r="A104" t="str">
        <f>nominal!A104</f>
        <v>2013Q3</v>
      </c>
      <c r="B104">
        <f>LOG(nominal!J104)</f>
        <v>7.9817441428574405</v>
      </c>
      <c r="C104">
        <f>LOG(nominal!D104)</f>
        <v>1.2812524858463834</v>
      </c>
      <c r="D104">
        <f>LOG(nominal!I104)</f>
        <v>2.1652784201312993</v>
      </c>
      <c r="E104">
        <f>LOG(nominal!G104)</f>
        <v>3.1244751425354926</v>
      </c>
      <c r="F104">
        <f>LOG(nominal!E104)</f>
        <v>8.7597714548905579</v>
      </c>
      <c r="G104">
        <f>LOG(nominal!H104)</f>
        <v>2.2868131664464642</v>
      </c>
      <c r="H104">
        <f>LOG(nominal!M104)</f>
        <v>11.812600049011483</v>
      </c>
      <c r="I104" s="1">
        <v>12.0712194245296</v>
      </c>
      <c r="J104">
        <f>nominal!B104</f>
        <v>0.255662957345893</v>
      </c>
      <c r="K104" s="2">
        <v>5.07329160549964</v>
      </c>
      <c r="L104">
        <f>LOG(nominal!L104)</f>
        <v>3.0861791388795665</v>
      </c>
    </row>
    <row r="105" spans="1:12" x14ac:dyDescent="0.25">
      <c r="A105" t="str">
        <f>nominal!A105</f>
        <v>2013Q4</v>
      </c>
      <c r="B105">
        <f>LOG(nominal!J105)</f>
        <v>7.9838282156947891</v>
      </c>
      <c r="C105">
        <f>LOG(nominal!D105)</f>
        <v>1.2866214379457059</v>
      </c>
      <c r="D105">
        <f>LOG(nominal!I105)</f>
        <v>2.178363448820547</v>
      </c>
      <c r="E105">
        <f>LOG(nominal!G105)</f>
        <v>3.1325799385461468</v>
      </c>
      <c r="F105">
        <f>LOG(nominal!E105)</f>
        <v>8.7678242290451873</v>
      </c>
      <c r="G105">
        <f>LOG(nominal!H105)</f>
        <v>2.3033201078651988</v>
      </c>
      <c r="H105">
        <f>LOG(nominal!M105)</f>
        <v>11.823103974743269</v>
      </c>
      <c r="I105" s="1">
        <v>12.0712194245296</v>
      </c>
      <c r="J105">
        <f>nominal!B105</f>
        <v>0.25020049847897102</v>
      </c>
      <c r="K105" s="2">
        <v>5.0305629690461</v>
      </c>
      <c r="L105">
        <f>LOG(nominal!L105)</f>
        <v>3.1069078034008868</v>
      </c>
    </row>
    <row r="106" spans="1:12" x14ac:dyDescent="0.25">
      <c r="A106" t="str">
        <f>nominal!A106</f>
        <v>2014Q1</v>
      </c>
      <c r="B106">
        <f>LOG(nominal!J106)</f>
        <v>7.9867717342662452</v>
      </c>
      <c r="C106">
        <f>LOG(nominal!D106)</f>
        <v>1.2919457501700655</v>
      </c>
      <c r="D106">
        <f>LOG(nominal!I106)</f>
        <v>2.1916513422940729</v>
      </c>
      <c r="E106">
        <f>LOG(nominal!G106)</f>
        <v>3.1425712184953514</v>
      </c>
      <c r="F106">
        <f>LOG(nominal!E106)</f>
        <v>8.7703418946145586</v>
      </c>
      <c r="G106">
        <f>LOG(nominal!H106)</f>
        <v>2.3195224490654538</v>
      </c>
      <c r="H106">
        <f>LOG(nominal!M106)</f>
        <v>11.833988054301283</v>
      </c>
      <c r="I106" s="1">
        <v>12.0712194245296</v>
      </c>
      <c r="J106">
        <f>nominal!B106</f>
        <v>0.245</v>
      </c>
      <c r="K106" s="2">
        <v>5</v>
      </c>
      <c r="L106">
        <f>LOG(nominal!L106)</f>
        <v>3.0934216851622351</v>
      </c>
    </row>
    <row r="107" spans="1:12" x14ac:dyDescent="0.25">
      <c r="A107" t="str">
        <f>nominal!A107</f>
        <v>2014Q2</v>
      </c>
      <c r="B107">
        <f>LOG(nominal!J107)</f>
        <v>7.9908632154025021</v>
      </c>
      <c r="C107">
        <f>LOG(nominal!D107)</f>
        <v>1.2972996730016386</v>
      </c>
      <c r="D107">
        <f>LOG(nominal!I107)</f>
        <v>2.2039655419150117</v>
      </c>
      <c r="E107">
        <f>LOG(nominal!G107)</f>
        <v>3.1545823587050892</v>
      </c>
      <c r="F107">
        <f>LOG(nominal!E107)</f>
        <v>8.7653084225703601</v>
      </c>
      <c r="G107">
        <f>LOG(nominal!H107)</f>
        <v>2.3362617203331975</v>
      </c>
      <c r="H107">
        <f>LOG(nominal!M107)</f>
        <v>11.845351878470122</v>
      </c>
      <c r="I107" s="1">
        <v>12.0712194245296</v>
      </c>
      <c r="J107">
        <f>nominal!B107</f>
        <v>0.24012855110766301</v>
      </c>
      <c r="K107" s="2">
        <v>5.0151698841273902</v>
      </c>
      <c r="L107">
        <f>LOG(nominal!L107)</f>
        <v>3.0313264596410949</v>
      </c>
    </row>
    <row r="108" spans="1:12" x14ac:dyDescent="0.25">
      <c r="A108" t="str">
        <f>nominal!A108</f>
        <v>2014Q3</v>
      </c>
      <c r="B108">
        <f>LOG(nominal!J108)</f>
        <v>7.9952004488176804</v>
      </c>
      <c r="C108">
        <f>LOG(nominal!D108)</f>
        <v>1.3026750119333619</v>
      </c>
      <c r="D108">
        <f>LOG(nominal!I108)</f>
        <v>2.2153326937464715</v>
      </c>
      <c r="E108">
        <f>LOG(nominal!G108)</f>
        <v>3.1672765854925315</v>
      </c>
      <c r="F108">
        <f>LOG(nominal!E108)</f>
        <v>8.7551597973620083</v>
      </c>
      <c r="G108">
        <f>LOG(nominal!H108)</f>
        <v>2.3536061508933592</v>
      </c>
      <c r="H108">
        <f>LOG(nominal!M108)</f>
        <v>11.856688357306341</v>
      </c>
      <c r="I108" s="1">
        <v>12.0712194245296</v>
      </c>
      <c r="J108">
        <f>nominal!B108</f>
        <v>0.235547841551801</v>
      </c>
      <c r="K108" s="2">
        <v>5.0486626696296799</v>
      </c>
      <c r="L108">
        <f>LOG(nominal!L108)</f>
        <v>2.9256174336477589</v>
      </c>
    </row>
    <row r="109" spans="1:12" x14ac:dyDescent="0.25">
      <c r="A109" t="str">
        <f>nominal!A109</f>
        <v>2014Q4</v>
      </c>
      <c r="B109">
        <f>LOG(nominal!J109)</f>
        <v>7.9986222608736544</v>
      </c>
      <c r="C109">
        <f>LOG(nominal!D109)</f>
        <v>1.3080444689870276</v>
      </c>
      <c r="D109">
        <f>LOG(nominal!I109)</f>
        <v>2.2260369732063578</v>
      </c>
      <c r="E109">
        <f>LOG(nominal!G109)</f>
        <v>3.1791042980020667</v>
      </c>
      <c r="F109">
        <f>LOG(nominal!E109)</f>
        <v>8.7435649568115288</v>
      </c>
      <c r="G109">
        <f>LOG(nominal!H109)</f>
        <v>2.371450370755082</v>
      </c>
      <c r="H109">
        <f>LOG(nominal!M109)</f>
        <v>11.867395303546381</v>
      </c>
      <c r="I109" s="1">
        <v>12.0712194245296</v>
      </c>
      <c r="J109">
        <f>nominal!B109</f>
        <v>0.231193211220037</v>
      </c>
      <c r="K109" s="2">
        <v>5.0578241203171403</v>
      </c>
      <c r="L109">
        <f>LOG(nominal!L109)</f>
        <v>2.7952481024845497</v>
      </c>
    </row>
    <row r="110" spans="1:12" x14ac:dyDescent="0.25">
      <c r="A110" t="str">
        <f>nominal!A110</f>
        <v>2015Q1</v>
      </c>
      <c r="B110">
        <f>LOG(nominal!J110)</f>
        <v>8</v>
      </c>
      <c r="C110">
        <f>LOG(nominal!D110)</f>
        <v>1.3133820575781494</v>
      </c>
      <c r="D110">
        <f>LOG(nominal!I110)</f>
        <v>2.2363343130661346</v>
      </c>
      <c r="E110">
        <f>LOG(nominal!G110)</f>
        <v>3.188675422969832</v>
      </c>
      <c r="F110">
        <f>LOG(nominal!E110)</f>
        <v>8.7345338927767049</v>
      </c>
      <c r="G110">
        <f>LOG(nominal!H110)</f>
        <v>2.3896975482063856</v>
      </c>
      <c r="H110">
        <f>LOG(nominal!M110)</f>
        <v>11.876927477515341</v>
      </c>
      <c r="I110" s="1">
        <v>12.0712194245296</v>
      </c>
      <c r="J110">
        <f>nominal!B110</f>
        <v>0.22699999999999901</v>
      </c>
      <c r="K110" s="2">
        <v>5</v>
      </c>
      <c r="L110">
        <f>LOG(nominal!L110)</f>
        <v>2.6989700043360187</v>
      </c>
    </row>
    <row r="111" spans="1:12" x14ac:dyDescent="0.25">
      <c r="A111" t="str">
        <f>nominal!A111</f>
        <v>2015Q2</v>
      </c>
      <c r="B111">
        <f>LOG(nominal!J111)</f>
        <v>7.9987902573569372</v>
      </c>
      <c r="C111">
        <f>LOG(nominal!D111)</f>
        <v>1.3187137745935626</v>
      </c>
      <c r="D111">
        <f>LOG(nominal!I111)</f>
        <v>2.2464193986448282</v>
      </c>
      <c r="E111">
        <f>LOG(nominal!G111)</f>
        <v>3.1953581261652029</v>
      </c>
      <c r="F111">
        <f>LOG(nominal!E111)</f>
        <v>8.7312609299226267</v>
      </c>
      <c r="G111">
        <f>LOG(nominal!H111)</f>
        <v>2.4081986762872845</v>
      </c>
      <c r="H111">
        <f>LOG(nominal!M111)</f>
        <v>11.885027318292948</v>
      </c>
      <c r="I111" s="1">
        <v>12.0712194245296</v>
      </c>
      <c r="J111">
        <f>nominal!B111</f>
        <v>0.22295748302947599</v>
      </c>
      <c r="K111" s="2">
        <v>4.8443210242870798</v>
      </c>
      <c r="L111">
        <f>LOG(nominal!L111)</f>
        <v>2.7214976136040101</v>
      </c>
    </row>
    <row r="112" spans="1:12" x14ac:dyDescent="0.25">
      <c r="A112" t="str">
        <f>nominal!A112</f>
        <v>2015Q3</v>
      </c>
      <c r="B112">
        <f>LOG(nominal!J112)</f>
        <v>7.9967858863249743</v>
      </c>
      <c r="C112">
        <f>LOG(nominal!D112)</f>
        <v>1.3242647137979913</v>
      </c>
      <c r="D112">
        <f>LOG(nominal!I112)</f>
        <v>2.2563224497014693</v>
      </c>
      <c r="E112">
        <f>LOG(nominal!G112)</f>
        <v>3.2011170998957041</v>
      </c>
      <c r="F112">
        <f>LOG(nominal!E112)</f>
        <v>8.732424970996739</v>
      </c>
      <c r="G112">
        <f>LOG(nominal!H112)</f>
        <v>2.4265901717836789</v>
      </c>
      <c r="H112">
        <f>LOG(nominal!M112)</f>
        <v>11.892412537830729</v>
      </c>
      <c r="I112" s="1">
        <v>12.0712194245296</v>
      </c>
      <c r="J112">
        <f>nominal!B112</f>
        <v>0.21927067644690301</v>
      </c>
      <c r="K112" s="2">
        <v>4.60705771598158</v>
      </c>
      <c r="L112">
        <f>LOG(nominal!L112)</f>
        <v>2.8212767910449137</v>
      </c>
    </row>
    <row r="113" spans="1:12" x14ac:dyDescent="0.25">
      <c r="A113" t="str">
        <f>nominal!A113</f>
        <v>2015Q4</v>
      </c>
      <c r="B113">
        <f>LOG(nominal!J113)</f>
        <v>7.9963897204742231</v>
      </c>
      <c r="C113">
        <f>LOG(nominal!D113)</f>
        <v>1.3302977106347589</v>
      </c>
      <c r="D113">
        <f>LOG(nominal!I113)</f>
        <v>2.2660352550170355</v>
      </c>
      <c r="E113">
        <f>LOG(nominal!G113)</f>
        <v>3.2084330586234588</v>
      </c>
      <c r="F113">
        <f>LOG(nominal!E113)</f>
        <v>8.7354460191008076</v>
      </c>
      <c r="G113">
        <f>LOG(nominal!H113)</f>
        <v>2.4445087023000633</v>
      </c>
      <c r="H113">
        <f>LOG(nominal!M113)</f>
        <v>11.899985292033794</v>
      </c>
      <c r="I113" s="1">
        <v>12.0712194245296</v>
      </c>
      <c r="J113">
        <f>nominal!B113</f>
        <v>0.21619853164087799</v>
      </c>
      <c r="K113" s="2">
        <v>4.3162655496852897</v>
      </c>
      <c r="L113">
        <f>LOG(nominal!L113)</f>
        <v>2.9254862472105438</v>
      </c>
    </row>
    <row r="114" spans="1:12" x14ac:dyDescent="0.25">
      <c r="A114" t="str">
        <f>nominal!A114</f>
        <v>2016Q1</v>
      </c>
      <c r="B114">
        <f>LOG(nominal!J114)</f>
        <v>8</v>
      </c>
      <c r="C114">
        <f>LOG(nominal!D114)</f>
        <v>1.3370597263205246</v>
      </c>
      <c r="D114">
        <f>LOG(nominal!I114)</f>
        <v>2.2755505220637264</v>
      </c>
      <c r="E114">
        <f>LOG(nominal!G114)</f>
        <v>3.2196107193014374</v>
      </c>
      <c r="F114">
        <f>LOG(nominal!E114)</f>
        <v>8.7377544757282326</v>
      </c>
      <c r="G114">
        <f>LOG(nominal!H114)</f>
        <v>2.4616485680634552</v>
      </c>
      <c r="H114">
        <f>LOG(nominal!M114)</f>
        <v>11.908585404364461</v>
      </c>
      <c r="I114" s="1">
        <v>12.0712194245296</v>
      </c>
      <c r="J114">
        <f>nominal!B114</f>
        <v>0.214</v>
      </c>
      <c r="K114" s="2">
        <v>4</v>
      </c>
      <c r="L114">
        <f>LOG(nominal!L114)</f>
        <v>3</v>
      </c>
    </row>
    <row r="115" spans="1:12" x14ac:dyDescent="0.25">
      <c r="A115" t="str">
        <f>nominal!A115</f>
        <v>2016Q2</v>
      </c>
      <c r="B115">
        <f>LOG(nominal!J115)</f>
        <v>8.0089625082404563</v>
      </c>
      <c r="C115">
        <f>LOG(nominal!D115)</f>
        <v>1.3448137873116657</v>
      </c>
      <c r="D115">
        <f>LOG(nominal!I115)</f>
        <v>2.2848642115687499</v>
      </c>
      <c r="E115">
        <f>LOG(nominal!G115)</f>
        <v>3.2358493534988972</v>
      </c>
      <c r="F115">
        <f>LOG(nominal!E115)</f>
        <v>8.7376153194724289</v>
      </c>
      <c r="G115">
        <f>LOG(nominal!H115)</f>
        <v>2.477821013184585</v>
      </c>
      <c r="H115">
        <f>LOG(nominal!M115)</f>
        <v>11.918700377712408</v>
      </c>
      <c r="I115" s="1">
        <v>12.0712194245296</v>
      </c>
      <c r="J115">
        <f>nominal!B115</f>
        <v>0.21272901677443001</v>
      </c>
      <c r="K115" s="2">
        <v>3.68567101872428</v>
      </c>
      <c r="L115">
        <f>LOG(nominal!L115)</f>
        <v>3.0356685066603433</v>
      </c>
    </row>
    <row r="116" spans="1:12" x14ac:dyDescent="0.25">
      <c r="A116" t="str">
        <f>nominal!A116</f>
        <v>2016Q3</v>
      </c>
      <c r="B116">
        <f>LOG(nominal!J116)</f>
        <v>8.0208724963328937</v>
      </c>
      <c r="C116">
        <f>LOG(nominal!D116)</f>
        <v>1.3539339815848168</v>
      </c>
      <c r="D116">
        <f>LOG(nominal!I116)</f>
        <v>2.293982350125265</v>
      </c>
      <c r="E116">
        <f>LOG(nominal!G116)</f>
        <v>3.2549596463832642</v>
      </c>
      <c r="F116">
        <f>LOG(nominal!E116)</f>
        <v>8.7364410836519877</v>
      </c>
      <c r="G116">
        <f>LOG(nominal!H116)</f>
        <v>2.4931333042384383</v>
      </c>
      <c r="H116">
        <f>LOG(nominal!M116)</f>
        <v>11.929660851103135</v>
      </c>
      <c r="I116" s="1">
        <v>12.0712194245296</v>
      </c>
      <c r="J116">
        <f>nominal!B116</f>
        <v>0.21161945266058699</v>
      </c>
      <c r="K116" s="2">
        <v>3.3981064664439602</v>
      </c>
      <c r="L116">
        <f>LOG(nominal!L116)</f>
        <v>3.0460473854500272</v>
      </c>
    </row>
    <row r="117" spans="1:12" x14ac:dyDescent="0.25">
      <c r="A117" t="str">
        <f>nominal!A117</f>
        <v>2016Q4</v>
      </c>
      <c r="B117">
        <f>LOG(nominal!J117)</f>
        <v>8.0326188250183375</v>
      </c>
      <c r="C117">
        <f>LOG(nominal!D117)</f>
        <v>1.3647840253060954</v>
      </c>
      <c r="D117">
        <f>LOG(nominal!I117)</f>
        <v>2.3029129807565076</v>
      </c>
      <c r="E117">
        <f>LOG(nominal!G117)</f>
        <v>3.2742610422532561</v>
      </c>
      <c r="F117">
        <f>LOG(nominal!E117)</f>
        <v>8.7364333519171851</v>
      </c>
      <c r="G117">
        <f>LOG(nominal!H117)</f>
        <v>2.507743878695476</v>
      </c>
      <c r="H117">
        <f>LOG(nominal!M117)</f>
        <v>11.940583122035957</v>
      </c>
      <c r="I117" s="1">
        <v>12.0712194245296</v>
      </c>
      <c r="J117">
        <f>nominal!B117</f>
        <v>0.20970016221644899</v>
      </c>
      <c r="K117" s="2">
        <v>3.1614886809416598</v>
      </c>
      <c r="L117">
        <f>LOG(nominal!L117)</f>
        <v>3.044219358033478</v>
      </c>
    </row>
    <row r="118" spans="1:12" x14ac:dyDescent="0.25">
      <c r="A118" t="str">
        <f>nominal!A118</f>
        <v>2017Q1</v>
      </c>
      <c r="B118">
        <f>LOG(nominal!J118)</f>
        <v>8.0413926851582254</v>
      </c>
      <c r="C118">
        <f>LOG(nominal!D118)</f>
        <v>1.3776704393343231</v>
      </c>
      <c r="D118">
        <f>LOG(nominal!I118)</f>
        <v>2.3116636602532084</v>
      </c>
      <c r="E118">
        <f>LOG(nominal!G118)</f>
        <v>3.2914909508549615</v>
      </c>
      <c r="F118">
        <f>LOG(nominal!E118)</f>
        <v>8.7397851677871383</v>
      </c>
      <c r="G118">
        <f>LOG(nominal!H118)</f>
        <v>2.5217916496391233</v>
      </c>
      <c r="H118">
        <f>LOG(nominal!M118)</f>
        <v>11.950666613394416</v>
      </c>
      <c r="I118" s="1">
        <v>12.0712194245296</v>
      </c>
      <c r="J118">
        <f>nominal!B118</f>
        <v>0.20599999999999999</v>
      </c>
      <c r="K118" s="2">
        <v>3</v>
      </c>
      <c r="L118">
        <f>LOG(nominal!L118)</f>
        <v>3.0413926851582249</v>
      </c>
    </row>
    <row r="119" spans="1:12" x14ac:dyDescent="0.25">
      <c r="A119" t="str">
        <f>nominal!A119</f>
        <v>2017Q2</v>
      </c>
      <c r="B119">
        <f>LOG(nominal!J119)</f>
        <v>8.0453234685780792</v>
      </c>
      <c r="C119">
        <f>LOG(nominal!D119)</f>
        <v>1.3925595688157726</v>
      </c>
      <c r="D119">
        <f>LOG(nominal!I119)</f>
        <v>2.320241497593563</v>
      </c>
      <c r="E119">
        <f>LOG(nominal!G119)</f>
        <v>3.3054556047160384</v>
      </c>
      <c r="F119">
        <f>LOG(nominal!E119)</f>
        <v>8.7476656716052617</v>
      </c>
      <c r="G119">
        <f>LOG(nominal!H119)</f>
        <v>2.5353851386732122</v>
      </c>
      <c r="H119">
        <f>LOG(nominal!M119)</f>
        <v>11.959414621466967</v>
      </c>
      <c r="I119" s="1">
        <v>12.0712194245296</v>
      </c>
      <c r="J119">
        <f>nominal!B119</f>
        <v>0.20026707487280099</v>
      </c>
      <c r="K119" s="2">
        <v>2.9286199008157801</v>
      </c>
      <c r="L119">
        <f>LOG(nominal!L119)</f>
        <v>3.0461996643898104</v>
      </c>
    </row>
    <row r="120" spans="1:12" x14ac:dyDescent="0.25">
      <c r="A120" t="str">
        <f>nominal!A120</f>
        <v>2017Q3</v>
      </c>
      <c r="B120">
        <f>LOG(nominal!J120)</f>
        <v>8.045493567796381</v>
      </c>
      <c r="C120">
        <f>LOG(nominal!D120)</f>
        <v>1.4083340008909138</v>
      </c>
      <c r="D120">
        <f>LOG(nominal!I120)</f>
        <v>2.3286531886418453</v>
      </c>
      <c r="E120">
        <f>LOG(nominal!G120)</f>
        <v>3.3179400792363558</v>
      </c>
      <c r="F120">
        <f>LOG(nominal!E120)</f>
        <v>8.7575212762304009</v>
      </c>
      <c r="G120">
        <f>LOG(nominal!H120)</f>
        <v>2.548566030940576</v>
      </c>
      <c r="H120">
        <f>LOG(nominal!M120)</f>
        <v>11.967280108232512</v>
      </c>
      <c r="I120" s="1">
        <v>12.0712194245296</v>
      </c>
      <c r="J120">
        <f>nominal!B120</f>
        <v>0.19512651291074901</v>
      </c>
      <c r="K120" s="2">
        <v>2.9255164182425499</v>
      </c>
      <c r="L120">
        <f>LOG(nominal!L120)</f>
        <v>3.056885487687504</v>
      </c>
    </row>
    <row r="121" spans="1:12" x14ac:dyDescent="0.25">
      <c r="A121" t="str">
        <f>nominal!A121</f>
        <v>2017Q4</v>
      </c>
      <c r="B121">
        <f>LOG(nominal!J121)</f>
        <v>8.0436188020854438</v>
      </c>
      <c r="C121">
        <f>LOG(nominal!D121)</f>
        <v>1.4237557116727062</v>
      </c>
      <c r="D121">
        <f>LOG(nominal!I121)</f>
        <v>2.3369050475500561</v>
      </c>
      <c r="E121">
        <f>LOG(nominal!G121)</f>
        <v>3.3312054903166364</v>
      </c>
      <c r="F121">
        <f>LOG(nominal!E121)</f>
        <v>8.766089048260687</v>
      </c>
      <c r="G121">
        <f>LOG(nominal!H121)</f>
        <v>2.5613586370734631</v>
      </c>
      <c r="H121">
        <f>LOG(nominal!M121)</f>
        <v>11.97490401403884</v>
      </c>
      <c r="I121" s="1">
        <v>12.0712194245296</v>
      </c>
      <c r="J121">
        <f>nominal!B121</f>
        <v>0.193922694493322</v>
      </c>
      <c r="K121" s="2">
        <v>2.9596547265480502</v>
      </c>
      <c r="L121">
        <f>LOG(nominal!L121)</f>
        <v>3.0691798152906942</v>
      </c>
    </row>
    <row r="122" spans="1:12" x14ac:dyDescent="0.25">
      <c r="A122" t="str">
        <f>nominal!A122</f>
        <v>2018Q1</v>
      </c>
      <c r="B122">
        <f>LOG(nominal!J122)</f>
        <v>8.0413926851582254</v>
      </c>
      <c r="C122">
        <f>LOG(nominal!D122)</f>
        <v>1.4377505628203879</v>
      </c>
      <c r="D122">
        <f>LOG(nominal!I122)</f>
        <v>2.3450030352314633</v>
      </c>
      <c r="E122">
        <f>LOG(nominal!G122)</f>
        <v>3.3472421715945413</v>
      </c>
      <c r="F122">
        <f>LOG(nominal!E122)</f>
        <v>8.7703418946145586</v>
      </c>
      <c r="G122">
        <f>LOG(nominal!H122)</f>
        <v>2.5737851804377656</v>
      </c>
      <c r="H122">
        <f>LOG(nominal!M122)</f>
        <v>11.982882316692397</v>
      </c>
      <c r="I122" s="1">
        <v>12.0712194245296</v>
      </c>
      <c r="J122">
        <f>nominal!B122</f>
        <v>0.2</v>
      </c>
      <c r="K122" s="2">
        <v>3</v>
      </c>
      <c r="L122">
        <f>LOG(nominal!L122)</f>
        <v>3.0791812460476247</v>
      </c>
    </row>
    <row r="123" spans="1:12" x14ac:dyDescent="0.25">
      <c r="A123" t="str">
        <f>nominal!A123</f>
        <v>2018Q2</v>
      </c>
      <c r="B123">
        <f>LOG(nominal!J123)</f>
        <v>8.040189263660416</v>
      </c>
      <c r="C123">
        <f>LOG(nominal!D123)</f>
        <v>1.4496318115766587</v>
      </c>
      <c r="D123">
        <f>LOG(nominal!I123)</f>
        <v>2.3529527852277519</v>
      </c>
      <c r="E123">
        <f>LOG(nominal!G123)</f>
        <v>3.3671785237383367</v>
      </c>
      <c r="F123">
        <f>LOG(nominal!E123)</f>
        <v>8.7681116123773535</v>
      </c>
      <c r="G123">
        <f>LOG(nominal!H123)</f>
        <v>2.585866029444944</v>
      </c>
      <c r="H123">
        <f>LOG(nominal!M123)</f>
        <v>11.991628049313462</v>
      </c>
      <c r="I123" s="1">
        <v>12.0712194245296</v>
      </c>
      <c r="J123">
        <f>nominal!B123</f>
        <v>0.21570268373436399</v>
      </c>
      <c r="K123" s="2">
        <v>3.0217243780125802</v>
      </c>
      <c r="L123">
        <f>LOG(nominal!L123)</f>
        <v>3.0841718173715291</v>
      </c>
    </row>
    <row r="124" spans="1:12" x14ac:dyDescent="0.25">
      <c r="A124" t="str">
        <f>nominal!A124</f>
        <v>2018Q3</v>
      </c>
      <c r="B124">
        <f>LOG(nominal!J124)</f>
        <v>8.0400170737630372</v>
      </c>
      <c r="C124">
        <f>LOG(nominal!D124)</f>
        <v>1.4597791410900587</v>
      </c>
      <c r="D124">
        <f>LOG(nominal!I124)</f>
        <v>2.3607596272508853</v>
      </c>
      <c r="E124">
        <f>LOG(nominal!G124)</f>
        <v>3.3898028180359843</v>
      </c>
      <c r="F124">
        <f>LOG(nominal!E124)</f>
        <v>8.76031944010745</v>
      </c>
      <c r="G124">
        <f>LOG(nominal!H124)</f>
        <v>2.597619898416724</v>
      </c>
      <c r="H124">
        <f>LOG(nominal!M124)</f>
        <v>12.000972390318372</v>
      </c>
      <c r="I124" s="1">
        <v>12.0712194245296</v>
      </c>
      <c r="J124">
        <f>nominal!B124</f>
        <v>0.239374495696417</v>
      </c>
      <c r="K124" s="2">
        <v>3.0248278605858099</v>
      </c>
      <c r="L124">
        <f>LOG(nominal!L124)</f>
        <v>3.0848800976385387</v>
      </c>
    </row>
    <row r="125" spans="1:12" x14ac:dyDescent="0.25">
      <c r="A125" t="str">
        <f>nominal!A125</f>
        <v>2018Q4</v>
      </c>
      <c r="B125">
        <f>LOG(nominal!J125)</f>
        <v>8.0405334387798852</v>
      </c>
      <c r="C125">
        <f>LOG(nominal!D125)</f>
        <v>1.4687686069754944</v>
      </c>
      <c r="D125">
        <f>LOG(nominal!I125)</f>
        <v>2.3684286086461404</v>
      </c>
      <c r="E125">
        <f>LOG(nominal!G125)</f>
        <v>3.413552225116967</v>
      </c>
      <c r="F125">
        <f>LOG(nominal!E125)</f>
        <v>8.7485755835134196</v>
      </c>
      <c r="G125">
        <f>LOG(nominal!H125)</f>
        <v>2.6090640219764669</v>
      </c>
      <c r="H125">
        <f>LOG(nominal!M125)</f>
        <v>12.010622621541787</v>
      </c>
      <c r="I125" s="1">
        <v>12.0712194245296</v>
      </c>
      <c r="J125">
        <f>nominal!B125</f>
        <v>0.26835905981025998</v>
      </c>
      <c r="K125" s="2">
        <v>3.0155174128661302</v>
      </c>
      <c r="L125">
        <f>LOG(nominal!L125)</f>
        <v>3.0827517820387631</v>
      </c>
    </row>
    <row r="126" spans="1:12" x14ac:dyDescent="0.25">
      <c r="A126" t="str">
        <f>nominal!A126</f>
        <v>2019Q1</v>
      </c>
      <c r="B126">
        <f>LOG(nominal!J126)</f>
        <v>8.0413926851582254</v>
      </c>
      <c r="C126">
        <f>LOG(nominal!D126)</f>
        <v>1.4771212547196624</v>
      </c>
      <c r="D126">
        <f>LOG(nominal!I126)</f>
        <v>2.3759645139927286</v>
      </c>
      <c r="E126">
        <f>LOG(nominal!G126)</f>
        <v>3.4371319660943298</v>
      </c>
      <c r="F126">
        <f>LOG(nominal!E126)</f>
        <v>8.7345338927767049</v>
      </c>
      <c r="G126">
        <f>LOG(nominal!H126)</f>
        <v>2.6202143070468247</v>
      </c>
      <c r="H126">
        <f>LOG(nominal!M126)</f>
        <v>12.020308814633021</v>
      </c>
      <c r="I126" s="1">
        <v>12.0712194245296</v>
      </c>
      <c r="J126">
        <f>nominal!B126</f>
        <v>0.3</v>
      </c>
      <c r="K126" s="2">
        <v>3</v>
      </c>
      <c r="L126">
        <f>LOG(nominal!L126)</f>
        <v>3.0791812460476247</v>
      </c>
    </row>
    <row r="127" spans="1:12" x14ac:dyDescent="0.25">
      <c r="A127" t="str">
        <f>nominal!A127</f>
        <v>2019Q2</v>
      </c>
      <c r="B127">
        <f>LOG(nominal!J127)</f>
        <v>8.0423073447045894</v>
      </c>
      <c r="C127">
        <f>LOG(nominal!D127)</f>
        <v>1.4852419039733147</v>
      </c>
      <c r="D127">
        <f>LOG(nominal!I127)</f>
        <v>2.383371883032682</v>
      </c>
      <c r="E127">
        <f>LOG(nominal!G127)</f>
        <v>3.4596650013023864</v>
      </c>
      <c r="F127">
        <f>LOG(nominal!E127)</f>
        <v>8.7196823511579602</v>
      </c>
      <c r="G127">
        <f>LOG(nominal!H127)</f>
        <v>2.6310854658181744</v>
      </c>
      <c r="H127">
        <f>LOG(nominal!M127)</f>
        <v>12.029823738468087</v>
      </c>
      <c r="I127" s="1">
        <v>12.0712194245296</v>
      </c>
      <c r="J127">
        <f>nominal!B127</f>
        <v>0.33208366953572199</v>
      </c>
      <c r="K127" s="2">
        <v>2.98344809294279</v>
      </c>
      <c r="L127">
        <f>LOG(nominal!L127)</f>
        <v>3.0753400381047173</v>
      </c>
    </row>
    <row r="128" spans="1:12" x14ac:dyDescent="0.25">
      <c r="A128" t="str">
        <f>nominal!A128</f>
        <v>2019Q3</v>
      </c>
      <c r="B128">
        <f>LOG(nominal!J128)</f>
        <v>8.0432200819512758</v>
      </c>
      <c r="C128">
        <f>LOG(nominal!D128)</f>
        <v>1.4932134923310638</v>
      </c>
      <c r="D128">
        <f>LOG(nominal!I128)</f>
        <v>2.3906550270961819</v>
      </c>
      <c r="E128">
        <f>LOG(nominal!G128)</f>
        <v>3.4810863683088353</v>
      </c>
      <c r="F128">
        <f>LOG(nominal!E128)</f>
        <v>8.7043048945399928</v>
      </c>
      <c r="G128">
        <f>LOG(nominal!H128)</f>
        <v>2.6416911324769417</v>
      </c>
      <c r="H128">
        <f>LOG(nominal!M128)</f>
        <v>12.039134662022382</v>
      </c>
      <c r="I128" s="1">
        <v>12.0712194245296</v>
      </c>
      <c r="J128">
        <f>nominal!B128</f>
        <v>0.364167339071444</v>
      </c>
      <c r="K128" s="2">
        <v>2.96689618588558</v>
      </c>
      <c r="L128">
        <f>LOG(nominal!L128)</f>
        <v>3.0714645523963373</v>
      </c>
    </row>
    <row r="129" spans="1:12" x14ac:dyDescent="0.25">
      <c r="A129" t="str">
        <f>nominal!A129</f>
        <v>2019Q4</v>
      </c>
      <c r="B129">
        <f>LOG(nominal!J129)</f>
        <v>8.0441309049613618</v>
      </c>
      <c r="C129">
        <f>LOG(nominal!D129)</f>
        <v>1.5010413935609914</v>
      </c>
      <c r="D129">
        <f>LOG(nominal!I129)</f>
        <v>2.3978180441722023</v>
      </c>
      <c r="E129">
        <f>LOG(nominal!G129)</f>
        <v>3.5015006176931616</v>
      </c>
      <c r="F129">
        <f>LOG(nominal!E129)</f>
        <v>8.6883629043477377</v>
      </c>
      <c r="G129">
        <f>LOG(nominal!H129)</f>
        <v>2.6520439660173656</v>
      </c>
      <c r="H129">
        <f>LOG(nominal!M129)</f>
        <v>12.048250149544755</v>
      </c>
      <c r="I129" s="1">
        <v>12.0712194245296</v>
      </c>
      <c r="J129">
        <f>nominal!B129</f>
        <v>0.396251008607166</v>
      </c>
      <c r="K129" s="2">
        <v>2.95034427882837</v>
      </c>
      <c r="L129">
        <f>LOG(nominal!L129)</f>
        <v>3.0675541716413135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1"/>
  <sheetViews>
    <sheetView workbookViewId="0">
      <selection activeCell="J4" sqref="J4"/>
    </sheetView>
  </sheetViews>
  <sheetFormatPr defaultRowHeight="15" x14ac:dyDescent="0.25"/>
  <cols>
    <col min="1" max="1" width="9.140625" style="3"/>
  </cols>
  <sheetData>
    <row r="1" spans="1:16" x14ac:dyDescent="0.25">
      <c r="D1" s="8" t="s">
        <v>0</v>
      </c>
      <c r="E1" s="8"/>
      <c r="F1" s="8"/>
      <c r="G1" s="8"/>
      <c r="H1" s="8"/>
      <c r="I1" s="8"/>
      <c r="J1" s="8"/>
      <c r="K1" s="8"/>
    </row>
    <row r="2" spans="1:16" x14ac:dyDescent="0.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 s="4" customFormat="1" x14ac:dyDescent="0.2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</row>
    <row r="4" spans="1:16" x14ac:dyDescent="0.25">
      <c r="A4" s="3" t="s">
        <v>18</v>
      </c>
      <c r="B4">
        <f>LOG('food data'!B4)</f>
        <v>0.31597034545691566</v>
      </c>
      <c r="C4" t="e">
        <f>LOG('food data'!#REF!)</f>
        <v>#REF!</v>
      </c>
      <c r="D4">
        <f>LOG('food data'!C4)</f>
        <v>8.2845811879982154</v>
      </c>
      <c r="E4" t="e">
        <f>LOG('food data'!#REF!)</f>
        <v>#REF!</v>
      </c>
      <c r="F4" s="1">
        <v>0.53900000000000003</v>
      </c>
      <c r="G4">
        <f>LOG('food data'!E4)</f>
        <v>2.0293431875191068</v>
      </c>
      <c r="H4">
        <f>LOG('food data'!F4)</f>
        <v>7.3222192947339195</v>
      </c>
      <c r="I4" t="e">
        <f>LOG('food data'!#REF!)</f>
        <v>#REF!</v>
      </c>
      <c r="J4">
        <f>LOG('food data'!G4)</f>
        <v>1.1757179308735373</v>
      </c>
      <c r="K4">
        <f>LOG('food data'!H4)</f>
        <v>3.5254784296371349</v>
      </c>
      <c r="L4">
        <f>LOG('food data'!I4)</f>
        <v>1.4613713484185515</v>
      </c>
      <c r="M4">
        <f>LOG('food data'!J4)</f>
        <v>3.4217684012069238</v>
      </c>
      <c r="N4" t="e">
        <f>LOG('food data'!#REF!)</f>
        <v>#REF!</v>
      </c>
      <c r="O4">
        <f>LOG('food data'!K4)</f>
        <v>2.9395192526186187</v>
      </c>
      <c r="P4" s="1">
        <v>3</v>
      </c>
    </row>
    <row r="5" spans="1:16" x14ac:dyDescent="0.25">
      <c r="A5" s="3" t="s">
        <v>19</v>
      </c>
      <c r="B5">
        <f>LOG('food data'!B5)</f>
        <v>0.31597034545691566</v>
      </c>
      <c r="C5" t="e">
        <f>LOG('food data'!#REF!)</f>
        <v>#REF!</v>
      </c>
      <c r="D5">
        <f>LOG('food data'!C5)</f>
        <v>8.2396304555846367</v>
      </c>
      <c r="E5" t="e">
        <f>LOG('food data'!#REF!)</f>
        <v>#REF!</v>
      </c>
      <c r="F5" s="1">
        <v>0.53925000000000001</v>
      </c>
      <c r="G5">
        <f>LOG('food data'!E5)</f>
        <v>2.0368783035593925</v>
      </c>
      <c r="H5">
        <f>LOG('food data'!F5)</f>
        <v>7.3222192947339195</v>
      </c>
      <c r="I5" t="e">
        <f>LOG('food data'!#REF!)</f>
        <v>#REF!</v>
      </c>
      <c r="J5">
        <f>LOG('food data'!G5)</f>
        <v>1.1836008663126594</v>
      </c>
      <c r="K5">
        <f>LOG('food data'!H5)</f>
        <v>3.5215130476216543</v>
      </c>
      <c r="L5">
        <f>LOG('food data'!I5)</f>
        <v>1.4807427777468485</v>
      </c>
      <c r="M5">
        <f>LOG('food data'!J5)</f>
        <v>3.4278916507088781</v>
      </c>
      <c r="N5" t="e">
        <f>LOG('food data'!#REF!)</f>
        <v>#REF!</v>
      </c>
      <c r="O5">
        <f>LOG('food data'!K5)</f>
        <v>2.9554472105776957</v>
      </c>
      <c r="P5" s="1">
        <v>3</v>
      </c>
    </row>
    <row r="6" spans="1:16" x14ac:dyDescent="0.25">
      <c r="A6" s="3" t="s">
        <v>20</v>
      </c>
      <c r="B6">
        <f>LOG('food data'!B6)</f>
        <v>0.31597034545691566</v>
      </c>
      <c r="C6" t="e">
        <f>LOG('food data'!#REF!)</f>
        <v>#REF!</v>
      </c>
      <c r="D6">
        <f>LOG('food data'!C6)</f>
        <v>8.1894842778905463</v>
      </c>
      <c r="E6" t="e">
        <f>LOG('food data'!#REF!)</f>
        <v>#REF!</v>
      </c>
      <c r="F6" s="1">
        <v>0.53949999999999998</v>
      </c>
      <c r="G6">
        <f>LOG('food data'!E6)</f>
        <v>2.0442849099883325</v>
      </c>
      <c r="H6">
        <f>LOG('food data'!F6)</f>
        <v>7.3222192947339195</v>
      </c>
      <c r="I6" t="e">
        <f>LOG('food data'!#REF!)</f>
        <v>#REF!</v>
      </c>
      <c r="J6">
        <f>LOG('food data'!G6)</f>
        <v>1.1906128397918143</v>
      </c>
      <c r="K6">
        <f>LOG('food data'!H6)</f>
        <v>3.5175111252797167</v>
      </c>
      <c r="L6">
        <f>LOG('food data'!I6)</f>
        <v>1.4992869258461665</v>
      </c>
      <c r="M6">
        <f>LOG('food data'!J6)</f>
        <v>3.4339297656084642</v>
      </c>
      <c r="N6" t="e">
        <f>LOG('food data'!#REF!)</f>
        <v>#REF!</v>
      </c>
      <c r="O6">
        <f>LOG('food data'!K6)</f>
        <v>2.9708116108725178</v>
      </c>
      <c r="P6" s="1">
        <v>3</v>
      </c>
    </row>
    <row r="7" spans="1:16" x14ac:dyDescent="0.25">
      <c r="A7" s="3" t="s">
        <v>21</v>
      </c>
      <c r="B7">
        <f>LOG('food data'!B7)</f>
        <v>0.31597034545691566</v>
      </c>
      <c r="C7" t="e">
        <f>LOG('food data'!#REF!)</f>
        <v>#REF!</v>
      </c>
      <c r="D7">
        <f>LOG('food data'!C7)</f>
        <v>8.1327827857020605</v>
      </c>
      <c r="E7" t="e">
        <f>LOG('food data'!#REF!)</f>
        <v>#REF!</v>
      </c>
      <c r="F7" s="1">
        <v>0.53974999999999995</v>
      </c>
      <c r="G7">
        <f>LOG('food data'!E7)</f>
        <v>2.051567316804332</v>
      </c>
      <c r="H7">
        <f>LOG('food data'!F7)</f>
        <v>7.3222192947339195</v>
      </c>
      <c r="I7" t="e">
        <f>LOG('food data'!#REF!)</f>
        <v>#REF!</v>
      </c>
      <c r="J7">
        <f>LOG('food data'!G7)</f>
        <v>1.1960719760206959</v>
      </c>
      <c r="K7">
        <f>LOG('food data'!H7)</f>
        <v>3.513471982917312</v>
      </c>
      <c r="L7">
        <f>LOG('food data'!I7)</f>
        <v>1.5170715683170615</v>
      </c>
      <c r="M7">
        <f>LOG('food data'!J7)</f>
        <v>3.4398850808173012</v>
      </c>
      <c r="N7" t="e">
        <f>LOG('food data'!#REF!)</f>
        <v>#REF!</v>
      </c>
      <c r="O7">
        <f>LOG('food data'!K7)</f>
        <v>2.9856509736909489</v>
      </c>
      <c r="P7" s="1">
        <v>3</v>
      </c>
    </row>
    <row r="8" spans="1:16" x14ac:dyDescent="0.25">
      <c r="A8" s="3" t="s">
        <v>22</v>
      </c>
      <c r="B8">
        <f>LOG('food data'!B8)</f>
        <v>0.31597034545691566</v>
      </c>
      <c r="C8" t="e">
        <f>LOG('food data'!#REF!)</f>
        <v>#REF!</v>
      </c>
      <c r="D8">
        <f>LOG('food data'!C8)</f>
        <v>8.0675506593577122</v>
      </c>
      <c r="E8" t="e">
        <f>LOG('food data'!#REF!)</f>
        <v>#REF!</v>
      </c>
      <c r="F8" s="1">
        <v>0.54</v>
      </c>
      <c r="G8">
        <f>LOG('food data'!E8)</f>
        <v>2.0587296207517198</v>
      </c>
      <c r="H8">
        <f>LOG('food data'!F8)</f>
        <v>7.3222192947339195</v>
      </c>
      <c r="I8" t="e">
        <f>LOG('food data'!#REF!)</f>
        <v>#REF!</v>
      </c>
      <c r="J8">
        <f>LOG('food data'!G8)</f>
        <v>1.1993190523850186</v>
      </c>
      <c r="K8">
        <f>LOG('food data'!H8)</f>
        <v>3.5093949216975617</v>
      </c>
      <c r="L8">
        <f>LOG('food data'!I8)</f>
        <v>1.5341564786302688</v>
      </c>
      <c r="M8">
        <f>LOG('food data'!J8)</f>
        <v>3.445759836488631</v>
      </c>
      <c r="N8" t="e">
        <f>LOG('food data'!#REF!)</f>
        <v>#REF!</v>
      </c>
      <c r="O8">
        <f>LOG('food data'!K8)</f>
        <v>3</v>
      </c>
      <c r="P8" s="1">
        <v>3</v>
      </c>
    </row>
    <row r="9" spans="1:16" x14ac:dyDescent="0.25">
      <c r="A9" s="3" t="s">
        <v>23</v>
      </c>
      <c r="B9">
        <f>LOG('food data'!B9)</f>
        <v>0.31597034545691566</v>
      </c>
      <c r="C9" t="e">
        <f>LOG('food data'!#REF!)</f>
        <v>#REF!</v>
      </c>
      <c r="D9">
        <f>LOG('food data'!C9)</f>
        <v>8.1119417438513413</v>
      </c>
      <c r="E9" t="e">
        <f>LOG('food data'!#REF!)</f>
        <v>#REF!</v>
      </c>
      <c r="F9" s="1">
        <v>0.54249999999999998</v>
      </c>
      <c r="G9">
        <f>LOG('food data'!E9)</f>
        <v>2.0686588736897944</v>
      </c>
      <c r="H9">
        <f>LOG('food data'!F9)</f>
        <v>7.3273589343863303</v>
      </c>
      <c r="I9" t="e">
        <f>LOG('food data'!#REF!)</f>
        <v>#REF!</v>
      </c>
      <c r="J9">
        <f>LOG('food data'!G9)</f>
        <v>1.2002664590744838</v>
      </c>
      <c r="K9">
        <f>LOG('food data'!H9)</f>
        <v>3.5085792347516001</v>
      </c>
      <c r="L9">
        <f>LOG('food data'!I9)</f>
        <v>1.5374578804353189</v>
      </c>
      <c r="M9">
        <f>LOG('food data'!J9)</f>
        <v>3.4499987778420045</v>
      </c>
      <c r="N9" t="e">
        <f>LOG('food data'!#REF!)</f>
        <v>#REF!</v>
      </c>
      <c r="O9">
        <f>LOG('food data'!K9)</f>
        <v>3.0211892990699383</v>
      </c>
      <c r="P9" s="1">
        <v>2.75</v>
      </c>
    </row>
    <row r="10" spans="1:16" x14ac:dyDescent="0.25">
      <c r="A10" s="3" t="s">
        <v>24</v>
      </c>
      <c r="B10">
        <f>LOG('food data'!B10)</f>
        <v>0.31597034545691566</v>
      </c>
      <c r="C10" t="e">
        <f>LOG('food data'!#REF!)</f>
        <v>#REF!</v>
      </c>
      <c r="D10">
        <f>LOG('food data'!C10)</f>
        <v>8.1522132538809924</v>
      </c>
      <c r="E10" t="e">
        <f>LOG('food data'!#REF!)</f>
        <v>#REF!</v>
      </c>
      <c r="F10" s="1">
        <v>0.54500000000000004</v>
      </c>
      <c r="G10">
        <f>LOG('food data'!E10)</f>
        <v>2.0783661795301831</v>
      </c>
      <c r="H10">
        <f>LOG('food data'!F10)</f>
        <v>7.3324384599156049</v>
      </c>
      <c r="I10" t="e">
        <f>LOG('food data'!#REF!)</f>
        <v>#REF!</v>
      </c>
      <c r="J10">
        <f>LOG('food data'!G10)</f>
        <v>1.2011071628738121</v>
      </c>
      <c r="K10">
        <f>LOG('food data'!H10)</f>
        <v>3.5077620129084361</v>
      </c>
      <c r="L10">
        <f>LOG('food data'!I10)</f>
        <v>1.5407343750006512</v>
      </c>
      <c r="M10">
        <f>LOG('food data'!J10)</f>
        <v>3.4541967445221768</v>
      </c>
      <c r="N10" t="e">
        <f>LOG('food data'!#REF!)</f>
        <v>#REF!</v>
      </c>
      <c r="O10">
        <f>LOG('food data'!K10)</f>
        <v>3.0413926851582249</v>
      </c>
      <c r="P10" s="1">
        <v>2.5</v>
      </c>
    </row>
    <row r="11" spans="1:16" x14ac:dyDescent="0.25">
      <c r="A11" s="3" t="s">
        <v>25</v>
      </c>
      <c r="B11">
        <f>LOG('food data'!B11)</f>
        <v>0.31597034545691566</v>
      </c>
      <c r="C11" t="e">
        <f>LOG('food data'!#REF!)</f>
        <v>#REF!</v>
      </c>
      <c r="D11">
        <f>LOG('food data'!C11)</f>
        <v>8.1890652860563584</v>
      </c>
      <c r="E11" t="e">
        <f>LOG('food data'!#REF!)</f>
        <v>#REF!</v>
      </c>
      <c r="F11" s="1">
        <v>0.54749999999999999</v>
      </c>
      <c r="G11">
        <f>LOG('food data'!E11)</f>
        <v>2.087861244017267</v>
      </c>
      <c r="H11">
        <f>LOG('food data'!F11)</f>
        <v>7.3374592612906557</v>
      </c>
      <c r="I11" t="e">
        <f>LOG('food data'!#REF!)</f>
        <v>#REF!</v>
      </c>
      <c r="J11">
        <f>LOG('food data'!G11)</f>
        <v>1.2045781844309238</v>
      </c>
      <c r="K11">
        <f>LOG('food data'!H11)</f>
        <v>3.5069432503806732</v>
      </c>
      <c r="L11">
        <f>LOG('food data'!I11)</f>
        <v>1.5439863353363961</v>
      </c>
      <c r="M11">
        <f>LOG('food data'!J11)</f>
        <v>3.4583545210943849</v>
      </c>
      <c r="N11" t="e">
        <f>LOG('food data'!#REF!)</f>
        <v>#REF!</v>
      </c>
      <c r="O11">
        <f>LOG('food data'!K11)</f>
        <v>3.0606978403536118</v>
      </c>
      <c r="P11" s="1">
        <v>2.25</v>
      </c>
    </row>
    <row r="12" spans="1:16" x14ac:dyDescent="0.25">
      <c r="A12" s="3" t="s">
        <v>26</v>
      </c>
      <c r="B12">
        <f>LOG('food data'!B12)</f>
        <v>0.31597034545691566</v>
      </c>
      <c r="C12" t="e">
        <f>LOG('food data'!#REF!)</f>
        <v>#REF!</v>
      </c>
      <c r="D12">
        <f>LOG('food data'!C12)</f>
        <v>8.2230333644712044</v>
      </c>
      <c r="E12" t="e">
        <f>LOG('food data'!#REF!)</f>
        <v>#REF!</v>
      </c>
      <c r="F12" s="1">
        <v>0.55000000000000004</v>
      </c>
      <c r="G12">
        <f>LOG('food data'!E12)</f>
        <v>2.0971531498459597</v>
      </c>
      <c r="H12">
        <f>LOG('food data'!F12)</f>
        <v>7.3424226808222066</v>
      </c>
      <c r="I12" t="e">
        <f>LOG('food data'!#REF!)</f>
        <v>#REF!</v>
      </c>
      <c r="J12">
        <f>LOG('food data'!G12)</f>
        <v>1.2132990101816181</v>
      </c>
      <c r="K12">
        <f>LOG('food data'!H12)</f>
        <v>3.506122941348119</v>
      </c>
      <c r="L12">
        <f>LOG('food data'!I12)</f>
        <v>1.5472141261356438</v>
      </c>
      <c r="M12">
        <f>LOG('food data'!J12)</f>
        <v>3.4624728698036158</v>
      </c>
      <c r="N12" t="e">
        <f>LOG('food data'!#REF!)</f>
        <v>#REF!</v>
      </c>
      <c r="O12">
        <f>LOG('food data'!K12)</f>
        <v>3.0791812460476247</v>
      </c>
      <c r="P12" s="1">
        <v>2</v>
      </c>
    </row>
    <row r="13" spans="1:16" x14ac:dyDescent="0.25">
      <c r="A13" s="3" t="s">
        <v>27</v>
      </c>
      <c r="B13">
        <f>LOG('food data'!B13)</f>
        <v>0.31597034545691566</v>
      </c>
      <c r="C13" t="e">
        <f>LOG('food data'!#REF!)</f>
        <v>#REF!</v>
      </c>
      <c r="D13">
        <f>LOG('food data'!C13)</f>
        <v>8.2243084766298047</v>
      </c>
      <c r="E13" t="e">
        <f>LOG('food data'!#REF!)</f>
        <v>#REF!</v>
      </c>
      <c r="F13" s="1">
        <v>0.54</v>
      </c>
      <c r="G13">
        <f>LOG('food data'!E13)</f>
        <v>2.133582016344715</v>
      </c>
      <c r="H13">
        <f>LOG('food data'!F13)</f>
        <v>7.3521825181113627</v>
      </c>
      <c r="I13" t="e">
        <f>LOG('food data'!#REF!)</f>
        <v>#REF!</v>
      </c>
      <c r="J13">
        <f>LOG('food data'!G13)</f>
        <v>1.2286766665439888</v>
      </c>
      <c r="K13">
        <f>LOG('food data'!H13)</f>
        <v>3.4947146986127966</v>
      </c>
      <c r="L13">
        <f>LOG('food data'!I13)</f>
        <v>1.5510586813920901</v>
      </c>
      <c r="M13">
        <f>LOG('food data'!J13)</f>
        <v>3.462379277905768</v>
      </c>
      <c r="N13" t="e">
        <f>LOG('food data'!#REF!)</f>
        <v>#REF!</v>
      </c>
      <c r="O13">
        <f>LOG('food data'!K13)</f>
        <v>3.046300019652969</v>
      </c>
      <c r="P13" s="1">
        <v>1.75</v>
      </c>
    </row>
    <row r="14" spans="1:16" x14ac:dyDescent="0.25">
      <c r="A14" s="3" t="s">
        <v>28</v>
      </c>
      <c r="B14">
        <f>LOG('food data'!B14)</f>
        <v>0.31597034545691566</v>
      </c>
      <c r="C14" t="e">
        <f>LOG('food data'!#REF!)</f>
        <v>#REF!</v>
      </c>
      <c r="D14">
        <f>LOG('food data'!C14)</f>
        <v>8.2255798559470872</v>
      </c>
      <c r="E14" t="e">
        <f>LOG('food data'!#REF!)</f>
        <v>#REF!</v>
      </c>
      <c r="F14" s="1">
        <v>0.53</v>
      </c>
      <c r="G14">
        <f>LOG('food data'!E14)</f>
        <v>2.1671902776421703</v>
      </c>
      <c r="H14">
        <f>LOG('food data'!F14)</f>
        <v>7.3617278360175931</v>
      </c>
      <c r="I14" t="e">
        <f>LOG('food data'!#REF!)</f>
        <v>#REF!</v>
      </c>
      <c r="J14">
        <f>LOG('food data'!G14)</f>
        <v>1.2483468224633343</v>
      </c>
      <c r="K14">
        <f>LOG('food data'!H14)</f>
        <v>3.4829986759509897</v>
      </c>
      <c r="L14">
        <f>LOG('food data'!I14)</f>
        <v>1.5548695014670002</v>
      </c>
      <c r="M14">
        <f>LOG('food data'!J14)</f>
        <v>3.4622856658342087</v>
      </c>
      <c r="N14" t="e">
        <f>LOG('food data'!#REF!)</f>
        <v>#REF!</v>
      </c>
      <c r="O14">
        <f>LOG('food data'!K14)</f>
        <v>3.0107238653917729</v>
      </c>
      <c r="P14" s="1">
        <v>1.5</v>
      </c>
    </row>
    <row r="15" spans="1:16" x14ac:dyDescent="0.25">
      <c r="A15" s="3" t="s">
        <v>29</v>
      </c>
      <c r="B15">
        <f>LOG('food data'!B15)</f>
        <v>0.31597034545691566</v>
      </c>
      <c r="C15" t="e">
        <f>LOG('food data'!#REF!)</f>
        <v>#REF!</v>
      </c>
      <c r="D15">
        <f>LOG('food data'!C15)</f>
        <v>8.2268475242147652</v>
      </c>
      <c r="E15" t="e">
        <f>LOG('food data'!#REF!)</f>
        <v>#REF!</v>
      </c>
      <c r="F15" s="1">
        <v>0.52</v>
      </c>
      <c r="G15">
        <f>LOG('food data'!E15)</f>
        <v>2.1983835052261353</v>
      </c>
      <c r="H15">
        <f>LOG('food data'!F15)</f>
        <v>7.3710678622717358</v>
      </c>
      <c r="I15" t="e">
        <f>LOG('food data'!#REF!)</f>
        <v>#REF!</v>
      </c>
      <c r="J15">
        <f>LOG('food data'!G15)</f>
        <v>1.2693410448020388</v>
      </c>
      <c r="K15">
        <f>LOG('food data'!H15)</f>
        <v>3.470957804785876</v>
      </c>
      <c r="L15">
        <f>LOG('food data'!I15)</f>
        <v>1.5586471732528007</v>
      </c>
      <c r="M15">
        <f>LOG('food data'!J15)</f>
        <v>3.4621920335802394</v>
      </c>
      <c r="N15" t="e">
        <f>LOG('food data'!#REF!)</f>
        <v>#REF!</v>
      </c>
      <c r="O15">
        <f>LOG('food data'!K15)</f>
        <v>2.9719712763997563</v>
      </c>
      <c r="P15" s="1">
        <v>1.25</v>
      </c>
    </row>
    <row r="16" spans="1:16" x14ac:dyDescent="0.25">
      <c r="A16" s="3" t="s">
        <v>30</v>
      </c>
      <c r="B16">
        <f>LOG('food data'!B16)</f>
        <v>0.31597034545691566</v>
      </c>
      <c r="C16" t="e">
        <f>LOG('food data'!#REF!)</f>
        <v>#REF!</v>
      </c>
      <c r="D16">
        <f>LOG('food data'!C16)</f>
        <v>8.22811150303429</v>
      </c>
      <c r="E16" t="e">
        <f>LOG('food data'!#REF!)</f>
        <v>#REF!</v>
      </c>
      <c r="F16" s="1">
        <v>0.51</v>
      </c>
      <c r="G16">
        <f>LOG('food data'!E16)</f>
        <v>2.2274856322608008</v>
      </c>
      <c r="H16">
        <f>LOG('food data'!F16)</f>
        <v>7.3802112417116064</v>
      </c>
      <c r="I16" t="e">
        <f>LOG('food data'!#REF!)</f>
        <v>#REF!</v>
      </c>
      <c r="J16">
        <f>LOG('food data'!G16)</f>
        <v>1.2891534821547586</v>
      </c>
      <c r="K16">
        <f>LOG('food data'!H16)</f>
        <v>3.4585735560879969</v>
      </c>
      <c r="L16">
        <f>LOG('food data'!I16)</f>
        <v>1.5623922684586113</v>
      </c>
      <c r="M16">
        <f>LOG('food data'!J16)</f>
        <v>3.462098381135156</v>
      </c>
      <c r="N16" t="e">
        <f>LOG('food data'!#REF!)</f>
        <v>#REF!</v>
      </c>
      <c r="O16">
        <f>LOG('food data'!K16)</f>
        <v>2.9294189257142929</v>
      </c>
      <c r="P16" s="1">
        <v>1</v>
      </c>
    </row>
    <row r="17" spans="1:16" x14ac:dyDescent="0.25">
      <c r="A17" s="3" t="s">
        <v>31</v>
      </c>
      <c r="B17">
        <f>LOG('food data'!B17)</f>
        <v>0.35280937973851395</v>
      </c>
      <c r="C17" t="e">
        <f>LOG('food data'!#REF!)</f>
        <v>#REF!</v>
      </c>
      <c r="D17">
        <f>LOG('food data'!C17)</f>
        <v>8.2487373936820809</v>
      </c>
      <c r="E17" t="e">
        <f>LOG('food data'!#REF!)</f>
        <v>#REF!</v>
      </c>
      <c r="F17" s="1">
        <v>0.505</v>
      </c>
      <c r="G17">
        <f>LOG('food data'!E17)</f>
        <v>2.2395322086131313</v>
      </c>
      <c r="H17">
        <f>LOG('food data'!F17)</f>
        <v>7.3891660843645326</v>
      </c>
      <c r="I17" t="e">
        <f>LOG('food data'!#REF!)</f>
        <v>#REF!</v>
      </c>
      <c r="J17">
        <f>LOG('food data'!G17)</f>
        <v>1.3062694881317176</v>
      </c>
      <c r="K17">
        <f>LOG('food data'!H17)</f>
        <v>3.4454543385602063</v>
      </c>
      <c r="L17">
        <f>LOG('food data'!I17)</f>
        <v>1.5692367963336367</v>
      </c>
      <c r="M17">
        <f>LOG('food data'!J17)</f>
        <v>3.45890212176587</v>
      </c>
      <c r="N17" t="e">
        <f>LOG('food data'!#REF!)</f>
        <v>#REF!</v>
      </c>
      <c r="O17">
        <f>LOG('food data'!K17)</f>
        <v>2.9481683617271317</v>
      </c>
      <c r="P17" s="1">
        <v>2</v>
      </c>
    </row>
    <row r="18" spans="1:16" x14ac:dyDescent="0.25">
      <c r="A18" s="3" t="s">
        <v>32</v>
      </c>
      <c r="B18">
        <f>LOG('food data'!B18)</f>
        <v>0.38676641571731341</v>
      </c>
      <c r="C18" t="e">
        <f>LOG('food data'!#REF!)</f>
        <v>#REF!</v>
      </c>
      <c r="D18">
        <f>LOG('food data'!C18)</f>
        <v>8.2684279552632347</v>
      </c>
      <c r="E18" t="e">
        <f>LOG('food data'!#REF!)</f>
        <v>#REF!</v>
      </c>
      <c r="F18" s="1">
        <v>0.5</v>
      </c>
      <c r="G18">
        <f>LOG('food data'!E18)</f>
        <v>2.2512536326887842</v>
      </c>
      <c r="H18">
        <f>LOG('food data'!F18)</f>
        <v>7.3979400086720375</v>
      </c>
      <c r="I18" t="e">
        <f>LOG('food data'!#REF!)</f>
        <v>#REF!</v>
      </c>
      <c r="J18">
        <f>LOG('food data'!G18)</f>
        <v>1.3215889445854361</v>
      </c>
      <c r="K18">
        <f>LOG('food data'!H18)</f>
        <v>3.4319264365726747</v>
      </c>
      <c r="L18">
        <f>LOG('food data'!I18)</f>
        <v>1.5759751252541048</v>
      </c>
      <c r="M18">
        <f>LOG('food data'!J18)</f>
        <v>3.4556821645007902</v>
      </c>
      <c r="N18" t="e">
        <f>LOG('food data'!#REF!)</f>
        <v>#REF!</v>
      </c>
      <c r="O18">
        <f>LOG('food data'!K18)</f>
        <v>2.9661417327390325</v>
      </c>
      <c r="P18" s="1">
        <v>3</v>
      </c>
    </row>
    <row r="19" spans="1:16" x14ac:dyDescent="0.25">
      <c r="A19" s="3" t="s">
        <v>33</v>
      </c>
      <c r="B19">
        <f>LOG('food data'!B19)</f>
        <v>0.41825984902934676</v>
      </c>
      <c r="C19" t="e">
        <f>LOG('food data'!#REF!)</f>
        <v>#REF!</v>
      </c>
      <c r="D19">
        <f>LOG('food data'!C19)</f>
        <v>8.2872643499393419</v>
      </c>
      <c r="E19" t="e">
        <f>LOG('food data'!#REF!)</f>
        <v>#REF!</v>
      </c>
      <c r="F19" s="1">
        <v>0.495</v>
      </c>
      <c r="G19">
        <f>LOG('food data'!E19)</f>
        <v>2.2626669966970971</v>
      </c>
      <c r="H19">
        <f>LOG('food data'!F19)</f>
        <v>7.4065401804339555</v>
      </c>
      <c r="I19" t="e">
        <f>LOG('food data'!#REF!)</f>
        <v>#REF!</v>
      </c>
      <c r="J19">
        <f>LOG('food data'!G19)</f>
        <v>1.3364089745625605</v>
      </c>
      <c r="K19">
        <f>LOG('food data'!H19)</f>
        <v>3.4179635668257564</v>
      </c>
      <c r="L19">
        <f>LOG('food data'!I19)</f>
        <v>1.5826105004741058</v>
      </c>
      <c r="M19">
        <f>LOG('food data'!J19)</f>
        <v>3.4524381553087147</v>
      </c>
      <c r="N19" t="e">
        <f>LOG('food data'!#REF!)</f>
        <v>#REF!</v>
      </c>
      <c r="O19">
        <f>LOG('food data'!K19)</f>
        <v>2.9834007381805381</v>
      </c>
      <c r="P19" s="1">
        <v>4</v>
      </c>
    </row>
    <row r="20" spans="1:16" x14ac:dyDescent="0.25">
      <c r="A20" s="3" t="s">
        <v>34</v>
      </c>
      <c r="B20">
        <f>LOG('food data'!B20)</f>
        <v>0.44762309776028614</v>
      </c>
      <c r="C20" t="e">
        <f>LOG('food data'!#REF!)</f>
        <v>#REF!</v>
      </c>
      <c r="D20">
        <f>LOG('food data'!C20)</f>
        <v>8.3053176135636875</v>
      </c>
      <c r="E20" t="e">
        <f>LOG('food data'!#REF!)</f>
        <v>#REF!</v>
      </c>
      <c r="F20" s="1">
        <v>0.49</v>
      </c>
      <c r="G20">
        <f>LOG('food data'!E20)</f>
        <v>2.2737880795675203</v>
      </c>
      <c r="H20">
        <f>LOG('food data'!F20)</f>
        <v>7.4149733479708182</v>
      </c>
      <c r="I20" t="e">
        <f>LOG('food data'!#REF!)</f>
        <v>#REF!</v>
      </c>
      <c r="J20">
        <f>LOG('food data'!G20)</f>
        <v>1.3518566237014968</v>
      </c>
      <c r="K20">
        <f>LOG('food data'!H20)</f>
        <v>3.4035368260428771</v>
      </c>
      <c r="L20">
        <f>LOG('food data'!I20)</f>
        <v>1.5891460207296715</v>
      </c>
      <c r="M20">
        <f>LOG('food data'!J20)</f>
        <v>3.4491697321652008</v>
      </c>
      <c r="N20" t="e">
        <f>LOG('food data'!#REF!)</f>
        <v>#REF!</v>
      </c>
      <c r="O20">
        <f>LOG('food data'!K20)</f>
        <v>3</v>
      </c>
      <c r="P20" s="1">
        <v>5</v>
      </c>
    </row>
    <row r="21" spans="1:16" x14ac:dyDescent="0.25">
      <c r="A21" s="3" t="s">
        <v>35</v>
      </c>
      <c r="B21">
        <f>LOG('food data'!B21)</f>
        <v>0.52533639944864463</v>
      </c>
      <c r="C21" t="e">
        <f>LOG('food data'!#REF!)</f>
        <v>#REF!</v>
      </c>
      <c r="D21">
        <f>LOG('food data'!C21)</f>
        <v>8.2738013736212395</v>
      </c>
      <c r="E21" t="e">
        <f>LOG('food data'!#REF!)</f>
        <v>#REF!</v>
      </c>
      <c r="F21" s="1">
        <v>0.48375000000000001</v>
      </c>
      <c r="G21">
        <f>LOG('food data'!E21)</f>
        <v>2.2819617870973428</v>
      </c>
      <c r="H21">
        <f>LOG('food data'!F21)</f>
        <v>7.4273237863572472</v>
      </c>
      <c r="I21" t="e">
        <f>LOG('food data'!#REF!)</f>
        <v>#REF!</v>
      </c>
      <c r="J21">
        <f>LOG('food data'!G21)</f>
        <v>1.368366907287569</v>
      </c>
      <c r="K21">
        <f>LOG('food data'!H21)</f>
        <v>3.4133683661409835</v>
      </c>
      <c r="L21">
        <f>LOG('food data'!I21)</f>
        <v>1.6047258844259547</v>
      </c>
      <c r="M21">
        <f>LOG('food data'!J21)</f>
        <v>3.4470416868805946</v>
      </c>
      <c r="N21" t="e">
        <f>LOG('food data'!#REF!)</f>
        <v>#REF!</v>
      </c>
      <c r="O21">
        <f>LOG('food data'!K21)</f>
        <v>3.0511525224473814</v>
      </c>
      <c r="P21" s="1">
        <v>5</v>
      </c>
    </row>
    <row r="22" spans="1:16" x14ac:dyDescent="0.25">
      <c r="A22" s="3" t="s">
        <v>36</v>
      </c>
      <c r="B22">
        <f>LOG('food data'!B22)</f>
        <v>0.59123161125155399</v>
      </c>
      <c r="C22" t="e">
        <f>LOG('food data'!#REF!)</f>
        <v>#REF!</v>
      </c>
      <c r="D22">
        <f>LOG('food data'!C22)</f>
        <v>8.2398178199178229</v>
      </c>
      <c r="E22" t="e">
        <f>LOG('food data'!#REF!)</f>
        <v>#REF!</v>
      </c>
      <c r="F22" s="1">
        <v>0.47749999999999998</v>
      </c>
      <c r="G22">
        <f>LOG('food data'!E22)</f>
        <v>2.2899844975695238</v>
      </c>
      <c r="H22">
        <f>LOG('food data'!F22)</f>
        <v>7.4393326938302629</v>
      </c>
      <c r="I22" t="e">
        <f>LOG('food data'!#REF!)</f>
        <v>#REF!</v>
      </c>
      <c r="J22">
        <f>LOG('food data'!G22)</f>
        <v>1.384236937671081</v>
      </c>
      <c r="K22">
        <f>LOG('food data'!H22)</f>
        <v>3.4229822582671141</v>
      </c>
      <c r="L22">
        <f>LOG('food data'!I22)</f>
        <v>1.6197661387490754</v>
      </c>
      <c r="M22">
        <f>LOG('food data'!J22)</f>
        <v>3.4449031627954616</v>
      </c>
      <c r="N22" t="e">
        <f>LOG('food data'!#REF!)</f>
        <v>#REF!</v>
      </c>
      <c r="O22">
        <f>LOG('food data'!K22)</f>
        <v>3.0969100130080562</v>
      </c>
      <c r="P22" s="1">
        <v>5</v>
      </c>
    </row>
    <row r="23" spans="1:16" x14ac:dyDescent="0.25">
      <c r="A23" s="3" t="s">
        <v>37</v>
      </c>
      <c r="B23">
        <f>LOG('food data'!B23)</f>
        <v>0.64843320051264486</v>
      </c>
      <c r="C23" t="e">
        <f>LOG('food data'!#REF!)</f>
        <v>#REF!</v>
      </c>
      <c r="D23">
        <f>LOG('food data'!C23)</f>
        <v>8.2029475707905046</v>
      </c>
      <c r="E23" t="e">
        <f>LOG('food data'!#REF!)</f>
        <v>#REF!</v>
      </c>
      <c r="F23" s="1">
        <v>0.47125</v>
      </c>
      <c r="G23">
        <f>LOG('food data'!E23)</f>
        <v>2.2978616888328558</v>
      </c>
      <c r="H23">
        <f>LOG('food data'!F23)</f>
        <v>7.4510184521554574</v>
      </c>
      <c r="I23" t="e">
        <f>LOG('food data'!#REF!)</f>
        <v>#REF!</v>
      </c>
      <c r="J23">
        <f>LOG('food data'!G23)</f>
        <v>1.3974949974134858</v>
      </c>
      <c r="K23">
        <f>LOG('food data'!H23)</f>
        <v>3.4323879305444009</v>
      </c>
      <c r="L23">
        <f>LOG('food data'!I23)</f>
        <v>1.6343029145898631</v>
      </c>
      <c r="M23">
        <f>LOG('food data'!J23)</f>
        <v>3.442754056200676</v>
      </c>
      <c r="N23" t="e">
        <f>LOG('food data'!#REF!)</f>
        <v>#REF!</v>
      </c>
      <c r="O23">
        <f>LOG('food data'!K23)</f>
        <v>3.1383026981662816</v>
      </c>
      <c r="P23" s="1">
        <v>5</v>
      </c>
    </row>
    <row r="24" spans="1:16" x14ac:dyDescent="0.25">
      <c r="A24" s="3" t="s">
        <v>38</v>
      </c>
      <c r="B24">
        <f>LOG('food data'!B24)</f>
        <v>0.69897000433601886</v>
      </c>
      <c r="C24" t="e">
        <f>LOG('food data'!#REF!)</f>
        <v>#REF!</v>
      </c>
      <c r="D24">
        <f>LOG('food data'!C24)</f>
        <v>8.1626543027473222</v>
      </c>
      <c r="E24" t="e">
        <f>LOG('food data'!#REF!)</f>
        <v>#REF!</v>
      </c>
      <c r="F24" s="1">
        <v>0.46500000000000002</v>
      </c>
      <c r="G24">
        <f>LOG('food data'!E24)</f>
        <v>2.3055985459521584</v>
      </c>
      <c r="H24">
        <f>LOG('food data'!F24)</f>
        <v>7.4623979978989565</v>
      </c>
      <c r="I24" t="e">
        <f>LOG('food data'!#REF!)</f>
        <v>#REF!</v>
      </c>
      <c r="J24">
        <f>LOG('food data'!G24)</f>
        <v>1.4063810645014614</v>
      </c>
      <c r="K24">
        <f>LOG('food data'!H24)</f>
        <v>3.4415942114466165</v>
      </c>
      <c r="L24">
        <f>LOG('food data'!I24)</f>
        <v>1.6483688312352935</v>
      </c>
      <c r="M24">
        <f>LOG('food data'!J24)</f>
        <v>3.4405942618398311</v>
      </c>
      <c r="N24" t="e">
        <f>LOG('food data'!#REF!)</f>
        <v>#REF!</v>
      </c>
      <c r="O24">
        <f>LOG('food data'!K24)</f>
        <v>3.1760912590556813</v>
      </c>
      <c r="P24" s="1">
        <v>5</v>
      </c>
    </row>
    <row r="25" spans="1:16" x14ac:dyDescent="0.25">
      <c r="A25" s="3" t="s">
        <v>39</v>
      </c>
      <c r="B25">
        <f>LOG('food data'!B25)</f>
        <v>0.70895175765332596</v>
      </c>
      <c r="C25" t="e">
        <f>LOG('food data'!#REF!)</f>
        <v>#REF!</v>
      </c>
      <c r="D25">
        <f>LOG('food data'!C25)</f>
        <v>8.2031385905699334</v>
      </c>
      <c r="E25" t="e">
        <f>LOG('food data'!#REF!)</f>
        <v>#REF!</v>
      </c>
      <c r="F25" s="1">
        <v>0.46402500000000002</v>
      </c>
      <c r="G25">
        <f>LOG('food data'!E25)</f>
        <v>2.3137723398517989</v>
      </c>
      <c r="H25">
        <f>LOG('food data'!F25)</f>
        <v>7.4661258704181996</v>
      </c>
      <c r="I25" t="e">
        <f>LOG('food data'!#REF!)</f>
        <v>#REF!</v>
      </c>
      <c r="J25">
        <f>LOG('food data'!G25)</f>
        <v>1.4100748202722313</v>
      </c>
      <c r="K25">
        <f>LOG('food data'!H25)</f>
        <v>3.4412209464267804</v>
      </c>
      <c r="L25">
        <f>LOG('food data'!I25)</f>
        <v>1.6739382057001335</v>
      </c>
      <c r="M25">
        <f>LOG('food data'!J25)</f>
        <v>3.4438494757070468</v>
      </c>
      <c r="N25" t="e">
        <f>LOG('food data'!#REF!)</f>
        <v>#REF!</v>
      </c>
      <c r="O25">
        <f>LOG('food data'!K25)</f>
        <v>3.13433651094868</v>
      </c>
      <c r="P25" s="1">
        <v>4.75</v>
      </c>
    </row>
    <row r="26" spans="1:16" x14ac:dyDescent="0.25">
      <c r="A26" s="3" t="s">
        <v>40</v>
      </c>
      <c r="B26">
        <f>LOG('food data'!B26)</f>
        <v>0.71870923701072409</v>
      </c>
      <c r="C26" t="e">
        <f>LOG('food data'!#REF!)</f>
        <v>#REF!</v>
      </c>
      <c r="D26">
        <f>LOG('food data'!C26)</f>
        <v>8.240168699540698</v>
      </c>
      <c r="E26" t="e">
        <f>LOG('food data'!#REF!)</f>
        <v>#REF!</v>
      </c>
      <c r="F26" s="1">
        <v>0.46305000000000002</v>
      </c>
      <c r="G26">
        <f>LOG('food data'!E26)</f>
        <v>2.3217951335320604</v>
      </c>
      <c r="H26">
        <f>LOG('food data'!F26)</f>
        <v>7.4698220159781634</v>
      </c>
      <c r="I26" t="e">
        <f>LOG('food data'!#REF!)</f>
        <v>#REF!</v>
      </c>
      <c r="J26">
        <f>LOG('food data'!G26)</f>
        <v>1.4111709688356082</v>
      </c>
      <c r="K26">
        <f>LOG('food data'!H26)</f>
        <v>3.4408473603192045</v>
      </c>
      <c r="L26">
        <f>LOG('food data'!I26)</f>
        <v>1.698085504146353</v>
      </c>
      <c r="M26">
        <f>LOG('food data'!J26)</f>
        <v>3.4470804718310024</v>
      </c>
      <c r="N26" t="e">
        <f>LOG('food data'!#REF!)</f>
        <v>#REF!</v>
      </c>
      <c r="O26">
        <f>LOG('food data'!K26)</f>
        <v>3.0881360887005513</v>
      </c>
      <c r="P26" s="1">
        <v>4.5</v>
      </c>
    </row>
    <row r="27" spans="1:16" x14ac:dyDescent="0.25">
      <c r="A27" s="3" t="s">
        <v>41</v>
      </c>
      <c r="B27">
        <f>LOG('food data'!B27)</f>
        <v>0.72825229949198922</v>
      </c>
      <c r="C27" t="e">
        <f>LOG('food data'!#REF!)</f>
        <v>#REF!</v>
      </c>
      <c r="D27">
        <f>LOG('food data'!C27)</f>
        <v>8.2742880025996808</v>
      </c>
      <c r="E27" t="e">
        <f>LOG('food data'!#REF!)</f>
        <v>#REF!</v>
      </c>
      <c r="F27" s="1">
        <v>0.46207500000000001</v>
      </c>
      <c r="G27">
        <f>LOG('food data'!E27)</f>
        <v>2.3296724050122264</v>
      </c>
      <c r="H27">
        <f>LOG('food data'!F27)</f>
        <v>7.4734869700645685</v>
      </c>
      <c r="I27" t="e">
        <f>LOG('food data'!#REF!)</f>
        <v>#REF!</v>
      </c>
      <c r="J27">
        <f>LOG('food data'!G27)</f>
        <v>1.413027443626959</v>
      </c>
      <c r="K27">
        <f>LOG('food data'!H27)</f>
        <v>3.4404734525710032</v>
      </c>
      <c r="L27">
        <f>LOG('food data'!I27)</f>
        <v>1.7209606086789941</v>
      </c>
      <c r="M27">
        <f>LOG('food data'!J27)</f>
        <v>3.4502876078967013</v>
      </c>
      <c r="N27" t="e">
        <f>LOG('food data'!#REF!)</f>
        <v>#REF!</v>
      </c>
      <c r="O27">
        <f>LOG('food data'!K27)</f>
        <v>3.0364292656266749</v>
      </c>
      <c r="P27" s="1">
        <v>4.25</v>
      </c>
    </row>
    <row r="28" spans="1:16" x14ac:dyDescent="0.25">
      <c r="A28" s="3" t="s">
        <v>42</v>
      </c>
      <c r="B28">
        <f>LOG('food data'!B28)</f>
        <v>0.7375901662857216</v>
      </c>
      <c r="C28" t="e">
        <f>LOG('food data'!#REF!)</f>
        <v>#REF!</v>
      </c>
      <c r="D28">
        <f>LOG('food data'!C28)</f>
        <v>8.3059209535321923</v>
      </c>
      <c r="E28" t="e">
        <f>LOG('food data'!#REF!)</f>
        <v>#REF!</v>
      </c>
      <c r="F28" s="1">
        <v>0.46110000000000001</v>
      </c>
      <c r="G28">
        <f>LOG('food data'!E28)</f>
        <v>2.3374093395155677</v>
      </c>
      <c r="H28">
        <f>LOG('food data'!F28)</f>
        <v>7.4771212547196626</v>
      </c>
      <c r="I28" t="e">
        <f>LOG('food data'!#REF!)</f>
        <v>#REF!</v>
      </c>
      <c r="J28">
        <f>LOG('food data'!G28)</f>
        <v>1.4189276014629599</v>
      </c>
      <c r="K28">
        <f>LOG('food data'!H28)</f>
        <v>3.4400992226278611</v>
      </c>
      <c r="L28">
        <f>LOG('food data'!I28)</f>
        <v>1.7426908873015408</v>
      </c>
      <c r="M28">
        <f>LOG('food data'!J28)</f>
        <v>3.4534712337229361</v>
      </c>
      <c r="N28" t="e">
        <f>LOG('food data'!#REF!)</f>
        <v>#REF!</v>
      </c>
      <c r="O28">
        <f>LOG('food data'!K28)</f>
        <v>2.9777236052888476</v>
      </c>
      <c r="P28" s="1">
        <v>4</v>
      </c>
    </row>
    <row r="29" spans="1:16" x14ac:dyDescent="0.25">
      <c r="A29" s="3" t="s">
        <v>43</v>
      </c>
      <c r="B29">
        <f>LOG('food data'!B29)</f>
        <v>0.75114432857945779</v>
      </c>
      <c r="C29" t="e">
        <f>LOG('food data'!#REF!)</f>
        <v>#REF!</v>
      </c>
      <c r="D29">
        <f>LOG('food data'!C29)</f>
        <v>8.284701434890918</v>
      </c>
      <c r="E29" t="e">
        <f>LOG('food data'!#REF!)</f>
        <v>#REF!</v>
      </c>
      <c r="F29" s="1">
        <v>0.45957500000000001</v>
      </c>
      <c r="G29">
        <f>LOG('food data'!E29)</f>
        <v>2.3494013857472678</v>
      </c>
      <c r="H29">
        <f>LOG('food data'!F29)</f>
        <v>7.4807253789884873</v>
      </c>
      <c r="I29" t="e">
        <f>LOG('food data'!#REF!)</f>
        <v>#REF!</v>
      </c>
      <c r="J29">
        <f>LOG('food data'!G29)</f>
        <v>1.4307787048096072</v>
      </c>
      <c r="K29">
        <f>LOG('food data'!H29)</f>
        <v>3.4429652024416866</v>
      </c>
      <c r="L29">
        <f>LOG('food data'!I29)</f>
        <v>1.7605476153555562</v>
      </c>
      <c r="M29">
        <f>LOG('food data'!J29)</f>
        <v>3.4515945669627852</v>
      </c>
      <c r="N29" t="e">
        <f>LOG('food data'!#REF!)</f>
        <v>#REF!</v>
      </c>
      <c r="O29">
        <f>LOG('food data'!K29)</f>
        <v>3.0253058652647704</v>
      </c>
      <c r="P29" s="1">
        <v>4.25</v>
      </c>
    </row>
    <row r="30" spans="1:16" x14ac:dyDescent="0.25">
      <c r="A30" s="3" t="s">
        <v>44</v>
      </c>
      <c r="B30">
        <f>LOG('food data'!B30)</f>
        <v>0.76428824213975588</v>
      </c>
      <c r="C30" t="e">
        <f>LOG('food data'!#REF!)</f>
        <v>#REF!</v>
      </c>
      <c r="D30">
        <f>LOG('food data'!C30)</f>
        <v>8.2623916371542965</v>
      </c>
      <c r="E30" t="e">
        <f>LOG('food data'!#REF!)</f>
        <v>#REF!</v>
      </c>
      <c r="F30" s="1">
        <v>0.45805000000000001</v>
      </c>
      <c r="G30">
        <f>LOG('food data'!E30)</f>
        <v>2.3610711775148614</v>
      </c>
      <c r="H30">
        <f>LOG('food data'!F30)</f>
        <v>7.4842998393467859</v>
      </c>
      <c r="I30" t="e">
        <f>LOG('food data'!#REF!)</f>
        <v>#REF!</v>
      </c>
      <c r="J30">
        <f>LOG('food data'!G30)</f>
        <v>1.4457485872971316</v>
      </c>
      <c r="K30">
        <f>LOG('food data'!H30)</f>
        <v>3.4458123931141533</v>
      </c>
      <c r="L30">
        <f>LOG('food data'!I30)</f>
        <v>1.7776990391323595</v>
      </c>
      <c r="M30">
        <f>LOG('food data'!J30)</f>
        <v>3.4497097555713694</v>
      </c>
      <c r="N30" t="e">
        <f>LOG('food data'!#REF!)</f>
        <v>#REF!</v>
      </c>
      <c r="O30">
        <f>LOG('food data'!K30)</f>
        <v>3.0681858617461617</v>
      </c>
      <c r="P30" s="1">
        <v>4.5</v>
      </c>
    </row>
    <row r="31" spans="1:16" x14ac:dyDescent="0.25">
      <c r="A31" s="3" t="s">
        <v>45</v>
      </c>
      <c r="B31">
        <f>LOG('food data'!B31)</f>
        <v>0.77704601340773294</v>
      </c>
      <c r="C31" t="e">
        <f>LOG('food data'!#REF!)</f>
        <v>#REF!</v>
      </c>
      <c r="D31">
        <f>LOG('food data'!C31)</f>
        <v>8.2388734238185979</v>
      </c>
      <c r="E31" t="e">
        <f>LOG('food data'!#REF!)</f>
        <v>#REF!</v>
      </c>
      <c r="F31" s="1">
        <v>0.45652500000000001</v>
      </c>
      <c r="G31">
        <f>LOG('food data'!E31)</f>
        <v>2.372435582014925</v>
      </c>
      <c r="H31">
        <f>LOG('food data'!F31)</f>
        <v>7.4878451201114355</v>
      </c>
      <c r="I31" t="e">
        <f>LOG('food data'!#REF!)</f>
        <v>#REF!</v>
      </c>
      <c r="J31">
        <f>LOG('food data'!G31)</f>
        <v>1.4601855268103763</v>
      </c>
      <c r="K31">
        <f>LOG('food data'!H31)</f>
        <v>3.4486410394018292</v>
      </c>
      <c r="L31">
        <f>LOG('food data'!I31)</f>
        <v>1.7941987641798318</v>
      </c>
      <c r="M31">
        <f>LOG('food data'!J31)</f>
        <v>3.4478167285459196</v>
      </c>
      <c r="N31" t="e">
        <f>LOG('food data'!#REF!)</f>
        <v>#REF!</v>
      </c>
      <c r="O31">
        <f>LOG('food data'!K31)</f>
        <v>3.1072099696478683</v>
      </c>
      <c r="P31" s="1">
        <v>4.75</v>
      </c>
    </row>
    <row r="32" spans="1:16" x14ac:dyDescent="0.25">
      <c r="A32" s="3" t="s">
        <v>46</v>
      </c>
      <c r="B32">
        <f>LOG('food data'!B32)</f>
        <v>0.78943968456717928</v>
      </c>
      <c r="C32" t="e">
        <f>LOG('food data'!#REF!)</f>
        <v>#REF!</v>
      </c>
      <c r="D32">
        <f>LOG('food data'!C32)</f>
        <v>8.2140083520899054</v>
      </c>
      <c r="E32" t="e">
        <f>LOG('food data'!#REF!)</f>
        <v>#REF!</v>
      </c>
      <c r="F32" s="1">
        <v>0.45500000000000002</v>
      </c>
      <c r="G32">
        <f>LOG('food data'!E32)</f>
        <v>2.3835101758724933</v>
      </c>
      <c r="H32">
        <f>LOG('food data'!F32)</f>
        <v>7.4913616938342731</v>
      </c>
      <c r="I32" t="e">
        <f>LOG('food data'!#REF!)</f>
        <v>#REF!</v>
      </c>
      <c r="J32">
        <f>LOG('food data'!G32)</f>
        <v>1.4708760603880793</v>
      </c>
      <c r="K32">
        <f>LOG('food data'!H32)</f>
        <v>3.4514513813097452</v>
      </c>
      <c r="L32">
        <f>LOG('food data'!I32)</f>
        <v>1.8100945078178954</v>
      </c>
      <c r="M32">
        <f>LOG('food data'!J32)</f>
        <v>3.4459154139511234</v>
      </c>
      <c r="N32" t="e">
        <f>LOG('food data'!#REF!)</f>
        <v>#REF!</v>
      </c>
      <c r="O32">
        <f>LOG('food data'!K32)</f>
        <v>3.143014800254095</v>
      </c>
      <c r="P32" s="1">
        <v>5</v>
      </c>
    </row>
    <row r="33" spans="1:16" x14ac:dyDescent="0.25">
      <c r="A33" s="3" t="s">
        <v>47</v>
      </c>
      <c r="B33">
        <f>LOG('food data'!B33)</f>
        <v>0.79284675972606344</v>
      </c>
      <c r="C33" t="e">
        <f>LOG('food data'!#REF!)</f>
        <v>#REF!</v>
      </c>
      <c r="D33">
        <f>LOG('food data'!C33)</f>
        <v>8.1946681908525036</v>
      </c>
      <c r="E33" t="e">
        <f>LOG('food data'!#REF!)</f>
        <v>#REF!</v>
      </c>
      <c r="F33" s="1">
        <v>0.45374999999999999</v>
      </c>
      <c r="G33">
        <f>LOG('food data'!E33)</f>
        <v>2.3666517187899188</v>
      </c>
      <c r="H33">
        <f>LOG('food data'!F33)</f>
        <v>7.4983105537896009</v>
      </c>
      <c r="I33" t="e">
        <f>LOG('food data'!#REF!)</f>
        <v>#REF!</v>
      </c>
      <c r="J33">
        <f>LOG('food data'!G33)</f>
        <v>1.4757433743226434</v>
      </c>
      <c r="K33">
        <f>LOG('food data'!H33)</f>
        <v>3.4610288768801794</v>
      </c>
      <c r="L33">
        <f>LOG('food data'!I33)</f>
        <v>1.8190275612653886</v>
      </c>
      <c r="M33">
        <f>LOG('food data'!J33)</f>
        <v>3.4528019261394332</v>
      </c>
      <c r="N33" t="e">
        <f>LOG('food data'!#REF!)</f>
        <v>#REF!</v>
      </c>
      <c r="O33">
        <f>LOG('food data'!K33)</f>
        <v>3.1055101847699738</v>
      </c>
      <c r="P33" s="1">
        <v>4.75</v>
      </c>
    </row>
    <row r="34" spans="1:16" x14ac:dyDescent="0.25">
      <c r="A34" s="3" t="s">
        <v>48</v>
      </c>
      <c r="B34">
        <f>LOG('food data'!B34)</f>
        <v>0.7962273140294388</v>
      </c>
      <c r="C34" t="e">
        <f>LOG('food data'!#REF!)</f>
        <v>#REF!</v>
      </c>
      <c r="D34">
        <f>LOG('food data'!C34)</f>
        <v>8.1744264615756315</v>
      </c>
      <c r="E34" t="e">
        <f>LOG('food data'!#REF!)</f>
        <v>#REF!</v>
      </c>
      <c r="F34" s="1">
        <v>0.45250000000000001</v>
      </c>
      <c r="G34">
        <f>LOG('food data'!E34)</f>
        <v>2.3491123281284527</v>
      </c>
      <c r="H34">
        <f>LOG('food data'!F34)</f>
        <v>7.5051499783199063</v>
      </c>
      <c r="I34" t="e">
        <f>LOG('food data'!#REF!)</f>
        <v>#REF!</v>
      </c>
      <c r="J34">
        <f>LOG('food data'!G34)</f>
        <v>1.4761570309868068</v>
      </c>
      <c r="K34">
        <f>LOG('food data'!H34)</f>
        <v>3.4703997093022974</v>
      </c>
      <c r="L34">
        <f>LOG('food data'!I34)</f>
        <v>1.8277805669071483</v>
      </c>
      <c r="M34">
        <f>LOG('food data'!J34)</f>
        <v>3.4595809427337234</v>
      </c>
      <c r="N34" t="e">
        <f>LOG('food data'!#REF!)</f>
        <v>#REF!</v>
      </c>
      <c r="O34">
        <f>LOG('food data'!K34)</f>
        <v>3.0644579892269186</v>
      </c>
      <c r="P34" s="1">
        <v>4.5</v>
      </c>
    </row>
    <row r="35" spans="1:16" x14ac:dyDescent="0.25">
      <c r="A35" s="3" t="s">
        <v>49</v>
      </c>
      <c r="B35">
        <f>LOG('food data'!B35)</f>
        <v>0.79958175716980895</v>
      </c>
      <c r="C35" t="e">
        <f>LOG('food data'!#REF!)</f>
        <v>#REF!</v>
      </c>
      <c r="D35">
        <f>LOG('food data'!C35)</f>
        <v>8.153194981087907</v>
      </c>
      <c r="E35" t="e">
        <f>LOG('food data'!#REF!)</f>
        <v>#REF!</v>
      </c>
      <c r="F35" s="1">
        <v>0.45124999999999998</v>
      </c>
      <c r="G35">
        <f>LOG('food data'!E35)</f>
        <v>2.330834672619047</v>
      </c>
      <c r="H35">
        <f>LOG('food data'!F35)</f>
        <v>7.5118833609788744</v>
      </c>
      <c r="I35" t="e">
        <f>LOG('food data'!#REF!)</f>
        <v>#REF!</v>
      </c>
      <c r="J35">
        <f>LOG('food data'!G35)</f>
        <v>1.4741980857398429</v>
      </c>
      <c r="K35">
        <f>LOG('food data'!H35)</f>
        <v>3.479572609269431</v>
      </c>
      <c r="L35">
        <f>LOG('food data'!I35)</f>
        <v>1.8363606393940142</v>
      </c>
      <c r="M35">
        <f>LOG('food data'!J35)</f>
        <v>3.4662557681427271</v>
      </c>
      <c r="N35" t="e">
        <f>LOG('food data'!#REF!)</f>
        <v>#REF!</v>
      </c>
      <c r="O35">
        <f>LOG('food data'!K35)</f>
        <v>3.019116290447073</v>
      </c>
      <c r="P35" s="1">
        <v>4.25</v>
      </c>
    </row>
    <row r="36" spans="1:16" x14ac:dyDescent="0.25">
      <c r="A36" s="3" t="s">
        <v>50</v>
      </c>
      <c r="B36">
        <f>LOG('food data'!B36)</f>
        <v>0.80291048941903986</v>
      </c>
      <c r="C36" t="e">
        <f>LOG('food data'!#REF!)</f>
        <v>#REF!</v>
      </c>
      <c r="D36">
        <f>LOG('food data'!C36)</f>
        <v>8.1308719600427235</v>
      </c>
      <c r="E36" t="e">
        <f>LOG('food data'!#REF!)</f>
        <v>#REF!</v>
      </c>
      <c r="F36" s="1">
        <v>0.45</v>
      </c>
      <c r="G36">
        <f>LOG('food data'!E36)</f>
        <v>2.3117538610557542</v>
      </c>
      <c r="H36">
        <f>LOG('food data'!F36)</f>
        <v>7.5185139398778871</v>
      </c>
      <c r="I36" t="e">
        <f>LOG('food data'!#REF!)</f>
        <v>#REF!</v>
      </c>
      <c r="J36">
        <f>LOG('food data'!G36)</f>
        <v>1.4719133833499549</v>
      </c>
      <c r="K36">
        <f>LOG('food data'!H36)</f>
        <v>3.4885557656448332</v>
      </c>
      <c r="L36">
        <f>LOG('food data'!I36)</f>
        <v>1.844774479827604</v>
      </c>
      <c r="M36">
        <f>LOG('food data'!J36)</f>
        <v>3.4728295567127057</v>
      </c>
      <c r="N36" t="e">
        <f>LOG('food data'!#REF!)</f>
        <v>#REF!</v>
      </c>
      <c r="O36">
        <f>LOG('food data'!K36)</f>
        <v>2.9684829485539352</v>
      </c>
      <c r="P36" s="1">
        <v>4</v>
      </c>
    </row>
    <row r="37" spans="1:16" x14ac:dyDescent="0.25">
      <c r="A37" s="3" t="s">
        <v>51</v>
      </c>
      <c r="B37">
        <f>LOG('food data'!B37)</f>
        <v>0.8088184250921242</v>
      </c>
      <c r="C37" t="e">
        <f>LOG('food data'!#REF!)</f>
        <v>#REF!</v>
      </c>
      <c r="D37">
        <f>LOG('food data'!C37)</f>
        <v>8.1118647131641737</v>
      </c>
      <c r="E37" t="e">
        <f>LOG('food data'!#REF!)</f>
        <v>#REF!</v>
      </c>
      <c r="F37" s="1">
        <v>0.45050000000000001</v>
      </c>
      <c r="G37">
        <f>LOG('food data'!E37)</f>
        <v>2.3197148943919372</v>
      </c>
      <c r="H37">
        <f>LOG('food data'!F37)</f>
        <v>7.5185139398778871</v>
      </c>
      <c r="I37" t="e">
        <f>LOG('food data'!#REF!)</f>
        <v>#REF!</v>
      </c>
      <c r="J37">
        <f>LOG('food data'!G37)</f>
        <v>1.4709373385266999</v>
      </c>
      <c r="K37">
        <f>LOG('food data'!H37)</f>
        <v>3.4886137468912612</v>
      </c>
      <c r="L37">
        <f>LOG('food data'!I37)</f>
        <v>1.8477900560213594</v>
      </c>
      <c r="M37">
        <f>LOG('food data'!J37)</f>
        <v>3.4745986537414266</v>
      </c>
      <c r="N37" t="e">
        <f>LOG('food data'!#REF!)</f>
        <v>#REF!</v>
      </c>
      <c r="O37">
        <f>LOG('food data'!K37)</f>
        <v>2.9649663748310982</v>
      </c>
      <c r="P37" s="1">
        <v>4.25</v>
      </c>
    </row>
    <row r="38" spans="1:16" x14ac:dyDescent="0.25">
      <c r="A38" s="3" t="s">
        <v>52</v>
      </c>
      <c r="B38">
        <f>LOG('food data'!B38)</f>
        <v>0.81464706945185605</v>
      </c>
      <c r="C38" t="e">
        <f>LOG('food data'!#REF!)</f>
        <v>#REF!</v>
      </c>
      <c r="D38">
        <f>LOG('food data'!C38)</f>
        <v>8.0919873733112713</v>
      </c>
      <c r="E38" t="e">
        <f>LOG('food data'!#REF!)</f>
        <v>#REF!</v>
      </c>
      <c r="F38" s="1">
        <v>0.45100000000000001</v>
      </c>
      <c r="G38">
        <f>LOG('food data'!E38)</f>
        <v>2.3275326174447932</v>
      </c>
      <c r="H38">
        <f>LOG('food data'!F38)</f>
        <v>7.5185139398778871</v>
      </c>
      <c r="I38" t="e">
        <f>LOG('food data'!#REF!)</f>
        <v>#REF!</v>
      </c>
      <c r="J38">
        <f>LOG('food data'!G38)</f>
        <v>1.4711454368819123</v>
      </c>
      <c r="K38">
        <f>LOG('food data'!H38)</f>
        <v>3.4886717203978366</v>
      </c>
      <c r="L38">
        <f>LOG('food data'!I38)</f>
        <v>1.8507848375051676</v>
      </c>
      <c r="M38">
        <f>LOG('food data'!J38)</f>
        <v>3.4763605735860375</v>
      </c>
      <c r="N38" t="e">
        <f>LOG('food data'!#REF!)</f>
        <v>#REF!</v>
      </c>
      <c r="O38">
        <f>LOG('food data'!K38)</f>
        <v>2.9614210940664485</v>
      </c>
      <c r="P38" s="1">
        <v>4.5</v>
      </c>
    </row>
    <row r="39" spans="1:16" x14ac:dyDescent="0.25">
      <c r="A39" s="3" t="s">
        <v>53</v>
      </c>
      <c r="B39">
        <f>LOG('food data'!B39)</f>
        <v>0.82039852270398173</v>
      </c>
      <c r="C39" t="e">
        <f>LOG('food data'!#REF!)</f>
        <v>#REF!</v>
      </c>
      <c r="D39">
        <f>LOG('food data'!C39)</f>
        <v>8.0711564426067728</v>
      </c>
      <c r="E39" t="e">
        <f>LOG('food data'!#REF!)</f>
        <v>#REF!</v>
      </c>
      <c r="F39" s="1">
        <v>0.45150000000000001</v>
      </c>
      <c r="G39">
        <f>LOG('food data'!E39)</f>
        <v>2.3352120986994294</v>
      </c>
      <c r="H39">
        <f>LOG('food data'!F39)</f>
        <v>7.5185139398778871</v>
      </c>
      <c r="I39" t="e">
        <f>LOG('food data'!#REF!)</f>
        <v>#REF!</v>
      </c>
      <c r="J39">
        <f>LOG('food data'!G39)</f>
        <v>1.4719618010563436</v>
      </c>
      <c r="K39">
        <f>LOG('food data'!H39)</f>
        <v>3.4887296861666219</v>
      </c>
      <c r="L39">
        <f>LOG('food data'!I39)</f>
        <v>1.8537591091069805</v>
      </c>
      <c r="M39">
        <f>LOG('food data'!J39)</f>
        <v>3.4781153742466393</v>
      </c>
      <c r="N39" t="e">
        <f>LOG('food data'!#REF!)</f>
        <v>#REF!</v>
      </c>
      <c r="O39">
        <f>LOG('food data'!K39)</f>
        <v>2.9578466337081499</v>
      </c>
      <c r="P39" s="1">
        <v>4.75</v>
      </c>
    </row>
    <row r="40" spans="1:16" x14ac:dyDescent="0.25">
      <c r="A40" s="3" t="s">
        <v>54</v>
      </c>
      <c r="B40">
        <f>LOG('food data'!B40)</f>
        <v>0.82607480270082645</v>
      </c>
      <c r="C40" t="e">
        <f>LOG('food data'!#REF!)</f>
        <v>#REF!</v>
      </c>
      <c r="D40">
        <f>LOG('food data'!C40)</f>
        <v>8.0492757955039522</v>
      </c>
      <c r="E40" t="e">
        <f>LOG('food data'!#REF!)</f>
        <v>#REF!</v>
      </c>
      <c r="F40" s="1">
        <v>0.45200000000000001</v>
      </c>
      <c r="G40">
        <f>LOG('food data'!E40)</f>
        <v>2.3427581424192909</v>
      </c>
      <c r="H40">
        <f>LOG('food data'!F40)</f>
        <v>7.5185139398778871</v>
      </c>
      <c r="I40" t="e">
        <f>LOG('food data'!#REF!)</f>
        <v>#REF!</v>
      </c>
      <c r="J40">
        <f>LOG('food data'!G40)</f>
        <v>1.4728099509033832</v>
      </c>
      <c r="K40">
        <f>LOG('food data'!H40)</f>
        <v>3.488787644199685</v>
      </c>
      <c r="L40">
        <f>LOG('food data'!I40)</f>
        <v>1.8567131498425411</v>
      </c>
      <c r="M40">
        <f>LOG('food data'!J40)</f>
        <v>3.4798631130230979</v>
      </c>
      <c r="N40" t="e">
        <f>LOG('food data'!#REF!)</f>
        <v>#REF!</v>
      </c>
      <c r="O40">
        <f>LOG('food data'!K40)</f>
        <v>2.9542425094393248</v>
      </c>
      <c r="P40" s="1">
        <v>5</v>
      </c>
    </row>
    <row r="41" spans="1:16" x14ac:dyDescent="0.25">
      <c r="A41" s="3" t="s">
        <v>55</v>
      </c>
      <c r="B41">
        <f>LOG('food data'!B41)</f>
        <v>0.83276430494053144</v>
      </c>
      <c r="C41" t="e">
        <f>LOG('food data'!#REF!)</f>
        <v>#REF!</v>
      </c>
      <c r="D41">
        <f>LOG('food data'!C41)</f>
        <v>8.0661532916174199</v>
      </c>
      <c r="E41" t="e">
        <f>LOG('food data'!#REF!)</f>
        <v>#REF!</v>
      </c>
      <c r="F41" s="1">
        <v>0.44900000000000001</v>
      </c>
      <c r="G41">
        <f>LOG('food data'!E41)</f>
        <v>2.3406968839450286</v>
      </c>
      <c r="H41">
        <f>LOG('food data'!F41)</f>
        <v>7.5250448070368456</v>
      </c>
      <c r="I41" t="e">
        <f>LOG('food data'!#REF!)</f>
        <v>#REF!</v>
      </c>
      <c r="J41">
        <f>LOG('food data'!G41)</f>
        <v>1.4732277978731536</v>
      </c>
      <c r="K41">
        <f>LOG('food data'!H41)</f>
        <v>3.481945203683408</v>
      </c>
      <c r="L41">
        <f>LOG('food data'!I41)</f>
        <v>1.8557897888710189</v>
      </c>
      <c r="M41">
        <f>LOG('food data'!J41)</f>
        <v>3.4825520295372892</v>
      </c>
      <c r="N41" t="e">
        <f>LOG('food data'!#REF!)</f>
        <v>#REF!</v>
      </c>
      <c r="O41">
        <f>LOG('food data'!K41)</f>
        <v>2.9777236052888476</v>
      </c>
      <c r="P41" s="1">
        <v>4.75</v>
      </c>
    </row>
    <row r="42" spans="1:16" x14ac:dyDescent="0.25">
      <c r="A42" s="3" t="s">
        <v>56</v>
      </c>
      <c r="B42">
        <f>LOG('food data'!B42)</f>
        <v>0.83935232889542122</v>
      </c>
      <c r="C42" t="e">
        <f>LOG('food data'!#REF!)</f>
        <v>#REF!</v>
      </c>
      <c r="D42">
        <f>LOG('food data'!C42)</f>
        <v>8.0823993586800569</v>
      </c>
      <c r="E42" t="e">
        <f>LOG('food data'!#REF!)</f>
        <v>#REF!</v>
      </c>
      <c r="F42" s="1">
        <v>0.44600000000000001</v>
      </c>
      <c r="G42">
        <f>LOG('food data'!E42)</f>
        <v>2.3386257956050351</v>
      </c>
      <c r="H42">
        <f>LOG('food data'!F42)</f>
        <v>7.5314789170422554</v>
      </c>
      <c r="I42" t="e">
        <f>LOG('food data'!#REF!)</f>
        <v>#REF!</v>
      </c>
      <c r="J42">
        <f>LOG('food data'!G42)</f>
        <v>1.4731973984342288</v>
      </c>
      <c r="K42">
        <f>LOG('food data'!H42)</f>
        <v>3.4749932304302691</v>
      </c>
      <c r="L42">
        <f>LOG('food data'!I42)</f>
        <v>1.8548644605422708</v>
      </c>
      <c r="M42">
        <f>LOG('food data'!J42)</f>
        <v>3.4852244001257993</v>
      </c>
      <c r="N42" t="e">
        <f>LOG('food data'!#REF!)</f>
        <v>#REF!</v>
      </c>
      <c r="O42">
        <f>LOG('food data'!K42)</f>
        <v>3</v>
      </c>
      <c r="P42" s="1">
        <v>4.5</v>
      </c>
    </row>
    <row r="43" spans="1:16" x14ac:dyDescent="0.25">
      <c r="A43" s="3" t="s">
        <v>57</v>
      </c>
      <c r="B43">
        <f>LOG('food data'!B43)</f>
        <v>0.84584190742175724</v>
      </c>
      <c r="C43" t="e">
        <f>LOG('food data'!#REF!)</f>
        <v>#REF!</v>
      </c>
      <c r="D43">
        <f>LOG('food data'!C43)</f>
        <v>8.0980595444159</v>
      </c>
      <c r="E43" t="e">
        <f>LOG('food data'!#REF!)</f>
        <v>#REF!</v>
      </c>
      <c r="F43" s="1">
        <v>0.443</v>
      </c>
      <c r="G43">
        <f>LOG('food data'!E43)</f>
        <v>2.3365447831952633</v>
      </c>
      <c r="H43">
        <f>LOG('food data'!F43)</f>
        <v>7.5378190950732744</v>
      </c>
      <c r="I43" t="e">
        <f>LOG('food data'!#REF!)</f>
        <v>#REF!</v>
      </c>
      <c r="J43">
        <f>LOG('food data'!G43)</f>
        <v>1.4728103136344175</v>
      </c>
      <c r="K43">
        <f>LOG('food data'!H43)</f>
        <v>3.4679281605462067</v>
      </c>
      <c r="L43">
        <f>LOG('food data'!I43)</f>
        <v>1.8539371564549016</v>
      </c>
      <c r="M43">
        <f>LOG('food data'!J43)</f>
        <v>3.4878804271706723</v>
      </c>
      <c r="N43" t="e">
        <f>LOG('food data'!#REF!)</f>
        <v>#REF!</v>
      </c>
      <c r="O43">
        <f>LOG('food data'!K43)</f>
        <v>3.0211892990699383</v>
      </c>
      <c r="P43" s="1">
        <v>4.25</v>
      </c>
    </row>
    <row r="44" spans="1:16" x14ac:dyDescent="0.25">
      <c r="A44" s="3" t="s">
        <v>58</v>
      </c>
      <c r="B44">
        <f>LOG('food data'!B44)</f>
        <v>0.85223593941188747</v>
      </c>
      <c r="C44" t="e">
        <f>LOG('food data'!#REF!)</f>
        <v>#REF!</v>
      </c>
      <c r="D44">
        <f>LOG('food data'!C44)</f>
        <v>8.1131746392990109</v>
      </c>
      <c r="E44" t="e">
        <f>LOG('food data'!#REF!)</f>
        <v>#REF!</v>
      </c>
      <c r="F44" s="1">
        <v>0.44</v>
      </c>
      <c r="G44">
        <f>LOG('food data'!E44)</f>
        <v>2.3344537511509307</v>
      </c>
      <c r="H44">
        <f>LOG('food data'!F44)</f>
        <v>7.5440680443502757</v>
      </c>
      <c r="I44" t="e">
        <f>LOG('food data'!#REF!)</f>
        <v>#REF!</v>
      </c>
      <c r="J44">
        <f>LOG('food data'!G44)</f>
        <v>1.4721573815258049</v>
      </c>
      <c r="K44">
        <f>LOG('food data'!H44)</f>
        <v>3.4607462533176103</v>
      </c>
      <c r="L44">
        <f>LOG('food data'!I44)</f>
        <v>1.8530078681535851</v>
      </c>
      <c r="M44">
        <f>LOG('food data'!J44)</f>
        <v>3.4905203093633488</v>
      </c>
      <c r="N44" t="e">
        <f>LOG('food data'!#REF!)</f>
        <v>#REF!</v>
      </c>
      <c r="O44">
        <f>LOG('food data'!K44)</f>
        <v>3.0413926851582249</v>
      </c>
      <c r="P44" s="1">
        <v>4</v>
      </c>
    </row>
    <row r="45" spans="1:16" x14ac:dyDescent="0.25">
      <c r="A45" s="3" t="s">
        <v>59</v>
      </c>
      <c r="B45">
        <f>LOG('food data'!B45)</f>
        <v>0.86465938035363621</v>
      </c>
      <c r="C45" t="e">
        <f>LOG('food data'!#REF!)</f>
        <v>#REF!</v>
      </c>
      <c r="D45">
        <f>LOG('food data'!C45)</f>
        <v>8.0965623514456873</v>
      </c>
      <c r="E45" t="e">
        <f>LOG('food data'!#REF!)</f>
        <v>#REF!</v>
      </c>
      <c r="F45" s="1">
        <v>0.4405</v>
      </c>
      <c r="G45">
        <f>LOG('food data'!E45)</f>
        <v>2.3426279351573571</v>
      </c>
      <c r="H45">
        <f>LOG('food data'!F45)</f>
        <v>7.5471591213274172</v>
      </c>
      <c r="I45" t="e">
        <f>LOG('food data'!#REF!)</f>
        <v>#REF!</v>
      </c>
      <c r="J45">
        <f>LOG('food data'!G45)</f>
        <v>1.4715341963976261</v>
      </c>
      <c r="K45">
        <f>LOG('food data'!H45)</f>
        <v>3.4630841276080191</v>
      </c>
      <c r="L45">
        <f>LOG('food data'!I45)</f>
        <v>1.8515303697150716</v>
      </c>
      <c r="M45">
        <f>LOG('food data'!J45)</f>
        <v>3.4918167640620821</v>
      </c>
      <c r="N45" t="e">
        <f>LOG('food data'!#REF!)</f>
        <v>#REF!</v>
      </c>
      <c r="O45">
        <f>LOG('food data'!K45)</f>
        <v>3.0211892990699383</v>
      </c>
      <c r="P45" s="1">
        <v>4.25</v>
      </c>
    </row>
    <row r="46" spans="1:16" x14ac:dyDescent="0.25">
      <c r="A46" s="3" t="s">
        <v>60</v>
      </c>
      <c r="B46">
        <f>LOG('food data'!B46)</f>
        <v>0.87673729714066451</v>
      </c>
      <c r="C46" t="e">
        <f>LOG('food data'!#REF!)</f>
        <v>#REF!</v>
      </c>
      <c r="D46">
        <f>LOG('food data'!C46)</f>
        <v>8.0792892633659008</v>
      </c>
      <c r="E46" t="e">
        <f>LOG('food data'!#REF!)</f>
        <v>#REF!</v>
      </c>
      <c r="F46" s="1">
        <v>0.441</v>
      </c>
      <c r="G46">
        <f>LOG('food data'!E46)</f>
        <v>2.35065110466337</v>
      </c>
      <c r="H46">
        <f>LOG('food data'!F46)</f>
        <v>7.5502283530550942</v>
      </c>
      <c r="I46" t="e">
        <f>LOG('food data'!#REF!)</f>
        <v>#REF!</v>
      </c>
      <c r="J46">
        <f>LOG('food data'!G46)</f>
        <v>1.4720567851441679</v>
      </c>
      <c r="K46">
        <f>LOG('food data'!H46)</f>
        <v>3.4654094841150371</v>
      </c>
      <c r="L46">
        <f>LOG('food data'!I46)</f>
        <v>1.850047827565616</v>
      </c>
      <c r="M46">
        <f>LOG('food data'!J46)</f>
        <v>3.4931093601037926</v>
      </c>
      <c r="N46" t="e">
        <f>LOG('food data'!#REF!)</f>
        <v>#REF!</v>
      </c>
      <c r="O46">
        <f>LOG('food data'!K46)</f>
        <v>3</v>
      </c>
      <c r="P46" s="1">
        <v>4.5</v>
      </c>
    </row>
    <row r="47" spans="1:16" x14ac:dyDescent="0.25">
      <c r="A47" s="3" t="s">
        <v>61</v>
      </c>
      <c r="B47">
        <f>LOG('food data'!B47)</f>
        <v>0.88848839046239614</v>
      </c>
      <c r="C47" t="e">
        <f>LOG('food data'!#REF!)</f>
        <v>#REF!</v>
      </c>
      <c r="D47">
        <f>LOG('food data'!C47)</f>
        <v>8.0613006191174268</v>
      </c>
      <c r="E47" t="e">
        <f>LOG('food data'!#REF!)</f>
        <v>#REF!</v>
      </c>
      <c r="F47" s="1">
        <v>0.4415</v>
      </c>
      <c r="G47">
        <f>LOG('food data'!E47)</f>
        <v>2.3585287384583573</v>
      </c>
      <c r="H47">
        <f>LOG('food data'!F47)</f>
        <v>7.5532760461370998</v>
      </c>
      <c r="I47" t="e">
        <f>LOG('food data'!#REF!)</f>
        <v>#REF!</v>
      </c>
      <c r="J47">
        <f>LOG('food data'!G47)</f>
        <v>1.4750329922043075</v>
      </c>
      <c r="K47">
        <f>LOG('food data'!H47)</f>
        <v>3.4677224561740991</v>
      </c>
      <c r="L47">
        <f>LOG('food data'!I47)</f>
        <v>1.8485602071519718</v>
      </c>
      <c r="M47">
        <f>LOG('food data'!J47)</f>
        <v>3.4943981203894912</v>
      </c>
      <c r="N47" t="e">
        <f>LOG('food data'!#REF!)</f>
        <v>#REF!</v>
      </c>
      <c r="O47">
        <f>LOG('food data'!K47)</f>
        <v>2.9777236052888476</v>
      </c>
      <c r="P47" s="1">
        <v>4.75</v>
      </c>
    </row>
    <row r="48" spans="1:16" x14ac:dyDescent="0.25">
      <c r="A48" s="3" t="s">
        <v>62</v>
      </c>
      <c r="B48">
        <f>LOG('food data'!B48)</f>
        <v>0.89992988272786412</v>
      </c>
      <c r="C48" t="e">
        <f>LOG('food data'!#REF!)</f>
        <v>#REF!</v>
      </c>
      <c r="D48">
        <f>LOG('food data'!C48)</f>
        <v>8.0425345616191617</v>
      </c>
      <c r="E48" t="e">
        <f>LOG('food data'!#REF!)</f>
        <v>#REF!</v>
      </c>
      <c r="F48" s="1">
        <v>0.442</v>
      </c>
      <c r="G48">
        <f>LOG('food data'!E48)</f>
        <v>2.3662660224813012</v>
      </c>
      <c r="H48">
        <f>LOG('food data'!F48)</f>
        <v>7.5563025007672868</v>
      </c>
      <c r="I48" t="e">
        <f>LOG('food data'!#REF!)</f>
        <v>#REF!</v>
      </c>
      <c r="J48">
        <f>LOG('food data'!G48)</f>
        <v>1.4817048268343551</v>
      </c>
      <c r="K48">
        <f>LOG('food data'!H48)</f>
        <v>3.4700231750015473</v>
      </c>
      <c r="L48">
        <f>LOG('food data'!I48)</f>
        <v>1.8470674735645989</v>
      </c>
      <c r="M48">
        <f>LOG('food data'!J48)</f>
        <v>3.4956830676169153</v>
      </c>
      <c r="N48" t="e">
        <f>LOG('food data'!#REF!)</f>
        <v>#REF!</v>
      </c>
      <c r="O48">
        <f>LOG('food data'!K48)</f>
        <v>2.9542425094393248</v>
      </c>
      <c r="P48" s="1">
        <v>5</v>
      </c>
    </row>
    <row r="49" spans="1:16" x14ac:dyDescent="0.25">
      <c r="A49" s="3" t="s">
        <v>63</v>
      </c>
      <c r="B49">
        <f>LOG('food data'!B49)</f>
        <v>0.90367317845792994</v>
      </c>
      <c r="C49" t="e">
        <f>LOG('food data'!#REF!)</f>
        <v>#REF!</v>
      </c>
      <c r="D49">
        <f>LOG('food data'!C49)</f>
        <v>8.0531655818858852</v>
      </c>
      <c r="E49" t="e">
        <f>LOG('food data'!#REF!)</f>
        <v>#REF!</v>
      </c>
      <c r="F49" s="1">
        <v>0.46150000000000002</v>
      </c>
      <c r="G49">
        <f>LOG('food data'!E49)</f>
        <v>2.3643933825824095</v>
      </c>
      <c r="H49">
        <f>LOG('food data'!F49)</f>
        <v>7.5440680443502757</v>
      </c>
      <c r="I49" t="e">
        <f>LOG('food data'!#REF!)</f>
        <v>#REF!</v>
      </c>
      <c r="J49">
        <f>LOG('food data'!G49)</f>
        <v>1.4924294093815595</v>
      </c>
      <c r="K49">
        <f>LOG('food data'!H49)</f>
        <v>3.473320595763171</v>
      </c>
      <c r="L49">
        <f>LOG('food data'!I49)</f>
        <v>1.8473458954892028</v>
      </c>
      <c r="M49">
        <f>LOG('food data'!J49)</f>
        <v>3.4942241869169015</v>
      </c>
      <c r="N49" t="e">
        <f>LOG('food data'!#REF!)</f>
        <v>#REF!</v>
      </c>
      <c r="O49">
        <f>LOG('food data'!K49)</f>
        <v>2.9602328731285121</v>
      </c>
      <c r="P49" s="1">
        <v>5</v>
      </c>
    </row>
    <row r="50" spans="1:16" x14ac:dyDescent="0.25">
      <c r="A50" s="3" t="s">
        <v>64</v>
      </c>
      <c r="B50">
        <f>LOG('food data'!B50)</f>
        <v>0.90738448528450033</v>
      </c>
      <c r="C50" t="e">
        <f>LOG('food data'!#REF!)</f>
        <v>#REF!</v>
      </c>
      <c r="D50">
        <f>LOG('food data'!C50)</f>
        <v>8.0635425731780916</v>
      </c>
      <c r="E50" t="e">
        <f>LOG('food data'!#REF!)</f>
        <v>#REF!</v>
      </c>
      <c r="F50" s="1">
        <v>0.48099999999999998</v>
      </c>
      <c r="G50">
        <f>LOG('food data'!E50)</f>
        <v>2.3625126330430448</v>
      </c>
      <c r="H50">
        <f>LOG('food data'!F50)</f>
        <v>7.5314789170422554</v>
      </c>
      <c r="I50" t="e">
        <f>LOG('food data'!#REF!)</f>
        <v>#REF!</v>
      </c>
      <c r="J50">
        <f>LOG('food data'!G50)</f>
        <v>1.5045715745033041</v>
      </c>
      <c r="K50">
        <f>LOG('food data'!H50)</f>
        <v>3.4765931690926051</v>
      </c>
      <c r="L50">
        <f>LOG('food data'!I50)</f>
        <v>1.8476241390345971</v>
      </c>
      <c r="M50">
        <f>LOG('food data'!J50)</f>
        <v>3.4927603890268375</v>
      </c>
      <c r="N50" t="e">
        <f>LOG('food data'!#REF!)</f>
        <v>#REF!</v>
      </c>
      <c r="O50">
        <f>LOG('food data'!K50)</f>
        <v>2.9661417327390325</v>
      </c>
      <c r="P50" s="1">
        <v>5</v>
      </c>
    </row>
    <row r="51" spans="1:16" x14ac:dyDescent="0.25">
      <c r="A51" s="3" t="s">
        <v>65</v>
      </c>
      <c r="B51">
        <f>LOG('food data'!B51)</f>
        <v>0.91106434531031377</v>
      </c>
      <c r="C51" t="e">
        <f>LOG('food data'!#REF!)</f>
        <v>#REF!</v>
      </c>
      <c r="D51">
        <f>LOG('food data'!C51)</f>
        <v>8.0736773927960037</v>
      </c>
      <c r="E51" t="e">
        <f>LOG('food data'!#REF!)</f>
        <v>#REF!</v>
      </c>
      <c r="F51" s="1">
        <v>0.50049999999999994</v>
      </c>
      <c r="G51">
        <f>LOG('food data'!E51)</f>
        <v>2.3606237033184976</v>
      </c>
      <c r="H51">
        <f>LOG('food data'!F51)</f>
        <v>7.5185139398778871</v>
      </c>
      <c r="I51" t="e">
        <f>LOG('food data'!#REF!)</f>
        <v>#REF!</v>
      </c>
      <c r="J51">
        <f>LOG('food data'!G51)</f>
        <v>1.5150301534692592</v>
      </c>
      <c r="K51">
        <f>LOG('food data'!H51)</f>
        <v>3.4798412666622909</v>
      </c>
      <c r="L51">
        <f>LOG('food data'!I51)</f>
        <v>1.8479022044292046</v>
      </c>
      <c r="M51">
        <f>LOG('food data'!J51)</f>
        <v>3.4912916406875922</v>
      </c>
      <c r="N51" t="e">
        <f>LOG('food data'!#REF!)</f>
        <v>#REF!</v>
      </c>
      <c r="O51">
        <f>LOG('food data'!K51)</f>
        <v>2.9719712763997563</v>
      </c>
      <c r="P51" s="1">
        <v>5</v>
      </c>
    </row>
    <row r="52" spans="1:16" x14ac:dyDescent="0.25">
      <c r="A52" s="3" t="s">
        <v>66</v>
      </c>
      <c r="B52">
        <f>LOG('food data'!B52)</f>
        <v>0.91471328697362386</v>
      </c>
      <c r="C52" t="e">
        <f>LOG('food data'!#REF!)</f>
        <v>#REF!</v>
      </c>
      <c r="D52">
        <f>LOG('food data'!C52)</f>
        <v>8.0835810867441857</v>
      </c>
      <c r="E52" t="e">
        <f>LOG('food data'!#REF!)</f>
        <v>#REF!</v>
      </c>
      <c r="F52" s="1">
        <v>0.52</v>
      </c>
      <c r="G52">
        <f>LOG('food data'!E52)</f>
        <v>2.3587265219395475</v>
      </c>
      <c r="H52">
        <f>LOG('food data'!F52)</f>
        <v>7.5051499783199063</v>
      </c>
      <c r="I52" t="e">
        <f>LOG('food data'!#REF!)</f>
        <v>#REF!</v>
      </c>
      <c r="J52">
        <f>LOG('food data'!G52)</f>
        <v>1.5209789931552766</v>
      </c>
      <c r="K52">
        <f>LOG('food data'!H52)</f>
        <v>3.4830652518672203</v>
      </c>
      <c r="L52">
        <f>LOG('food data'!I52)</f>
        <v>1.8481800919010081</v>
      </c>
      <c r="M52">
        <f>LOG('food data'!J52)</f>
        <v>3.4898179083014504</v>
      </c>
      <c r="N52" t="e">
        <f>LOG('food data'!#REF!)</f>
        <v>#REF!</v>
      </c>
      <c r="O52">
        <f>LOG('food data'!K52)</f>
        <v>2.9777236052888476</v>
      </c>
      <c r="P52" s="1">
        <v>5</v>
      </c>
    </row>
    <row r="53" spans="1:16" x14ac:dyDescent="0.25">
      <c r="A53" s="3" t="s">
        <v>67</v>
      </c>
      <c r="B53">
        <f>LOG('food data'!B53)</f>
        <v>0.91787295519884782</v>
      </c>
      <c r="C53" t="e">
        <f>LOG('food data'!#REF!)</f>
        <v>#REF!</v>
      </c>
      <c r="D53">
        <f>LOG('food data'!C53)</f>
        <v>8.0880583518945848</v>
      </c>
      <c r="E53" t="e">
        <f>LOG('food data'!#REF!)</f>
        <v>#REF!</v>
      </c>
      <c r="F53" s="1">
        <v>0.51249999999999896</v>
      </c>
      <c r="G53">
        <f>LOG('food data'!E53)</f>
        <v>2.3374812250538803</v>
      </c>
      <c r="H53">
        <f>LOG('food data'!F53)</f>
        <v>7.5152113043278019</v>
      </c>
      <c r="I53" t="e">
        <f>LOG('food data'!#REF!)</f>
        <v>#REF!</v>
      </c>
      <c r="J53">
        <f>LOG('food data'!G53)</f>
        <v>1.5204852802080695</v>
      </c>
      <c r="K53">
        <f>LOG('food data'!H53)</f>
        <v>3.4886855638972878</v>
      </c>
      <c r="L53">
        <f>LOG('food data'!I53)</f>
        <v>1.8489609112674763</v>
      </c>
      <c r="M53">
        <f>LOG('food data'!J53)</f>
        <v>3.492271357949134</v>
      </c>
      <c r="N53" t="e">
        <f>LOG('food data'!#REF!)</f>
        <v>#REF!</v>
      </c>
      <c r="O53">
        <f>LOG('food data'!K53)</f>
        <v>2.9637878273455551</v>
      </c>
      <c r="P53" s="1">
        <v>5</v>
      </c>
    </row>
    <row r="54" spans="1:16" x14ac:dyDescent="0.25">
      <c r="A54" s="3" t="s">
        <v>68</v>
      </c>
      <c r="B54">
        <f>LOG('food data'!B54)</f>
        <v>0.92100980149703437</v>
      </c>
      <c r="C54" t="e">
        <f>LOG('food data'!#REF!)</f>
        <v>#REF!</v>
      </c>
      <c r="D54">
        <f>LOG('food data'!C54)</f>
        <v>8.0924899302447297</v>
      </c>
      <c r="E54" t="e">
        <f>LOG('food data'!#REF!)</f>
        <v>#REF!</v>
      </c>
      <c r="F54" s="1">
        <v>0.505</v>
      </c>
      <c r="G54">
        <f>LOG('food data'!E54)</f>
        <v>2.3151429296185211</v>
      </c>
      <c r="H54">
        <f>LOG('food data'!F54)</f>
        <v>7.5250448070368456</v>
      </c>
      <c r="I54" t="e">
        <f>LOG('food data'!#REF!)</f>
        <v>#REF!</v>
      </c>
      <c r="J54">
        <f>LOG('food data'!G54)</f>
        <v>1.514752536287254</v>
      </c>
      <c r="K54">
        <f>LOG('food data'!H54)</f>
        <v>3.4942340703472499</v>
      </c>
      <c r="L54">
        <f>LOG('food data'!I54)</f>
        <v>1.849740329315495</v>
      </c>
      <c r="M54">
        <f>LOG('food data'!J54)</f>
        <v>3.4947110252052629</v>
      </c>
      <c r="N54" t="e">
        <f>LOG('food data'!#REF!)</f>
        <v>#REF!</v>
      </c>
      <c r="O54">
        <f>LOG('food data'!K54)</f>
        <v>2.9493900066449128</v>
      </c>
      <c r="P54" s="1">
        <v>5</v>
      </c>
    </row>
    <row r="55" spans="1:16" x14ac:dyDescent="0.25">
      <c r="A55" s="3" t="s">
        <v>69</v>
      </c>
      <c r="B55">
        <f>LOG('food data'!B55)</f>
        <v>0.92412415318582486</v>
      </c>
      <c r="C55" t="e">
        <f>LOG('food data'!#REF!)</f>
        <v>#REF!</v>
      </c>
      <c r="D55">
        <f>LOG('food data'!C55)</f>
        <v>8.0968767447765533</v>
      </c>
      <c r="E55" t="e">
        <f>LOG('food data'!#REF!)</f>
        <v>#REF!</v>
      </c>
      <c r="F55" s="1">
        <v>0.4975</v>
      </c>
      <c r="G55">
        <f>LOG('food data'!E55)</f>
        <v>2.2915930448372159</v>
      </c>
      <c r="H55">
        <f>LOG('food data'!F55)</f>
        <v>7.5346605758284442</v>
      </c>
      <c r="I55" t="e">
        <f>LOG('food data'!#REF!)</f>
        <v>#REF!</v>
      </c>
      <c r="J55">
        <f>LOG('food data'!G55)</f>
        <v>1.5056844155750611</v>
      </c>
      <c r="K55">
        <f>LOG('food data'!H55)</f>
        <v>3.4997125828837143</v>
      </c>
      <c r="L55">
        <f>LOG('food data'!I55)</f>
        <v>1.8505183510658822</v>
      </c>
      <c r="M55">
        <f>LOG('food data'!J55)</f>
        <v>3.4971370640519579</v>
      </c>
      <c r="N55" t="e">
        <f>LOG('food data'!#REF!)</f>
        <v>#REF!</v>
      </c>
      <c r="O55">
        <f>LOG('food data'!K55)</f>
        <v>2.9344984512435679</v>
      </c>
      <c r="P55" s="1">
        <v>5</v>
      </c>
    </row>
    <row r="56" spans="1:16" x14ac:dyDescent="0.25">
      <c r="A56" s="3" t="s">
        <v>70</v>
      </c>
      <c r="B56">
        <f>LOG('food data'!B56)</f>
        <v>0.92721633059126485</v>
      </c>
      <c r="C56" t="e">
        <f>LOG('food data'!#REF!)</f>
        <v>#REF!</v>
      </c>
      <c r="D56">
        <f>LOG('food data'!C56)</f>
        <v>8.1012196907818144</v>
      </c>
      <c r="E56" t="e">
        <f>LOG('food data'!#REF!)</f>
        <v>#REF!</v>
      </c>
      <c r="F56" s="1">
        <v>0.49</v>
      </c>
      <c r="G56">
        <f>LOG('food data'!E56)</f>
        <v>2.2666925664688904</v>
      </c>
      <c r="H56">
        <f>LOG('food data'!F56)</f>
        <v>7.5440680443502757</v>
      </c>
      <c r="I56" t="e">
        <f>LOG('food data'!#REF!)</f>
        <v>#REF!</v>
      </c>
      <c r="J56">
        <f>LOG('food data'!G56)</f>
        <v>1.4952357666233589</v>
      </c>
      <c r="K56">
        <f>LOG('food data'!H56)</f>
        <v>3.5051228454635988</v>
      </c>
      <c r="L56">
        <f>LOG('food data'!I56)</f>
        <v>1.8512949815125204</v>
      </c>
      <c r="M56">
        <f>LOG('food data'!J56)</f>
        <v>3.4995496259051491</v>
      </c>
      <c r="N56" t="e">
        <f>LOG('food data'!#REF!)</f>
        <v>#REF!</v>
      </c>
      <c r="O56">
        <f>LOG('food data'!K56)</f>
        <v>2.9190780923760737</v>
      </c>
      <c r="P56" s="1">
        <v>5</v>
      </c>
    </row>
    <row r="57" spans="1:16" x14ac:dyDescent="0.25">
      <c r="A57" s="3" t="s">
        <v>71</v>
      </c>
      <c r="B57">
        <f>LOG('food data'!B57)</f>
        <v>0.9286390505169827</v>
      </c>
      <c r="C57" t="e">
        <f>LOG('food data'!#REF!)</f>
        <v>#REF!</v>
      </c>
      <c r="D57">
        <f>LOG('food data'!C57)</f>
        <v>8.13235936404892</v>
      </c>
      <c r="E57" t="e">
        <f>LOG('food data'!#REF!)</f>
        <v>#REF!</v>
      </c>
      <c r="F57" s="1">
        <v>0.48425000000000001</v>
      </c>
      <c r="G57">
        <f>LOG('food data'!E57)</f>
        <v>2.2894295184790825</v>
      </c>
      <c r="H57">
        <f>LOG('food data'!F57)</f>
        <v>7.5532760461370998</v>
      </c>
      <c r="I57" t="e">
        <f>LOG('food data'!#REF!)</f>
        <v>#REF!</v>
      </c>
      <c r="J57">
        <f>LOG('food data'!G57)</f>
        <v>1.4854494287917628</v>
      </c>
      <c r="K57">
        <f>LOG('food data'!H57)</f>
        <v>3.5036302781836324</v>
      </c>
      <c r="L57">
        <f>LOG('food data'!I57)</f>
        <v>1.8504617275971775</v>
      </c>
      <c r="M57">
        <f>LOG('food data'!J57)</f>
        <v>3.4986034314488093</v>
      </c>
      <c r="N57" t="e">
        <f>LOG('food data'!#REF!)</f>
        <v>#REF!</v>
      </c>
      <c r="O57">
        <f>LOG('food data'!K57)</f>
        <v>2.9530344572503568</v>
      </c>
      <c r="P57" s="1">
        <v>4.75</v>
      </c>
    </row>
    <row r="58" spans="1:16" x14ac:dyDescent="0.25">
      <c r="A58" s="3" t="s">
        <v>72</v>
      </c>
      <c r="B58">
        <f>LOG('food data'!B58)</f>
        <v>0.93005712492084103</v>
      </c>
      <c r="C58" t="e">
        <f>LOG('food data'!#REF!)</f>
        <v>#REF!</v>
      </c>
      <c r="D58">
        <f>LOG('food data'!C58)</f>
        <v>8.1614148735582877</v>
      </c>
      <c r="E58" t="e">
        <f>LOG('food data'!#REF!)</f>
        <v>#REF!</v>
      </c>
      <c r="F58" s="1">
        <v>0.47849999999999998</v>
      </c>
      <c r="G58">
        <f>LOG('food data'!E58)</f>
        <v>2.3110350918149876</v>
      </c>
      <c r="H58">
        <f>LOG('food data'!F58)</f>
        <v>7.5622928644564746</v>
      </c>
      <c r="I58" t="e">
        <f>LOG('food data'!#REF!)</f>
        <v>#REF!</v>
      </c>
      <c r="J58">
        <f>LOG('food data'!G58)</f>
        <v>1.4782409615023095</v>
      </c>
      <c r="K58">
        <f>LOG('food data'!H58)</f>
        <v>3.5021325636082907</v>
      </c>
      <c r="L58">
        <f>LOG('food data'!I58)</f>
        <v>1.8496268718954325</v>
      </c>
      <c r="M58">
        <f>LOG('food data'!J58)</f>
        <v>3.4976551710230614</v>
      </c>
      <c r="N58" t="e">
        <f>LOG('food data'!#REF!)</f>
        <v>#REF!</v>
      </c>
      <c r="O58">
        <f>LOG('food data'!K58)</f>
        <v>2.9845273133437926</v>
      </c>
      <c r="P58" s="1">
        <v>4.5</v>
      </c>
    </row>
    <row r="59" spans="1:16" x14ac:dyDescent="0.25">
      <c r="A59" s="3" t="s">
        <v>73</v>
      </c>
      <c r="B59">
        <f>LOG('food data'!B59)</f>
        <v>0.93147058404161798</v>
      </c>
      <c r="C59" t="e">
        <f>LOG('food data'!#REF!)</f>
        <v>#REF!</v>
      </c>
      <c r="D59">
        <f>LOG('food data'!C59)</f>
        <v>8.1886477882373558</v>
      </c>
      <c r="E59" t="e">
        <f>LOG('food data'!#REF!)</f>
        <v>#REF!</v>
      </c>
      <c r="F59" s="1">
        <v>0.47275</v>
      </c>
      <c r="G59">
        <f>LOG('food data'!E59)</f>
        <v>2.3316165631244115</v>
      </c>
      <c r="H59">
        <f>LOG('food data'!F59)</f>
        <v>7.5711262770843115</v>
      </c>
      <c r="I59" t="e">
        <f>LOG('food data'!#REF!)</f>
        <v>#REF!</v>
      </c>
      <c r="J59">
        <f>LOG('food data'!G59)</f>
        <v>1.4755409793915311</v>
      </c>
      <c r="K59">
        <f>LOG('food data'!H59)</f>
        <v>3.500629666112566</v>
      </c>
      <c r="L59">
        <f>LOG('food data'!I59)</f>
        <v>1.8487904082371069</v>
      </c>
      <c r="M59">
        <f>LOG('food data'!J59)</f>
        <v>3.4967048355862729</v>
      </c>
      <c r="N59" t="e">
        <f>LOG('food data'!#REF!)</f>
        <v>#REF!</v>
      </c>
      <c r="O59">
        <f>LOG('food data'!K59)</f>
        <v>3.0138900603284386</v>
      </c>
      <c r="P59" s="1">
        <v>4.25</v>
      </c>
    </row>
    <row r="60" spans="1:16" x14ac:dyDescent="0.25">
      <c r="A60" s="3" t="s">
        <v>74</v>
      </c>
      <c r="B60">
        <f>LOG('food data'!B60)</f>
        <v>0.93287945782379922</v>
      </c>
      <c r="C60" t="e">
        <f>LOG('food data'!#REF!)</f>
        <v>#REF!</v>
      </c>
      <c r="D60">
        <f>LOG('food data'!C60)</f>
        <v>8.2142733295616281</v>
      </c>
      <c r="E60" t="e">
        <f>LOG('food data'!#REF!)</f>
        <v>#REF!</v>
      </c>
      <c r="F60" s="1">
        <v>0.46700000000000003</v>
      </c>
      <c r="G60">
        <f>LOG('food data'!E60)</f>
        <v>2.3512666393380952</v>
      </c>
      <c r="H60">
        <f>LOG('food data'!F60)</f>
        <v>7.5797835966168101</v>
      </c>
      <c r="I60" t="e">
        <f>LOG('food data'!#REF!)</f>
        <v>#REF!</v>
      </c>
      <c r="J60">
        <f>LOG('food data'!G60)</f>
        <v>1.4792162259402908</v>
      </c>
      <c r="K60">
        <f>LOG('food data'!H60)</f>
        <v>3.4991215497003143</v>
      </c>
      <c r="L60">
        <f>LOG('food data'!I60)</f>
        <v>1.8479523304163037</v>
      </c>
      <c r="M60">
        <f>LOG('food data'!J60)</f>
        <v>3.4957524160373268</v>
      </c>
      <c r="N60" t="e">
        <f>LOG('food data'!#REF!)</f>
        <v>#REF!</v>
      </c>
      <c r="O60">
        <f>LOG('food data'!K60)</f>
        <v>3.0413926851582249</v>
      </c>
      <c r="P60" s="1">
        <v>4</v>
      </c>
    </row>
    <row r="61" spans="1:16" x14ac:dyDescent="0.25">
      <c r="A61" s="3" t="s">
        <v>75</v>
      </c>
      <c r="B61">
        <f>LOG('food data'!B61)</f>
        <v>0.93328477234869478</v>
      </c>
      <c r="C61" t="e">
        <f>LOG('food data'!#REF!)</f>
        <v>#REF!</v>
      </c>
      <c r="D61">
        <f>LOG('food data'!C61)</f>
        <v>8.3069097191530048</v>
      </c>
      <c r="E61" t="e">
        <f>LOG('food data'!#REF!)</f>
        <v>#REF!</v>
      </c>
      <c r="F61" s="1">
        <v>0.46074999999999999</v>
      </c>
      <c r="G61">
        <f>LOG('food data'!E61)</f>
        <v>2.3635762572318582</v>
      </c>
      <c r="H61">
        <f>LOG('food data'!F61)</f>
        <v>7.585460729508501</v>
      </c>
      <c r="I61" t="e">
        <f>LOG('food data'!#REF!)</f>
        <v>#REF!</v>
      </c>
      <c r="J61">
        <f>LOG('food data'!G61)</f>
        <v>1.4899563570333969</v>
      </c>
      <c r="K61">
        <f>LOG('food data'!H61)</f>
        <v>3.4937429231158168</v>
      </c>
      <c r="L61">
        <f>LOG('food data'!I61)</f>
        <v>1.8492148524405518</v>
      </c>
      <c r="M61">
        <f>LOG('food data'!J61)</f>
        <v>3.4957350799703462</v>
      </c>
      <c r="N61" t="e">
        <f>LOG('food data'!#REF!)</f>
        <v>#REF!</v>
      </c>
      <c r="O61">
        <f>LOG('food data'!K61)</f>
        <v>3.0511525224473814</v>
      </c>
      <c r="P61" s="1">
        <v>4</v>
      </c>
    </row>
    <row r="62" spans="1:16" x14ac:dyDescent="0.25">
      <c r="A62" s="3" t="s">
        <v>76</v>
      </c>
      <c r="B62">
        <f>LOG('food data'!B62)</f>
        <v>0.9336897089578946</v>
      </c>
      <c r="C62" t="e">
        <f>LOG('food data'!#REF!)</f>
        <v>#REF!</v>
      </c>
      <c r="D62">
        <f>LOG('food data'!C62)</f>
        <v>8.3832183392696393</v>
      </c>
      <c r="E62" t="e">
        <f>LOG('food data'!#REF!)</f>
        <v>#REF!</v>
      </c>
      <c r="F62" s="1">
        <v>0.45450000000000002</v>
      </c>
      <c r="G62">
        <f>LOG('food data'!E62)</f>
        <v>2.3755465672556029</v>
      </c>
      <c r="H62">
        <f>LOG('food data'!F62)</f>
        <v>7.5910646070264995</v>
      </c>
      <c r="I62" t="e">
        <f>LOG('food data'!#REF!)</f>
        <v>#REF!</v>
      </c>
      <c r="J62">
        <f>LOG('food data'!G62)</f>
        <v>1.5046498044900301</v>
      </c>
      <c r="K62">
        <f>LOG('food data'!H62)</f>
        <v>3.4882968473972191</v>
      </c>
      <c r="L62">
        <f>LOG('food data'!I62)</f>
        <v>1.8504737148680921</v>
      </c>
      <c r="M62">
        <f>LOG('food data'!J62)</f>
        <v>3.4957177432113209</v>
      </c>
      <c r="N62" t="e">
        <f>LOG('food data'!#REF!)</f>
        <v>#REF!</v>
      </c>
      <c r="O62">
        <f>LOG('food data'!K62)</f>
        <v>3.0606978403536118</v>
      </c>
      <c r="P62" s="1">
        <v>4</v>
      </c>
    </row>
    <row r="63" spans="1:16" x14ac:dyDescent="0.25">
      <c r="A63" s="3" t="s">
        <v>77</v>
      </c>
      <c r="B63">
        <f>LOG('food data'!B63)</f>
        <v>0.93409426835547993</v>
      </c>
      <c r="C63" t="e">
        <f>LOG('food data'!#REF!)</f>
        <v>#REF!</v>
      </c>
      <c r="D63">
        <f>LOG('food data'!C63)</f>
        <v>8.4481015573931284</v>
      </c>
      <c r="E63" t="e">
        <f>LOG('food data'!#REF!)</f>
        <v>#REF!</v>
      </c>
      <c r="F63" s="1">
        <v>0.44824999999999998</v>
      </c>
      <c r="G63">
        <f>LOG('food data'!E63)</f>
        <v>2.387195774391409</v>
      </c>
      <c r="H63">
        <f>LOG('food data'!F63)</f>
        <v>7.5965970956264606</v>
      </c>
      <c r="I63" t="e">
        <f>LOG('food data'!#REF!)</f>
        <v>#REF!</v>
      </c>
      <c r="J63">
        <f>LOG('food data'!G63)</f>
        <v>1.5195610760360103</v>
      </c>
      <c r="K63">
        <f>LOG('food data'!H63)</f>
        <v>3.4827816093851047</v>
      </c>
      <c r="L63">
        <f>LOG('food data'!I63)</f>
        <v>1.8517289388533258</v>
      </c>
      <c r="M63">
        <f>LOG('food data'!J63)</f>
        <v>3.4957004057601959</v>
      </c>
      <c r="N63" t="e">
        <f>LOG('food data'!#REF!)</f>
        <v>#REF!</v>
      </c>
      <c r="O63">
        <f>LOG('food data'!K63)</f>
        <v>3.070037866607755</v>
      </c>
      <c r="P63" s="1">
        <v>4</v>
      </c>
    </row>
    <row r="64" spans="1:16" x14ac:dyDescent="0.25">
      <c r="A64" s="3" t="s">
        <v>78</v>
      </c>
      <c r="B64">
        <f>LOG('food data'!B64)</f>
        <v>0.93449845124356767</v>
      </c>
      <c r="C64" t="e">
        <f>LOG('food data'!#REF!)</f>
        <v>#REF!</v>
      </c>
      <c r="D64">
        <f>LOG('food data'!C64)</f>
        <v>8.5045393655168198</v>
      </c>
      <c r="E64" t="e">
        <f>LOG('food data'!#REF!)</f>
        <v>#REF!</v>
      </c>
      <c r="F64" s="1">
        <v>0.442</v>
      </c>
      <c r="G64">
        <f>LOG('food data'!E64)</f>
        <v>2.3985406566823784</v>
      </c>
      <c r="H64">
        <f>LOG('food data'!F64)</f>
        <v>7.6020599913279625</v>
      </c>
      <c r="I64" t="e">
        <f>LOG('food data'!#REF!)</f>
        <v>#REF!</v>
      </c>
      <c r="J64">
        <f>LOG('food data'!G64)</f>
        <v>1.5314020205322008</v>
      </c>
      <c r="K64">
        <f>LOG('food data'!H64)</f>
        <v>3.4771954298100622</v>
      </c>
      <c r="L64">
        <f>LOG('food data'!I64)</f>
        <v>1.8529805453677588</v>
      </c>
      <c r="M64">
        <f>LOG('food data'!J64)</f>
        <v>3.4956830676169153</v>
      </c>
      <c r="N64" t="e">
        <f>LOG('food data'!#REF!)</f>
        <v>#REF!</v>
      </c>
      <c r="O64">
        <f>LOG('food data'!K64)</f>
        <v>3.0791812460476247</v>
      </c>
      <c r="P64" s="1">
        <v>4</v>
      </c>
    </row>
    <row r="65" spans="1:16" x14ac:dyDescent="0.25">
      <c r="A65" s="3" t="s">
        <v>79</v>
      </c>
      <c r="B65">
        <f>LOG('food data'!B65)</f>
        <v>0.93495270781785755</v>
      </c>
      <c r="C65" t="e">
        <f>LOG('food data'!#REF!)</f>
        <v>#REF!</v>
      </c>
      <c r="D65">
        <f>LOG('food data'!C65)</f>
        <v>8.5004784675442142</v>
      </c>
      <c r="E65" t="e">
        <f>LOG('food data'!#REF!)</f>
        <v>#REF!</v>
      </c>
      <c r="F65" s="1">
        <v>0.4365</v>
      </c>
      <c r="G65">
        <f>LOG('food data'!E65)</f>
        <v>2.4065014328252339</v>
      </c>
      <c r="H65">
        <f>LOG('food data'!F65)</f>
        <v>7.6101276130759956</v>
      </c>
      <c r="I65" t="e">
        <f>LOG('food data'!#REF!)</f>
        <v>#REF!</v>
      </c>
      <c r="J65">
        <f>LOG('food data'!G65)</f>
        <v>1.5381435375918906</v>
      </c>
      <c r="K65">
        <f>LOG('food data'!H65)</f>
        <v>3.4883513916058604</v>
      </c>
      <c r="L65">
        <f>LOG('food data'!I65)</f>
        <v>1.8571823810760959</v>
      </c>
      <c r="M65">
        <f>LOG('food data'!J65)</f>
        <v>3.5047086738488433</v>
      </c>
      <c r="N65" t="e">
        <f>LOG('food data'!#REF!)</f>
        <v>#REF!</v>
      </c>
      <c r="O65">
        <f>LOG('food data'!K65)</f>
        <v>3.0606978403536118</v>
      </c>
      <c r="P65" s="1">
        <v>4</v>
      </c>
    </row>
    <row r="66" spans="1:16" x14ac:dyDescent="0.25">
      <c r="A66" s="3" t="s">
        <v>80</v>
      </c>
      <c r="B66">
        <f>LOG('food data'!B66)</f>
        <v>0.93540648975234841</v>
      </c>
      <c r="C66" t="e">
        <f>LOG('food data'!#REF!)</f>
        <v>#REF!</v>
      </c>
      <c r="D66">
        <f>LOG('food data'!C66)</f>
        <v>8.4963792391962194</v>
      </c>
      <c r="E66" t="e">
        <f>LOG('food data'!#REF!)</f>
        <v>#REF!</v>
      </c>
      <c r="F66" s="1">
        <v>0.43099999999999999</v>
      </c>
      <c r="G66">
        <f>LOG('food data'!E66)</f>
        <v>2.4143189078612384</v>
      </c>
      <c r="H66">
        <f>LOG('food data'!F66)</f>
        <v>7.6180480967120925</v>
      </c>
      <c r="I66" t="e">
        <f>LOG('food data'!#REF!)</f>
        <v>#REF!</v>
      </c>
      <c r="J66">
        <f>LOG('food data'!G66)</f>
        <v>1.5415145135887529</v>
      </c>
      <c r="K66">
        <f>LOG('food data'!H66)</f>
        <v>3.4992279463643938</v>
      </c>
      <c r="L66">
        <f>LOG('food data'!I66)</f>
        <v>1.8613439529151437</v>
      </c>
      <c r="M66">
        <f>LOG('food data'!J66)</f>
        <v>3.5135505203463375</v>
      </c>
      <c r="N66" t="e">
        <f>LOG('food data'!#REF!)</f>
        <v>#REF!</v>
      </c>
      <c r="O66">
        <f>LOG('food data'!K66)</f>
        <v>3.0413926851582249</v>
      </c>
      <c r="P66" s="1">
        <v>4</v>
      </c>
    </row>
    <row r="67" spans="1:16" x14ac:dyDescent="0.25">
      <c r="A67" s="3" t="s">
        <v>81</v>
      </c>
      <c r="B67">
        <f>LOG('food data'!B67)</f>
        <v>0.93585979803787989</v>
      </c>
      <c r="C67" t="e">
        <f>LOG('food data'!#REF!)</f>
        <v>#REF!</v>
      </c>
      <c r="D67">
        <f>LOG('food data'!C67)</f>
        <v>8.4922409499798057</v>
      </c>
      <c r="E67" t="e">
        <f>LOG('food data'!#REF!)</f>
        <v>#REF!</v>
      </c>
      <c r="F67" s="1">
        <v>0.42549999999999999</v>
      </c>
      <c r="G67">
        <f>LOG('food data'!E67)</f>
        <v>2.4219981497929859</v>
      </c>
      <c r="H67">
        <f>LOG('food data'!F67)</f>
        <v>7.6258267132857114</v>
      </c>
      <c r="I67" t="e">
        <f>LOG('food data'!#REF!)</f>
        <v>#REF!</v>
      </c>
      <c r="J67">
        <f>LOG('food data'!G67)</f>
        <v>1.5440163530192332</v>
      </c>
      <c r="K67">
        <f>LOG('food data'!H67)</f>
        <v>3.5098387485951141</v>
      </c>
      <c r="L67">
        <f>LOG('food data'!I67)</f>
        <v>1.8654660252193123</v>
      </c>
      <c r="M67">
        <f>LOG('food data'!J67)</f>
        <v>3.5222159406783753</v>
      </c>
      <c r="N67" t="e">
        <f>LOG('food data'!#REF!)</f>
        <v>#REF!</v>
      </c>
      <c r="O67">
        <f>LOG('food data'!K67)</f>
        <v>3.0211892990699383</v>
      </c>
      <c r="P67" s="1">
        <v>4</v>
      </c>
    </row>
    <row r="68" spans="1:16" x14ac:dyDescent="0.25">
      <c r="A68" s="3" t="s">
        <v>82</v>
      </c>
      <c r="B68">
        <f>LOG('food data'!B68)</f>
        <v>0.93631263366219275</v>
      </c>
      <c r="C68" t="e">
        <f>LOG('food data'!#REF!)</f>
        <v>#REF!</v>
      </c>
      <c r="D68">
        <f>LOG('food data'!C68)</f>
        <v>8.4880628483184832</v>
      </c>
      <c r="E68" t="e">
        <f>LOG('food data'!#REF!)</f>
        <v>#REF!</v>
      </c>
      <c r="F68" s="1">
        <v>0.42</v>
      </c>
      <c r="G68">
        <f>LOG('food data'!E68)</f>
        <v>2.4295439624346651</v>
      </c>
      <c r="H68">
        <f>LOG('food data'!F68)</f>
        <v>7.6334684555795862</v>
      </c>
      <c r="I68" t="e">
        <f>LOG('food data'!#REF!)</f>
        <v>#REF!</v>
      </c>
      <c r="J68">
        <f>LOG('food data'!G68)</f>
        <v>1.5480650596735299</v>
      </c>
      <c r="K68">
        <f>LOG('food data'!H68)</f>
        <v>3.5201964756998874</v>
      </c>
      <c r="L68">
        <f>LOG('food data'!I68)</f>
        <v>1.8695493407632946</v>
      </c>
      <c r="M68">
        <f>LOG('food data'!J68)</f>
        <v>3.5307118379816571</v>
      </c>
      <c r="N68" t="e">
        <f>LOG('food data'!#REF!)</f>
        <v>#REF!</v>
      </c>
      <c r="O68">
        <f>LOG('food data'!K68)</f>
        <v>3</v>
      </c>
      <c r="P68" s="1">
        <v>4</v>
      </c>
    </row>
    <row r="69" spans="1:16" x14ac:dyDescent="0.25">
      <c r="A69" s="3" t="s">
        <v>83</v>
      </c>
      <c r="B69">
        <f>LOG('food data'!B69)</f>
        <v>0.93668963633227242</v>
      </c>
      <c r="C69" t="e">
        <f>LOG('food data'!#REF!)</f>
        <v>#REF!</v>
      </c>
      <c r="D69">
        <f>LOG('food data'!C69)</f>
        <v>8.5077684307825923</v>
      </c>
      <c r="E69" t="e">
        <f>LOG('food data'!#REF!)</f>
        <v>#REF!</v>
      </c>
      <c r="F69" s="1">
        <v>0.41425000000000001</v>
      </c>
      <c r="G69">
        <f>LOG('food data'!E69)</f>
        <v>2.443432368397501</v>
      </c>
      <c r="H69">
        <f>LOG('food data'!F69)</f>
        <v>7.6409780573583319</v>
      </c>
      <c r="I69" t="e">
        <f>LOG('food data'!#REF!)</f>
        <v>#REF!</v>
      </c>
      <c r="J69">
        <f>LOG('food data'!G69)</f>
        <v>1.5554118796244845</v>
      </c>
      <c r="K69">
        <f>LOG('food data'!H69)</f>
        <v>3.529598938841648</v>
      </c>
      <c r="L69">
        <f>LOG('food data'!I69)</f>
        <v>1.8715144085600179</v>
      </c>
      <c r="M69">
        <f>LOG('food data'!J69)</f>
        <v>3.5280968063260563</v>
      </c>
      <c r="N69" t="e">
        <f>LOG('food data'!#REF!)</f>
        <v>#REF!</v>
      </c>
      <c r="O69">
        <f>LOG('food data'!K69)</f>
        <v>2.9945371042984976</v>
      </c>
      <c r="P69" s="1">
        <v>3.25</v>
      </c>
    </row>
    <row r="70" spans="1:16" x14ac:dyDescent="0.25">
      <c r="A70" s="3" t="s">
        <v>84</v>
      </c>
      <c r="B70">
        <f>LOG('food data'!B70)</f>
        <v>0.93706631201742818</v>
      </c>
      <c r="C70" t="e">
        <f>LOG('food data'!#REF!)</f>
        <v>#REF!</v>
      </c>
      <c r="D70">
        <f>LOG('food data'!C70)</f>
        <v>8.5266185707555238</v>
      </c>
      <c r="E70" t="e">
        <f>LOG('food data'!#REF!)</f>
        <v>#REF!</v>
      </c>
      <c r="F70" s="1">
        <v>0.40849999999999997</v>
      </c>
      <c r="G70">
        <f>LOG('food data'!E70)</f>
        <v>2.4568903624431497</v>
      </c>
      <c r="H70">
        <f>LOG('food data'!F70)</f>
        <v>7.648360010980932</v>
      </c>
      <c r="I70" t="e">
        <f>LOG('food data'!#REF!)</f>
        <v>#REF!</v>
      </c>
      <c r="J70">
        <f>LOG('food data'!G70)</f>
        <v>1.5654378648625122</v>
      </c>
      <c r="K70">
        <f>LOG('food data'!H70)</f>
        <v>3.5388021452102389</v>
      </c>
      <c r="L70">
        <f>LOG('food data'!I70)</f>
        <v>1.873470624979213</v>
      </c>
      <c r="M70">
        <f>LOG('food data'!J70)</f>
        <v>3.5254659332597318</v>
      </c>
      <c r="N70" t="e">
        <f>LOG('food data'!#REF!)</f>
        <v>#REF!</v>
      </c>
      <c r="O70">
        <f>LOG('food data'!K70)</f>
        <v>2.989004615698537</v>
      </c>
      <c r="P70" s="1">
        <v>2.5</v>
      </c>
    </row>
    <row r="71" spans="1:16" x14ac:dyDescent="0.25">
      <c r="A71" s="3" t="s">
        <v>85</v>
      </c>
      <c r="B71">
        <f>LOG('food data'!B71)</f>
        <v>0.93744266128437514</v>
      </c>
      <c r="C71" t="e">
        <f>LOG('food data'!#REF!)</f>
        <v>#REF!</v>
      </c>
      <c r="D71">
        <f>LOG('food data'!C71)</f>
        <v>8.5446844599581517</v>
      </c>
      <c r="E71" t="e">
        <f>LOG('food data'!#REF!)</f>
        <v>#REF!</v>
      </c>
      <c r="F71" s="1">
        <v>0.40275</v>
      </c>
      <c r="G71">
        <f>LOG('food data'!E71)</f>
        <v>2.4699438221777616</v>
      </c>
      <c r="H71">
        <f>LOG('food data'!F71)</f>
        <v>7.655618583541222</v>
      </c>
      <c r="I71" t="e">
        <f>LOG('food data'!#REF!)</f>
        <v>#REF!</v>
      </c>
      <c r="J71">
        <f>LOG('food data'!G71)</f>
        <v>1.5769810304333358</v>
      </c>
      <c r="K71">
        <f>LOG('food data'!H71)</f>
        <v>3.5478143651336325</v>
      </c>
      <c r="L71">
        <f>LOG('food data'!I71)</f>
        <v>1.8754180694030722</v>
      </c>
      <c r="M71">
        <f>LOG('food data'!J71)</f>
        <v>3.5228190256832597</v>
      </c>
      <c r="N71" t="e">
        <f>LOG('food data'!#REF!)</f>
        <v>#REF!</v>
      </c>
      <c r="O71">
        <f>LOG('food data'!K71)</f>
        <v>2.9834007381805381</v>
      </c>
      <c r="P71" s="1">
        <v>1.75</v>
      </c>
    </row>
    <row r="72" spans="1:16" x14ac:dyDescent="0.25">
      <c r="A72" s="3" t="s">
        <v>86</v>
      </c>
      <c r="B72">
        <f>LOG('food data'!B72)</f>
        <v>0.93781868469835605</v>
      </c>
      <c r="C72" t="e">
        <f>LOG('food data'!#REF!)</f>
        <v>#REF!</v>
      </c>
      <c r="D72">
        <f>LOG('food data'!C72)</f>
        <v>8.562028756918842</v>
      </c>
      <c r="E72" t="e">
        <f>LOG('food data'!#REF!)</f>
        <v>#REF!</v>
      </c>
      <c r="F72" s="1">
        <v>0.39700000000000002</v>
      </c>
      <c r="G72">
        <f>LOG('food data'!E72)</f>
        <v>2.4826163594008377</v>
      </c>
      <c r="H72">
        <f>LOG('food data'!F72)</f>
        <v>7.6627578316815743</v>
      </c>
      <c r="I72" t="e">
        <f>LOG('food data'!#REF!)</f>
        <v>#REF!</v>
      </c>
      <c r="J72">
        <f>LOG('food data'!G72)</f>
        <v>1.5889659711867323</v>
      </c>
      <c r="K72">
        <f>LOG('food data'!H72)</f>
        <v>3.5566433644900073</v>
      </c>
      <c r="L72">
        <f>LOG('food data'!I72)</f>
        <v>1.8773568201506632</v>
      </c>
      <c r="M72">
        <f>LOG('food data'!J72)</f>
        <v>3.5201558869448641</v>
      </c>
      <c r="N72" t="e">
        <f>LOG('food data'!#REF!)</f>
        <v>#REF!</v>
      </c>
      <c r="O72">
        <f>LOG('food data'!K72)</f>
        <v>2.9777236052888476</v>
      </c>
      <c r="P72" s="1">
        <v>1</v>
      </c>
    </row>
    <row r="73" spans="1:16" x14ac:dyDescent="0.25">
      <c r="A73" s="3" t="s">
        <v>87</v>
      </c>
      <c r="B73">
        <f>LOG('food data'!B73)</f>
        <v>0.93823193476638211</v>
      </c>
      <c r="C73" t="e">
        <f>LOG('food data'!#REF!)</f>
        <v>#REF!</v>
      </c>
      <c r="D73">
        <f>LOG('food data'!C73)</f>
        <v>8.5514850694959321</v>
      </c>
      <c r="E73" t="e">
        <f>LOG('food data'!#REF!)</f>
        <v>#REF!</v>
      </c>
      <c r="F73" s="1">
        <v>0.39400000000000002</v>
      </c>
      <c r="G73">
        <f>LOG('food data'!E73)</f>
        <v>2.5010048007410948</v>
      </c>
      <c r="H73">
        <f>LOG('food data'!F73)</f>
        <v>7.6674529528899535</v>
      </c>
      <c r="I73" t="e">
        <f>LOG('food data'!#REF!)</f>
        <v>#REF!</v>
      </c>
      <c r="J73">
        <f>LOG('food data'!G73)</f>
        <v>1.6006432743956405</v>
      </c>
      <c r="K73">
        <f>LOG('food data'!H73)</f>
        <v>3.5650835493865989</v>
      </c>
      <c r="L73">
        <f>LOG('food data'!I73)</f>
        <v>1.8789456844871584</v>
      </c>
      <c r="M73">
        <f>LOG('food data'!J73)</f>
        <v>3.5211217319473409</v>
      </c>
      <c r="N73" t="e">
        <f>LOG('food data'!#REF!)</f>
        <v>#REF!</v>
      </c>
      <c r="O73">
        <f>LOG('food data'!K73)</f>
        <v>2.9834007381805381</v>
      </c>
      <c r="P73" s="1">
        <v>1.25</v>
      </c>
    </row>
    <row r="74" spans="1:16" x14ac:dyDescent="0.25">
      <c r="A74" s="3" t="s">
        <v>88</v>
      </c>
      <c r="B74">
        <f>LOG('food data'!B74)</f>
        <v>0.93864479198279993</v>
      </c>
      <c r="C74" t="e">
        <f>LOG('food data'!#REF!)</f>
        <v>#REF!</v>
      </c>
      <c r="D74">
        <f>LOG('food data'!C74)</f>
        <v>8.5406790224939861</v>
      </c>
      <c r="E74" t="e">
        <f>LOG('food data'!#REF!)</f>
        <v>#REF!</v>
      </c>
      <c r="F74" s="1">
        <v>0.39100000000000001</v>
      </c>
      <c r="G74">
        <f>LOG('food data'!E74)</f>
        <v>2.5186461821524153</v>
      </c>
      <c r="H74">
        <f>LOG('food data'!F74)</f>
        <v>7.6720978579357171</v>
      </c>
      <c r="I74" t="e">
        <f>LOG('food data'!#REF!)</f>
        <v>#REF!</v>
      </c>
      <c r="J74">
        <f>LOG('food data'!G74)</f>
        <v>1.612202365762434</v>
      </c>
      <c r="K74">
        <f>LOG('food data'!H74)</f>
        <v>3.573362827799242</v>
      </c>
      <c r="L74">
        <f>LOG('food data'!I74)</f>
        <v>1.8805287571532514</v>
      </c>
      <c r="M74">
        <f>LOG('food data'!J74)</f>
        <v>3.5220854337336913</v>
      </c>
      <c r="N74" t="e">
        <f>LOG('food data'!#REF!)</f>
        <v>#REF!</v>
      </c>
      <c r="O74">
        <f>LOG('food data'!K74)</f>
        <v>2.989004615698537</v>
      </c>
      <c r="P74" s="1">
        <v>1.5</v>
      </c>
    </row>
    <row r="75" spans="1:16" x14ac:dyDescent="0.25">
      <c r="A75" s="3" t="s">
        <v>89</v>
      </c>
      <c r="B75">
        <f>LOG('food data'!B75)</f>
        <v>0.93905725709382037</v>
      </c>
      <c r="C75" t="e">
        <f>LOG('food data'!#REF!)</f>
        <v>#REF!</v>
      </c>
      <c r="D75">
        <f>LOG('food data'!C75)</f>
        <v>8.5295972253695851</v>
      </c>
      <c r="E75" t="e">
        <f>LOG('food data'!#REF!)</f>
        <v>#REF!</v>
      </c>
      <c r="F75" s="1">
        <v>0.38800000000000001</v>
      </c>
      <c r="G75">
        <f>LOG('food data'!E75)</f>
        <v>2.5355988422581381</v>
      </c>
      <c r="H75">
        <f>LOG('food data'!F75)</f>
        <v>7.6766936096248664</v>
      </c>
      <c r="I75" t="e">
        <f>LOG('food data'!#REF!)</f>
        <v>#REF!</v>
      </c>
      <c r="J75">
        <f>LOG('food data'!G75)</f>
        <v>1.6240231407631596</v>
      </c>
      <c r="K75">
        <f>LOG('food data'!H75)</f>
        <v>3.5814872202782326</v>
      </c>
      <c r="L75">
        <f>LOG('food data'!I75)</f>
        <v>1.8821060802188103</v>
      </c>
      <c r="M75">
        <f>LOG('food data'!J75)</f>
        <v>3.5230470017944806</v>
      </c>
      <c r="N75" t="e">
        <f>LOG('food data'!#REF!)</f>
        <v>#REF!</v>
      </c>
      <c r="O75">
        <f>LOG('food data'!K75)</f>
        <v>2.9945371042984976</v>
      </c>
      <c r="P75" s="1">
        <v>1.75</v>
      </c>
    </row>
    <row r="76" spans="1:16" x14ac:dyDescent="0.25">
      <c r="A76" s="3" t="s">
        <v>90</v>
      </c>
      <c r="B76">
        <f>LOG('food data'!B76)</f>
        <v>0.93946933084353013</v>
      </c>
      <c r="C76" t="e">
        <f>LOG('food data'!#REF!)</f>
        <v>#REF!</v>
      </c>
      <c r="D76">
        <f>LOG('food data'!C76)</f>
        <v>8.5182252355147892</v>
      </c>
      <c r="E76" t="e">
        <f>LOG('food data'!#REF!)</f>
        <v>#REF!</v>
      </c>
      <c r="F76" s="1">
        <v>0.38500000000000001</v>
      </c>
      <c r="G76">
        <f>LOG('food data'!E76)</f>
        <v>2.551914542123777</v>
      </c>
      <c r="H76">
        <f>LOG('food data'!F76)</f>
        <v>7.6812412373755876</v>
      </c>
      <c r="I76" t="e">
        <f>LOG('food data'!#REF!)</f>
        <v>#REF!</v>
      </c>
      <c r="J76">
        <f>LOG('food data'!G76)</f>
        <v>1.6364446941145379</v>
      </c>
      <c r="K76">
        <f>LOG('food data'!H76)</f>
        <v>3.5894624156685118</v>
      </c>
      <c r="L76">
        <f>LOG('food data'!I76)</f>
        <v>1.8836776952969749</v>
      </c>
      <c r="M76">
        <f>LOG('food data'!J76)</f>
        <v>3.5240064455573727</v>
      </c>
      <c r="N76" t="e">
        <f>LOG('food data'!#REF!)</f>
        <v>#REF!</v>
      </c>
      <c r="O76">
        <f>LOG('food data'!K76)</f>
        <v>3</v>
      </c>
      <c r="P76" s="1">
        <v>2</v>
      </c>
    </row>
    <row r="77" spans="1:16" x14ac:dyDescent="0.25">
      <c r="A77" s="3" t="s">
        <v>91</v>
      </c>
      <c r="B77">
        <f>LOG('food data'!B77)</f>
        <v>0.94278908037580877</v>
      </c>
      <c r="C77" t="e">
        <f>LOG('food data'!#REF!)</f>
        <v>#REF!</v>
      </c>
      <c r="D77">
        <f>LOG('food data'!C77)</f>
        <v>8.5514883630239265</v>
      </c>
      <c r="E77" t="e">
        <f>LOG('food data'!#REF!)</f>
        <v>#REF!</v>
      </c>
      <c r="F77" s="1">
        <v>0.38174999999999998</v>
      </c>
      <c r="G77">
        <f>LOG('food data'!E77)</f>
        <v>2.5882436869396193</v>
      </c>
      <c r="H77">
        <f>LOG('food data'!F77)</f>
        <v>7.6879746200345558</v>
      </c>
      <c r="I77" t="e">
        <f>LOG('food data'!#REF!)</f>
        <v>#REF!</v>
      </c>
      <c r="J77">
        <f>LOG('food data'!G77)</f>
        <v>1.6499059973557515</v>
      </c>
      <c r="K77">
        <f>LOG('food data'!H77)</f>
        <v>3.5985925319739414</v>
      </c>
      <c r="L77">
        <f>LOG('food data'!I77)</f>
        <v>1.8888230278635845</v>
      </c>
      <c r="M77">
        <f>LOG('food data'!J77)</f>
        <v>3.526242325836388</v>
      </c>
      <c r="N77" t="e">
        <f>LOG('food data'!#REF!)</f>
        <v>#REF!</v>
      </c>
      <c r="O77">
        <f>LOG('food data'!K77)</f>
        <v>3.012837224705172</v>
      </c>
      <c r="P77" s="1">
        <v>2.25</v>
      </c>
    </row>
    <row r="78" spans="1:16" x14ac:dyDescent="0.25">
      <c r="A78" s="3" t="s">
        <v>92</v>
      </c>
      <c r="B78">
        <f>LOG('food data'!B78)</f>
        <v>0.94608364610688311</v>
      </c>
      <c r="C78" t="e">
        <f>LOG('food data'!#REF!)</f>
        <v>#REF!</v>
      </c>
      <c r="D78">
        <f>LOG('food data'!C78)</f>
        <v>8.5823840766699586</v>
      </c>
      <c r="E78" t="e">
        <f>LOG('food data'!#REF!)</f>
        <v>#REF!</v>
      </c>
      <c r="F78" s="1">
        <v>0.3785</v>
      </c>
      <c r="G78">
        <f>LOG('food data'!E78)</f>
        <v>2.6217670605352064</v>
      </c>
      <c r="H78">
        <f>LOG('food data'!F78)</f>
        <v>7.6946051989335684</v>
      </c>
      <c r="I78" t="e">
        <f>LOG('food data'!#REF!)</f>
        <v>#REF!</v>
      </c>
      <c r="J78">
        <f>LOG('food data'!G78)</f>
        <v>1.6653290329856629</v>
      </c>
      <c r="K78">
        <f>LOG('food data'!H78)</f>
        <v>3.6075346524642558</v>
      </c>
      <c r="L78">
        <f>LOG('food data'!I78)</f>
        <v>1.8939081138416634</v>
      </c>
      <c r="M78">
        <f>LOG('food data'!J78)</f>
        <v>3.5284667540562014</v>
      </c>
      <c r="N78" t="e">
        <f>LOG('food data'!#REF!)</f>
        <v>#REF!</v>
      </c>
      <c r="O78">
        <f>LOG('food data'!K78)</f>
        <v>3.0253058652647704</v>
      </c>
      <c r="P78" s="1">
        <v>2.5</v>
      </c>
    </row>
    <row r="79" spans="1:16" x14ac:dyDescent="0.25">
      <c r="A79" s="3" t="s">
        <v>93</v>
      </c>
      <c r="B79">
        <f>LOG('food data'!B79)</f>
        <v>0.94935340725318285</v>
      </c>
      <c r="C79" t="e">
        <f>LOG('food data'!#REF!)</f>
        <v>#REF!</v>
      </c>
      <c r="D79">
        <f>LOG('food data'!C79)</f>
        <v>8.6112270900632453</v>
      </c>
      <c r="E79" t="e">
        <f>LOG('food data'!#REF!)</f>
        <v>#REF!</v>
      </c>
      <c r="F79" s="1">
        <v>0.37524999999999997</v>
      </c>
      <c r="G79">
        <f>LOG('food data'!E79)</f>
        <v>2.6528871536188259</v>
      </c>
      <c r="H79">
        <f>LOG('food data'!F79)</f>
        <v>7.7011360660925261</v>
      </c>
      <c r="I79" t="e">
        <f>LOG('food data'!#REF!)</f>
        <v>#REF!</v>
      </c>
      <c r="J79">
        <f>LOG('food data'!G79)</f>
        <v>1.6836126656722368</v>
      </c>
      <c r="K79">
        <f>LOG('food data'!H79)</f>
        <v>3.6162963631450231</v>
      </c>
      <c r="L79">
        <f>LOG('food data'!I79)</f>
        <v>1.8989343477703531</v>
      </c>
      <c r="M79">
        <f>LOG('food data'!J79)</f>
        <v>3.5306798469329221</v>
      </c>
      <c r="N79" t="e">
        <f>LOG('food data'!#REF!)</f>
        <v>#REF!</v>
      </c>
      <c r="O79">
        <f>LOG('food data'!K79)</f>
        <v>3.0374264979406238</v>
      </c>
      <c r="P79" s="1">
        <v>2.75</v>
      </c>
    </row>
    <row r="80" spans="1:16" x14ac:dyDescent="0.25">
      <c r="A80" s="3" t="s">
        <v>94</v>
      </c>
      <c r="B80">
        <f>LOG('food data'!B80)</f>
        <v>0.95259873452977262</v>
      </c>
      <c r="C80" t="e">
        <f>LOG('food data'!#REF!)</f>
        <v>#REF!</v>
      </c>
      <c r="D80">
        <f>LOG('food data'!C80)</f>
        <v>8.6382732540601879</v>
      </c>
      <c r="E80" t="e">
        <f>LOG('food data'!#REF!)</f>
        <v>#REF!</v>
      </c>
      <c r="F80" s="1">
        <v>0.372</v>
      </c>
      <c r="G80">
        <f>LOG('food data'!E80)</f>
        <v>2.68192561644508</v>
      </c>
      <c r="H80">
        <f>LOG('food data'!F80)</f>
        <v>7.7075701760979367</v>
      </c>
      <c r="I80" t="e">
        <f>LOG('food data'!#REF!)</f>
        <v>#REF!</v>
      </c>
      <c r="J80">
        <f>LOG('food data'!G80)</f>
        <v>1.7054485581204022</v>
      </c>
      <c r="K80">
        <f>LOG('food data'!H80)</f>
        <v>3.6248847999224081</v>
      </c>
      <c r="L80">
        <f>LOG('food data'!I80)</f>
        <v>1.9039030763227589</v>
      </c>
      <c r="M80">
        <f>LOG('food data'!J80)</f>
        <v>3.5328817194073974</v>
      </c>
      <c r="N80" t="e">
        <f>LOG('food data'!#REF!)</f>
        <v>#REF!</v>
      </c>
      <c r="O80">
        <f>LOG('food data'!K80)</f>
        <v>3.0492180226701815</v>
      </c>
      <c r="P80" s="1">
        <v>3</v>
      </c>
    </row>
    <row r="81" spans="1:16" x14ac:dyDescent="0.25">
      <c r="A81" s="3" t="s">
        <v>95</v>
      </c>
      <c r="B81">
        <f>LOG('food data'!B81)</f>
        <v>0.96020907551860446</v>
      </c>
      <c r="C81" t="e">
        <f>LOG('food data'!#REF!)</f>
        <v>#REF!</v>
      </c>
      <c r="D81">
        <f>LOG('food data'!C81)</f>
        <v>8.681975862688212</v>
      </c>
      <c r="E81" t="e">
        <f>LOG('food data'!#REF!)</f>
        <v>#REF!</v>
      </c>
      <c r="F81" s="1">
        <v>0.36799999999999999</v>
      </c>
      <c r="G81">
        <f>LOG('food data'!E81)</f>
        <v>2.7274452787293182</v>
      </c>
      <c r="H81">
        <f>LOG('food data'!F81)</f>
        <v>7.7139103541289558</v>
      </c>
      <c r="I81" t="e">
        <f>LOG('food data'!#REF!)</f>
        <v>#REF!</v>
      </c>
      <c r="J81">
        <f>LOG('food data'!G81)</f>
        <v>1.731032697011037</v>
      </c>
      <c r="K81">
        <f>LOG('food data'!H81)</f>
        <v>3.633356315802152</v>
      </c>
      <c r="L81">
        <f>LOG('food data'!I81)</f>
        <v>1.9102011705728452</v>
      </c>
      <c r="M81">
        <f>LOG('food data'!J81)</f>
        <v>3.5381651339384854</v>
      </c>
      <c r="N81" t="e">
        <f>LOG('food data'!#REF!)</f>
        <v>#REF!</v>
      </c>
      <c r="O81">
        <f>LOG('food data'!K81)</f>
        <v>3.032417278832769</v>
      </c>
      <c r="P81" s="1">
        <v>3.5</v>
      </c>
    </row>
    <row r="82" spans="1:16" x14ac:dyDescent="0.25">
      <c r="A82" s="3" t="s">
        <v>96</v>
      </c>
      <c r="B82">
        <f>LOG('food data'!B82)</f>
        <v>0.96768835045331258</v>
      </c>
      <c r="C82" t="e">
        <f>LOG('food data'!#REF!)</f>
        <v>#REF!</v>
      </c>
      <c r="D82">
        <f>LOG('food data'!C82)</f>
        <v>8.7216800188032924</v>
      </c>
      <c r="E82" t="e">
        <f>LOG('food data'!#REF!)</f>
        <v>#REF!</v>
      </c>
      <c r="F82" s="1">
        <v>0.36399999999999999</v>
      </c>
      <c r="G82">
        <f>LOG('food data'!E82)</f>
        <v>2.7686432801969278</v>
      </c>
      <c r="H82">
        <f>LOG('food data'!F82)</f>
        <v>7.720159303405957</v>
      </c>
      <c r="I82" t="e">
        <f>LOG('food data'!#REF!)</f>
        <v>#REF!</v>
      </c>
      <c r="J82">
        <f>LOG('food data'!G82)</f>
        <v>1.7594126900574492</v>
      </c>
      <c r="K82">
        <f>LOG('food data'!H82)</f>
        <v>3.6416657398071091</v>
      </c>
      <c r="L82">
        <f>LOG('food data'!I82)</f>
        <v>1.9164092345574091</v>
      </c>
      <c r="M82">
        <f>LOG('food data'!J82)</f>
        <v>3.5433850448098432</v>
      </c>
      <c r="N82" t="e">
        <f>LOG('food data'!#REF!)</f>
        <v>#REF!</v>
      </c>
      <c r="O82">
        <f>LOG('food data'!K82)</f>
        <v>3.0149403497929366</v>
      </c>
      <c r="P82" s="1">
        <v>4</v>
      </c>
    </row>
    <row r="83" spans="1:16" x14ac:dyDescent="0.25">
      <c r="A83" s="3" t="s">
        <v>97</v>
      </c>
      <c r="B83">
        <f>LOG('food data'!B83)</f>
        <v>0.9750409974730524</v>
      </c>
      <c r="C83" t="e">
        <f>LOG('food data'!#REF!)</f>
        <v>#REF!</v>
      </c>
      <c r="D83">
        <f>LOG('food data'!C83)</f>
        <v>8.7580564398530321</v>
      </c>
      <c r="E83" t="e">
        <f>LOG('food data'!#REF!)</f>
        <v>#REF!</v>
      </c>
      <c r="F83" s="1">
        <v>0.36</v>
      </c>
      <c r="G83">
        <f>LOG('food data'!E83)</f>
        <v>2.8062695379848095</v>
      </c>
      <c r="H83">
        <f>LOG('food data'!F83)</f>
        <v>7.7263196121107756</v>
      </c>
      <c r="I83" t="e">
        <f>LOG('food data'!#REF!)</f>
        <v>#REF!</v>
      </c>
      <c r="J83">
        <f>LOG('food data'!G83)</f>
        <v>1.7895098242631922</v>
      </c>
      <c r="K83">
        <f>LOG('food data'!H83)</f>
        <v>3.6498191585115851</v>
      </c>
      <c r="L83">
        <f>LOG('food data'!I83)</f>
        <v>1.9225298059799178</v>
      </c>
      <c r="M83">
        <f>LOG('food data'!J83)</f>
        <v>3.5485429604650474</v>
      </c>
      <c r="N83" t="e">
        <f>LOG('food data'!#REF!)</f>
        <v>#REF!</v>
      </c>
      <c r="O83">
        <f>LOG('food data'!K83)</f>
        <v>2.9967305154351527</v>
      </c>
      <c r="P83" s="1">
        <v>4.5</v>
      </c>
    </row>
    <row r="84" spans="1:16" x14ac:dyDescent="0.25">
      <c r="A84" s="3" t="s">
        <v>98</v>
      </c>
      <c r="B84">
        <f>LOG('food data'!B84)</f>
        <v>0.98227123303956843</v>
      </c>
      <c r="C84" t="e">
        <f>LOG('food data'!#REF!)</f>
        <v>#REF!</v>
      </c>
      <c r="D84">
        <f>LOG('food data'!C84)</f>
        <v>8.7916200616606357</v>
      </c>
      <c r="E84" t="e">
        <f>LOG('food data'!#REF!)</f>
        <v>#REF!</v>
      </c>
      <c r="F84" s="1">
        <v>0.35599999999999998</v>
      </c>
      <c r="G84">
        <f>LOG('food data'!E84)</f>
        <v>2.8408942634587344</v>
      </c>
      <c r="H84">
        <f>LOG('food data'!F84)</f>
        <v>7.7323937598229682</v>
      </c>
      <c r="I84" t="e">
        <f>LOG('food data'!#REF!)</f>
        <v>#REF!</v>
      </c>
      <c r="J84">
        <f>LOG('food data'!G84)</f>
        <v>1.8204318788965681</v>
      </c>
      <c r="K84">
        <f>LOG('food data'!H84)</f>
        <v>3.6578223219706896</v>
      </c>
      <c r="L84">
        <f>LOG('food data'!I84)</f>
        <v>1.9285653167370784</v>
      </c>
      <c r="M84">
        <f>LOG('food data'!J84)</f>
        <v>3.553640336231354</v>
      </c>
      <c r="N84" t="e">
        <f>LOG('food data'!#REF!)</f>
        <v>#REF!</v>
      </c>
      <c r="O84">
        <f>LOG('food data'!K84)</f>
        <v>2.9777236052888476</v>
      </c>
      <c r="P84" s="1">
        <v>5</v>
      </c>
    </row>
    <row r="85" spans="1:16" x14ac:dyDescent="0.25">
      <c r="A85" s="3" t="s">
        <v>99</v>
      </c>
      <c r="B85">
        <f>LOG('food data'!B85)</f>
        <v>1.006230646481024</v>
      </c>
      <c r="C85" t="e">
        <f>LOG('food data'!#REF!)</f>
        <v>#REF!</v>
      </c>
      <c r="D85">
        <f>LOG('food data'!C85)</f>
        <v>8.7785610309885307</v>
      </c>
      <c r="E85" t="e">
        <f>LOG('food data'!#REF!)</f>
        <v>#REF!</v>
      </c>
      <c r="F85" s="1">
        <v>0.35125000000000001</v>
      </c>
      <c r="G85">
        <f>LOG('food data'!E85)</f>
        <v>2.8349922862197672</v>
      </c>
      <c r="H85">
        <f>LOG('food data'!F85)</f>
        <v>7.738384123512156</v>
      </c>
      <c r="I85" t="e">
        <f>LOG('food data'!#REF!)</f>
        <v>#REF!</v>
      </c>
      <c r="J85">
        <f>LOG('food data'!G85)</f>
        <v>1.8509835814564726</v>
      </c>
      <c r="K85">
        <f>LOG('food data'!H85)</f>
        <v>3.6642458558986575</v>
      </c>
      <c r="L85">
        <f>LOG('food data'!I85)</f>
        <v>1.9278039493190522</v>
      </c>
      <c r="M85">
        <f>LOG('food data'!J85)</f>
        <v>3.5543074088055593</v>
      </c>
      <c r="N85" t="e">
        <f>LOG('food data'!#REF!)</f>
        <v>#REF!</v>
      </c>
      <c r="O85">
        <f>LOG('food data'!K85)</f>
        <v>2.9719712763997563</v>
      </c>
      <c r="P85" s="1">
        <v>5</v>
      </c>
    </row>
    <row r="86" spans="1:16" x14ac:dyDescent="0.25">
      <c r="A86" s="3" t="s">
        <v>100</v>
      </c>
      <c r="B86">
        <f>LOG('food data'!B86)</f>
        <v>1.0289370770706781</v>
      </c>
      <c r="C86" t="e">
        <f>LOG('food data'!#REF!)</f>
        <v>#REF!</v>
      </c>
      <c r="D86">
        <f>LOG('food data'!C86)</f>
        <v>8.765097115255374</v>
      </c>
      <c r="E86" t="e">
        <f>LOG('food data'!#REF!)</f>
        <v>#REF!</v>
      </c>
      <c r="F86" s="1">
        <v>0.34649999999999997</v>
      </c>
      <c r="G86">
        <f>LOG('food data'!E86)</f>
        <v>2.8290089959654683</v>
      </c>
      <c r="H86">
        <f>LOG('food data'!F86)</f>
        <v>7.7442929831226763</v>
      </c>
      <c r="I86" t="e">
        <f>LOG('food data'!#REF!)</f>
        <v>#REF!</v>
      </c>
      <c r="J86">
        <f>LOG('food data'!G86)</f>
        <v>1.8784399361915791</v>
      </c>
      <c r="K86">
        <f>LOG('food data'!H86)</f>
        <v>3.6705757641587371</v>
      </c>
      <c r="L86">
        <f>LOG('food data'!I86)</f>
        <v>1.9270412447932599</v>
      </c>
      <c r="M86">
        <f>LOG('food data'!J86)</f>
        <v>3.5549734583332397</v>
      </c>
      <c r="N86" t="e">
        <f>LOG('food data'!#REF!)</f>
        <v>#REF!</v>
      </c>
      <c r="O86">
        <f>LOG('food data'!K86)</f>
        <v>2.9661417327390325</v>
      </c>
      <c r="P86" s="1">
        <v>5</v>
      </c>
    </row>
    <row r="87" spans="1:16" x14ac:dyDescent="0.25">
      <c r="A87" s="3" t="s">
        <v>101</v>
      </c>
      <c r="B87">
        <f>LOG('food data'!B87)</f>
        <v>1.0505150896421831</v>
      </c>
      <c r="C87" t="e">
        <f>LOG('food data'!#REF!)</f>
        <v>#REF!</v>
      </c>
      <c r="D87">
        <f>LOG('food data'!C87)</f>
        <v>8.7512024026531368</v>
      </c>
      <c r="E87" t="e">
        <f>LOG('food data'!#REF!)</f>
        <v>#REF!</v>
      </c>
      <c r="F87" s="1">
        <v>0.34175</v>
      </c>
      <c r="G87">
        <f>LOG('food data'!E87)</f>
        <v>2.8229421208197341</v>
      </c>
      <c r="H87">
        <f>LOG('food data'!F87)</f>
        <v>7.7501225267834002</v>
      </c>
      <c r="I87" t="e">
        <f>LOG('food data'!#REF!)</f>
        <v>#REF!</v>
      </c>
      <c r="J87">
        <f>LOG('food data'!G87)</f>
        <v>1.9002763575666097</v>
      </c>
      <c r="K87">
        <f>LOG('food data'!H87)</f>
        <v>3.6768147368542787</v>
      </c>
      <c r="L87">
        <f>LOG('food data'!I87)</f>
        <v>1.9262771984550005</v>
      </c>
      <c r="M87">
        <f>LOG('food data'!J87)</f>
        <v>3.555638487947554</v>
      </c>
      <c r="N87" t="e">
        <f>LOG('food data'!#REF!)</f>
        <v>#REF!</v>
      </c>
      <c r="O87">
        <f>LOG('food data'!K87)</f>
        <v>2.9602328731285121</v>
      </c>
      <c r="P87" s="1">
        <v>5</v>
      </c>
    </row>
    <row r="88" spans="1:16" x14ac:dyDescent="0.25">
      <c r="A88" s="3" t="s">
        <v>102</v>
      </c>
      <c r="B88">
        <f>LOG('food data'!B88)</f>
        <v>1.0710715499836498</v>
      </c>
      <c r="C88" t="e">
        <f>LOG('food data'!#REF!)</f>
        <v>#REF!</v>
      </c>
      <c r="D88">
        <f>LOG('food data'!C88)</f>
        <v>8.7368484114594516</v>
      </c>
      <c r="E88" t="e">
        <f>LOG('food data'!#REF!)</f>
        <v>#REF!</v>
      </c>
      <c r="F88" s="1">
        <v>0.33700000000000002</v>
      </c>
      <c r="G88">
        <f>LOG('food data'!E88)</f>
        <v>2.816789292341936</v>
      </c>
      <c r="H88">
        <f>LOG('food data'!F88)</f>
        <v>7.7558748556724915</v>
      </c>
      <c r="I88" t="e">
        <f>LOG('food data'!#REF!)</f>
        <v>#REF!</v>
      </c>
      <c r="J88">
        <f>LOG('food data'!G88)</f>
        <v>1.9143660627621926</v>
      </c>
      <c r="K88">
        <f>LOG('food data'!H88)</f>
        <v>3.6829653497885082</v>
      </c>
      <c r="L88">
        <f>LOG('food data'!I88)</f>
        <v>1.9255118055746991</v>
      </c>
      <c r="M88">
        <f>LOG('food data'!J88)</f>
        <v>3.5563025007672873</v>
      </c>
      <c r="N88" t="e">
        <f>LOG('food data'!#REF!)</f>
        <v>#REF!</v>
      </c>
      <c r="O88">
        <f>LOG('food data'!K88)</f>
        <v>2.9542425094393248</v>
      </c>
      <c r="P88" s="1">
        <v>5</v>
      </c>
    </row>
    <row r="89" spans="1:16" x14ac:dyDescent="0.25">
      <c r="A89" s="3" t="s">
        <v>103</v>
      </c>
      <c r="B89">
        <f>LOG('food data'!B89)</f>
        <v>1.0946807133711542</v>
      </c>
      <c r="C89" t="e">
        <f>LOG('food data'!#REF!)</f>
        <v>#REF!</v>
      </c>
      <c r="D89">
        <f>LOG('food data'!C89)</f>
        <v>8.7407873797059406</v>
      </c>
      <c r="E89" t="e">
        <f>LOG('food data'!#REF!)</f>
        <v>#REF!</v>
      </c>
      <c r="F89" s="1">
        <v>0.33300000000000002</v>
      </c>
      <c r="G89">
        <f>LOG('food data'!E89)</f>
        <v>2.8335091918677082</v>
      </c>
      <c r="H89">
        <f>LOG('food data'!F89)</f>
        <v>7.7615519885641815</v>
      </c>
      <c r="I89" t="e">
        <f>LOG('food data'!#REF!)</f>
        <v>#REF!</v>
      </c>
      <c r="J89">
        <f>LOG('food data'!G89)</f>
        <v>1.9197526666631664</v>
      </c>
      <c r="K89">
        <f>LOG('food data'!H89)</f>
        <v>3.6932826259467126</v>
      </c>
      <c r="L89">
        <f>LOG('food data'!I89)</f>
        <v>1.9453653996325686</v>
      </c>
      <c r="M89">
        <f>LOG('food data'!J89)</f>
        <v>3.5560611590095323</v>
      </c>
      <c r="N89" t="e">
        <f>LOG('food data'!#REF!)</f>
        <v>#REF!</v>
      </c>
      <c r="O89">
        <f>LOG('food data'!K89)</f>
        <v>2.9602328731285121</v>
      </c>
      <c r="P89" s="1">
        <v>5</v>
      </c>
    </row>
    <row r="90" spans="1:16" x14ac:dyDescent="0.25">
      <c r="A90" s="3" t="s">
        <v>104</v>
      </c>
      <c r="B90">
        <f>LOG('food data'!B90)</f>
        <v>1.1170723365859778</v>
      </c>
      <c r="C90" t="e">
        <f>LOG('food data'!#REF!)</f>
        <v>#REF!</v>
      </c>
      <c r="D90">
        <f>LOG('food data'!C90)</f>
        <v>8.7446909431349766</v>
      </c>
      <c r="E90" t="e">
        <f>LOG('food data'!#REF!)</f>
        <v>#REF!</v>
      </c>
      <c r="F90" s="1">
        <v>0.32900000000000001</v>
      </c>
      <c r="G90">
        <f>LOG('food data'!E90)</f>
        <v>2.8496091842035693</v>
      </c>
      <c r="H90">
        <f>LOG('food data'!F90)</f>
        <v>7.7671558660821809</v>
      </c>
      <c r="I90" t="e">
        <f>LOG('food data'!#REF!)</f>
        <v>#REF!</v>
      </c>
      <c r="J90">
        <f>LOG('food data'!G90)</f>
        <v>1.9197802405411766</v>
      </c>
      <c r="K90">
        <f>LOG('food data'!H90)</f>
        <v>3.7033604775686717</v>
      </c>
      <c r="L90">
        <f>LOG('food data'!I90)</f>
        <v>1.9643509332598774</v>
      </c>
      <c r="M90">
        <f>LOG('food data'!J90)</f>
        <v>3.5558196830611912</v>
      </c>
      <c r="N90" t="e">
        <f>LOG('food data'!#REF!)</f>
        <v>#REF!</v>
      </c>
      <c r="O90">
        <f>LOG('food data'!K90)</f>
        <v>2.9661417327390325</v>
      </c>
      <c r="P90" s="1">
        <v>5</v>
      </c>
    </row>
    <row r="91" spans="1:16" x14ac:dyDescent="0.25">
      <c r="A91" s="3" t="s">
        <v>105</v>
      </c>
      <c r="B91">
        <f>LOG('food data'!B91)</f>
        <v>1.1383658636789959</v>
      </c>
      <c r="C91" t="e">
        <f>LOG('food data'!#REF!)</f>
        <v>#REF!</v>
      </c>
      <c r="D91">
        <f>LOG('food data'!C91)</f>
        <v>8.7485597325425974</v>
      </c>
      <c r="E91" t="e">
        <f>LOG('food data'!#REF!)</f>
        <v>#REF!</v>
      </c>
      <c r="F91" s="1">
        <v>0.32500000000000001</v>
      </c>
      <c r="G91">
        <f>LOG('food data'!E91)</f>
        <v>2.8651335980838528</v>
      </c>
      <c r="H91">
        <f>LOG('food data'!F91)</f>
        <v>7.772688354682141</v>
      </c>
      <c r="I91" t="e">
        <f>LOG('food data'!#REF!)</f>
        <v>#REF!</v>
      </c>
      <c r="J91">
        <f>LOG('food data'!G91)</f>
        <v>1.9186650912963983</v>
      </c>
      <c r="K91">
        <f>LOG('food data'!H91)</f>
        <v>3.7132097653517104</v>
      </c>
      <c r="L91">
        <f>LOG('food data'!I91)</f>
        <v>1.9825411457320428</v>
      </c>
      <c r="M91">
        <f>LOG('food data'!J91)</f>
        <v>3.5555780727729549</v>
      </c>
      <c r="N91" t="e">
        <f>LOG('food data'!#REF!)</f>
        <v>#REF!</v>
      </c>
      <c r="O91">
        <f>LOG('food data'!K91)</f>
        <v>2.9719712763997563</v>
      </c>
      <c r="P91" s="1">
        <v>5</v>
      </c>
    </row>
    <row r="92" spans="1:16" x14ac:dyDescent="0.25">
      <c r="A92" s="3" t="s">
        <v>106</v>
      </c>
      <c r="B92">
        <f>LOG('food data'!B92)</f>
        <v>1.1586639808139894</v>
      </c>
      <c r="C92" t="e">
        <f>LOG('food data'!#REF!)</f>
        <v>#REF!</v>
      </c>
      <c r="D92">
        <f>LOG('food data'!C92)</f>
        <v>8.7523943620155524</v>
      </c>
      <c r="E92" t="e">
        <f>LOG('food data'!#REF!)</f>
        <v>#REF!</v>
      </c>
      <c r="F92" s="1">
        <v>0.32100000000000001</v>
      </c>
      <c r="G92">
        <f>LOG('food data'!E92)</f>
        <v>2.8801221710917999</v>
      </c>
      <c r="H92">
        <f>LOG('food data'!F92)</f>
        <v>7.7781512503836439</v>
      </c>
      <c r="I92" t="e">
        <f>LOG('food data'!#REF!)</f>
        <v>#REF!</v>
      </c>
      <c r="J92">
        <f>LOG('food data'!G92)</f>
        <v>1.920594878309577</v>
      </c>
      <c r="K92">
        <f>LOG('food data'!H92)</f>
        <v>3.7228406273636221</v>
      </c>
      <c r="L92">
        <f>LOG('food data'!I92)</f>
        <v>2</v>
      </c>
      <c r="M92">
        <f>LOG('food data'!J92)</f>
        <v>3.5553363279952666</v>
      </c>
      <c r="N92" t="e">
        <f>LOG('food data'!#REF!)</f>
        <v>#REF!</v>
      </c>
      <c r="O92">
        <f>LOG('food data'!K92)</f>
        <v>2.9777236052888476</v>
      </c>
      <c r="P92" s="1">
        <v>5</v>
      </c>
    </row>
    <row r="93" spans="1:16" x14ac:dyDescent="0.25">
      <c r="A93" s="3" t="s">
        <v>107</v>
      </c>
      <c r="B93">
        <f>LOG('food data'!B93)</f>
        <v>1.1770239898650632</v>
      </c>
      <c r="C93" t="e">
        <f>LOG('food data'!#REF!)</f>
        <v>#REF!</v>
      </c>
      <c r="D93">
        <f>LOG('food data'!C93)</f>
        <v>8.7541576018553151</v>
      </c>
      <c r="E93" t="e">
        <f>LOG('food data'!#REF!)</f>
        <v>#REF!</v>
      </c>
      <c r="F93" s="1">
        <v>0.3175</v>
      </c>
      <c r="G93">
        <f>LOG('food data'!E93)</f>
        <v>2.9239772429854138</v>
      </c>
      <c r="H93">
        <f>LOG('food data'!F93)</f>
        <v>7.7817553746524686</v>
      </c>
      <c r="I93" t="e">
        <f>LOG('food data'!#REF!)</f>
        <v>#REF!</v>
      </c>
      <c r="J93">
        <f>LOG('food data'!G93)</f>
        <v>1.9291111454686412</v>
      </c>
      <c r="K93">
        <f>LOG('food data'!H93)</f>
        <v>3.7317431210080891</v>
      </c>
      <c r="L93">
        <f>LOG('food data'!I93)</f>
        <v>2.0058354491649246</v>
      </c>
      <c r="M93">
        <f>LOG('food data'!J93)</f>
        <v>3.5588884895367348</v>
      </c>
      <c r="N93" t="e">
        <f>LOG('food data'!#REF!)</f>
        <v>#REF!</v>
      </c>
      <c r="O93">
        <f>LOG('food data'!K93)</f>
        <v>2.9590413923210934</v>
      </c>
      <c r="P93" s="1">
        <v>4.75</v>
      </c>
    </row>
    <row r="94" spans="1:16" x14ac:dyDescent="0.25">
      <c r="A94" s="3" t="s">
        <v>108</v>
      </c>
      <c r="B94">
        <f>LOG('food data'!B94)</f>
        <v>1.1946392009399207</v>
      </c>
      <c r="C94" t="e">
        <f>LOG('food data'!#REF!)</f>
        <v>#REF!</v>
      </c>
      <c r="D94">
        <f>LOG('food data'!C94)</f>
        <v>8.7559137118615418</v>
      </c>
      <c r="E94" t="e">
        <f>LOG('food data'!#REF!)</f>
        <v>#REF!</v>
      </c>
      <c r="F94" s="1">
        <v>0.314</v>
      </c>
      <c r="G94">
        <f>LOG('food data'!E94)</f>
        <v>2.963807181342299</v>
      </c>
      <c r="H94">
        <f>LOG('food data'!F94)</f>
        <v>7.7853298350107671</v>
      </c>
      <c r="I94" t="e">
        <f>LOG('food data'!#REF!)</f>
        <v>#REF!</v>
      </c>
      <c r="J94">
        <f>LOG('food data'!G94)</f>
        <v>1.9452407784646173</v>
      </c>
      <c r="K94">
        <f>LOG('food data'!H94)</f>
        <v>3.7404667843302839</v>
      </c>
      <c r="L94">
        <f>LOG('food data'!I94)</f>
        <v>2.0115935280730515</v>
      </c>
      <c r="M94">
        <f>LOG('food data'!J94)</f>
        <v>3.5624118329497274</v>
      </c>
      <c r="N94" t="e">
        <f>LOG('food data'!#REF!)</f>
        <v>#REF!</v>
      </c>
      <c r="O94">
        <f>LOG('food data'!K94)</f>
        <v>2.9395192526186187</v>
      </c>
      <c r="P94" s="1">
        <v>4.5</v>
      </c>
    </row>
    <row r="95" spans="1:16" x14ac:dyDescent="0.25">
      <c r="A95" s="3" t="s">
        <v>109</v>
      </c>
      <c r="B95">
        <f>LOG('food data'!B95)</f>
        <v>1.2115676930611339</v>
      </c>
      <c r="C95" t="e">
        <f>LOG('food data'!#REF!)</f>
        <v>#REF!</v>
      </c>
      <c r="D95">
        <f>LOG('food data'!C95)</f>
        <v>8.7576627494624582</v>
      </c>
      <c r="E95" t="e">
        <f>LOG('food data'!#REF!)</f>
        <v>#REF!</v>
      </c>
      <c r="F95" s="1">
        <v>0.3105</v>
      </c>
      <c r="G95">
        <f>LOG('food data'!E95)</f>
        <v>3.0002891438507295</v>
      </c>
      <c r="H95">
        <f>LOG('food data'!F95)</f>
        <v>7.7888751157754168</v>
      </c>
      <c r="I95" t="e">
        <f>LOG('food data'!#REF!)</f>
        <v>#REF!</v>
      </c>
      <c r="J95">
        <f>LOG('food data'!G95)</f>
        <v>1.9690123482410353</v>
      </c>
      <c r="K95">
        <f>LOG('food data'!H95)</f>
        <v>3.7490186606462799</v>
      </c>
      <c r="L95">
        <f>LOG('food data'!I95)</f>
        <v>2.0172762615594459</v>
      </c>
      <c r="M95">
        <f>LOG('food data'!J95)</f>
        <v>3.565906822067658</v>
      </c>
      <c r="N95" t="e">
        <f>LOG('food data'!#REF!)</f>
        <v>#REF!</v>
      </c>
      <c r="O95">
        <f>LOG('food data'!K95)</f>
        <v>2.9190780923760737</v>
      </c>
      <c r="P95" s="1">
        <v>4.25</v>
      </c>
    </row>
    <row r="96" spans="1:16" x14ac:dyDescent="0.25">
      <c r="A96" s="3" t="s">
        <v>110</v>
      </c>
      <c r="B96">
        <f>LOG('food data'!B96)</f>
        <v>1.2278610059550132</v>
      </c>
      <c r="C96" t="e">
        <f>LOG('food data'!#REF!)</f>
        <v>#REF!</v>
      </c>
      <c r="D96">
        <f>LOG('food data'!C96)</f>
        <v>8.759404771395225</v>
      </c>
      <c r="E96" t="e">
        <f>LOG('food data'!#REF!)</f>
        <v>#REF!</v>
      </c>
      <c r="F96" s="1">
        <v>0.307</v>
      </c>
      <c r="G96">
        <f>LOG('food data'!E96)</f>
        <v>3.033942588205746</v>
      </c>
      <c r="H96">
        <f>LOG('food data'!F96)</f>
        <v>7.7923916894982534</v>
      </c>
      <c r="I96" t="e">
        <f>LOG('food data'!#REF!)</f>
        <v>#REF!</v>
      </c>
      <c r="J96">
        <f>LOG('food data'!G96)</f>
        <v>2</v>
      </c>
      <c r="K96">
        <f>LOG('food data'!H96)</f>
        <v>3.7574053851890308</v>
      </c>
      <c r="L96">
        <f>LOG('food data'!I96)</f>
        <v>2.0228855959976904</v>
      </c>
      <c r="M96">
        <f>LOG('food data'!J96)</f>
        <v>3.5693739096150461</v>
      </c>
      <c r="N96" t="e">
        <f>LOG('food data'!#REF!)</f>
        <v>#REF!</v>
      </c>
      <c r="O96">
        <f>LOG('food data'!K96)</f>
        <v>2.8976270912904414</v>
      </c>
      <c r="P96" s="1">
        <v>4</v>
      </c>
    </row>
    <row r="97" spans="1:16" x14ac:dyDescent="0.25">
      <c r="A97" s="3" t="s">
        <v>111</v>
      </c>
      <c r="B97">
        <f>LOG('food data'!B97)</f>
        <v>1.23297706197083</v>
      </c>
      <c r="C97" t="e">
        <f>LOG('food data'!#REF!)</f>
        <v>#REF!</v>
      </c>
      <c r="D97">
        <f>LOG('food data'!C97)</f>
        <v>8.7540925389341044</v>
      </c>
      <c r="E97" t="e">
        <f>LOG('food data'!#REF!)</f>
        <v>#REF!</v>
      </c>
      <c r="F97" s="1">
        <v>0.30249999999999999</v>
      </c>
      <c r="G97">
        <f>LOG('food data'!E97)</f>
        <v>3.0477404618457191</v>
      </c>
      <c r="H97">
        <f>LOG('food data'!F97)</f>
        <v>7.7993405494535821</v>
      </c>
      <c r="I97" t="e">
        <f>LOG('food data'!#REF!)</f>
        <v>#REF!</v>
      </c>
      <c r="J97">
        <f>LOG('food data'!G97)</f>
        <v>2.036351726736799</v>
      </c>
      <c r="K97">
        <f>LOG('food data'!H97)</f>
        <v>3.7636897166809775</v>
      </c>
      <c r="L97">
        <f>LOG('food data'!I97)</f>
        <v>2.0257458137395514</v>
      </c>
      <c r="M97">
        <f>LOG('food data'!J97)</f>
        <v>3.5667025842943945</v>
      </c>
      <c r="N97" t="e">
        <f>LOG('food data'!#REF!)</f>
        <v>#REF!</v>
      </c>
      <c r="O97">
        <f>LOG('food data'!K97)</f>
        <v>2.9057958803678687</v>
      </c>
      <c r="P97" s="1">
        <v>4</v>
      </c>
    </row>
    <row r="98" spans="1:16" x14ac:dyDescent="0.25">
      <c r="A98" s="3" t="s">
        <v>112</v>
      </c>
      <c r="B98">
        <f>LOG('food data'!B98)</f>
        <v>1.2380335510837677</v>
      </c>
      <c r="C98" t="e">
        <f>LOG('food data'!#REF!)</f>
        <v>#REF!</v>
      </c>
      <c r="D98">
        <f>LOG('food data'!C98)</f>
        <v>8.7487145224588936</v>
      </c>
      <c r="E98" t="e">
        <f>LOG('food data'!#REF!)</f>
        <v>#REF!</v>
      </c>
      <c r="F98" s="1">
        <v>0.29799999999999999</v>
      </c>
      <c r="G98">
        <f>LOG('food data'!E98)</f>
        <v>3.061113431204308</v>
      </c>
      <c r="H98">
        <f>LOG('food data'!F98)</f>
        <v>7.8061799739838875</v>
      </c>
      <c r="I98" t="e">
        <f>LOG('food data'!#REF!)</f>
        <v>#REF!</v>
      </c>
      <c r="J98">
        <f>LOG('food data'!G98)</f>
        <v>2.0724936004782166</v>
      </c>
      <c r="K98">
        <f>LOG('food data'!H98)</f>
        <v>3.7698844081568996</v>
      </c>
      <c r="L98">
        <f>LOG('food data'!I98)</f>
        <v>2.0285873175691029</v>
      </c>
      <c r="M98">
        <f>LOG('food data'!J98)</f>
        <v>3.564014726029118</v>
      </c>
      <c r="N98" t="e">
        <f>LOG('food data'!#REF!)</f>
        <v>#REF!</v>
      </c>
      <c r="O98">
        <f>LOG('food data'!K98)</f>
        <v>2.9138138523837167</v>
      </c>
      <c r="P98" s="1">
        <v>4</v>
      </c>
    </row>
    <row r="99" spans="1:16" x14ac:dyDescent="0.25">
      <c r="A99" s="3" t="s">
        <v>113</v>
      </c>
      <c r="B99">
        <f>LOG('food data'!B99)</f>
        <v>1.2430318444350938</v>
      </c>
      <c r="C99" t="e">
        <f>LOG('food data'!#REF!)</f>
        <v>#REF!</v>
      </c>
      <c r="D99">
        <f>LOG('food data'!C99)</f>
        <v>8.7432690722466404</v>
      </c>
      <c r="E99" t="e">
        <f>LOG('food data'!#REF!)</f>
        <v>#REF!</v>
      </c>
      <c r="F99" s="1">
        <v>0.29349999999999998</v>
      </c>
      <c r="G99">
        <f>LOG('food data'!E99)</f>
        <v>3.0740868861279909</v>
      </c>
      <c r="H99">
        <f>LOG('food data'!F99)</f>
        <v>7.8129133566428557</v>
      </c>
      <c r="I99" t="e">
        <f>LOG('food data'!#REF!)</f>
        <v>#REF!</v>
      </c>
      <c r="J99">
        <f>LOG('food data'!G99)</f>
        <v>2.1034759982272342</v>
      </c>
      <c r="K99">
        <f>LOG('food data'!H99)</f>
        <v>3.7759919809537346</v>
      </c>
      <c r="L99">
        <f>LOG('food data'!I99)</f>
        <v>2.0314103507791974</v>
      </c>
      <c r="M99">
        <f>LOG('food data'!J99)</f>
        <v>3.5613101288979214</v>
      </c>
      <c r="N99" t="e">
        <f>LOG('food data'!#REF!)</f>
        <v>#REF!</v>
      </c>
      <c r="O99">
        <f>LOG('food data'!K99)</f>
        <v>2.9216864754836021</v>
      </c>
      <c r="P99" s="1">
        <v>4</v>
      </c>
    </row>
    <row r="100" spans="1:16" x14ac:dyDescent="0.25">
      <c r="A100" s="3" t="s">
        <v>114</v>
      </c>
      <c r="B100">
        <f>LOG('food data'!B100)</f>
        <v>1.2479732663618066</v>
      </c>
      <c r="C100" t="e">
        <f>LOG('food data'!#REF!)</f>
        <v>#REF!</v>
      </c>
      <c r="D100">
        <f>LOG('food data'!C100)</f>
        <v>8.7377544757282326</v>
      </c>
      <c r="E100" t="e">
        <f>LOG('food data'!#REF!)</f>
        <v>#REF!</v>
      </c>
      <c r="F100" s="1">
        <v>0.28899999999999998</v>
      </c>
      <c r="G100">
        <f>LOG('food data'!E100)</f>
        <v>3.0866840066003629</v>
      </c>
      <c r="H100">
        <f>LOG('food data'!F100)</f>
        <v>7.8195439355418683</v>
      </c>
      <c r="I100" t="e">
        <f>LOG('food data'!#REF!)</f>
        <v>#REF!</v>
      </c>
      <c r="J100">
        <f>LOG('food data'!G100)</f>
        <v>2.1256159412195847</v>
      </c>
      <c r="K100">
        <f>LOG('food data'!H100)</f>
        <v>3.78201485150423</v>
      </c>
      <c r="L100">
        <f>LOG('food data'!I100)</f>
        <v>2.0342151519488674</v>
      </c>
      <c r="M100">
        <f>LOG('food data'!J100)</f>
        <v>3.5585885831081994</v>
      </c>
      <c r="N100" t="e">
        <f>LOG('food data'!#REF!)</f>
        <v>#REF!</v>
      </c>
      <c r="O100">
        <f>LOG('food data'!K100)</f>
        <v>2.9294189257142929</v>
      </c>
      <c r="P100" s="1">
        <v>4</v>
      </c>
    </row>
    <row r="101" spans="1:16" x14ac:dyDescent="0.25">
      <c r="A101" s="3" t="s">
        <v>115</v>
      </c>
      <c r="B101">
        <f>LOG('food data'!B101)</f>
        <v>1.2535802895621828</v>
      </c>
      <c r="C101" t="e">
        <f>LOG('food data'!#REF!)</f>
        <v>#REF!</v>
      </c>
      <c r="D101">
        <f>LOG('food data'!C101)</f>
        <v>8.7382630396108869</v>
      </c>
      <c r="E101" t="e">
        <f>LOG('food data'!#REF!)</f>
        <v>#REF!</v>
      </c>
      <c r="F101" s="1">
        <v>0.28349999999999997</v>
      </c>
      <c r="G101">
        <f>LOG('food data'!E101)</f>
        <v>3.0930401089610586</v>
      </c>
      <c r="H101">
        <f>LOG('food data'!F101)</f>
        <v>7.826074802700826</v>
      </c>
      <c r="I101" t="e">
        <f>LOG('food data'!#REF!)</f>
        <v>#REF!</v>
      </c>
      <c r="J101">
        <f>LOG('food data'!G101)</f>
        <v>2.1371296078630371</v>
      </c>
      <c r="K101">
        <f>LOG('food data'!H101)</f>
        <v>3.7903323890777609</v>
      </c>
      <c r="L101">
        <f>LOG('food data'!I101)</f>
        <v>2.0370592271838666</v>
      </c>
      <c r="M101">
        <f>LOG('food data'!J101)</f>
        <v>3.5646956473372753</v>
      </c>
      <c r="N101" t="e">
        <f>LOG('food data'!#REF!)</f>
        <v>#REF!</v>
      </c>
      <c r="O101">
        <f>LOG('food data'!K101)</f>
        <v>2.9481683617271317</v>
      </c>
      <c r="P101" s="1">
        <v>4.25</v>
      </c>
    </row>
    <row r="102" spans="1:16" x14ac:dyDescent="0.25">
      <c r="A102" s="3" t="s">
        <v>116</v>
      </c>
      <c r="B102">
        <f>LOG('food data'!B102)</f>
        <v>1.2591158441850663</v>
      </c>
      <c r="C102" t="e">
        <f>LOG('food data'!#REF!)</f>
        <v>#REF!</v>
      </c>
      <c r="D102">
        <f>LOG('food data'!C102)</f>
        <v>8.7387710086558208</v>
      </c>
      <c r="E102" t="e">
        <f>LOG('food data'!#REF!)</f>
        <v>#REF!</v>
      </c>
      <c r="F102" s="1">
        <v>0.27800000000000002</v>
      </c>
      <c r="G102">
        <f>LOG('food data'!E102)</f>
        <v>3.0993045270277957</v>
      </c>
      <c r="H102">
        <f>LOG('food data'!F102)</f>
        <v>7.8325089127062366</v>
      </c>
      <c r="I102" t="e">
        <f>LOG('food data'!#REF!)</f>
        <v>#REF!</v>
      </c>
      <c r="J102">
        <f>LOG('food data'!G102)</f>
        <v>2.1415591250801276</v>
      </c>
      <c r="K102">
        <f>LOG('food data'!H102)</f>
        <v>3.7984936194021848</v>
      </c>
      <c r="L102">
        <f>LOG('food data'!I102)</f>
        <v>2.0398847984632176</v>
      </c>
      <c r="M102">
        <f>LOG('food data'!J102)</f>
        <v>3.5707180233278906</v>
      </c>
      <c r="N102" t="e">
        <f>LOG('food data'!#REF!)</f>
        <v>#REF!</v>
      </c>
      <c r="O102">
        <f>LOG('food data'!K102)</f>
        <v>2.9661417327390325</v>
      </c>
      <c r="P102" s="1">
        <v>4.5</v>
      </c>
    </row>
    <row r="103" spans="1:16" x14ac:dyDescent="0.25">
      <c r="A103" s="3" t="s">
        <v>117</v>
      </c>
      <c r="B103">
        <f>LOG('food data'!B103)</f>
        <v>1.2645817292380774</v>
      </c>
      <c r="C103" t="e">
        <f>LOG('food data'!#REF!)</f>
        <v>#REF!</v>
      </c>
      <c r="D103">
        <f>LOG('food data'!C103)</f>
        <v>8.7392783842529038</v>
      </c>
      <c r="E103" t="e">
        <f>LOG('food data'!#REF!)</f>
        <v>#REF!</v>
      </c>
      <c r="F103" s="1">
        <v>0.27250000000000002</v>
      </c>
      <c r="G103">
        <f>LOG('food data'!E103)</f>
        <v>3.1054798682539033</v>
      </c>
      <c r="H103">
        <f>LOG('food data'!F103)</f>
        <v>7.8388490907372557</v>
      </c>
      <c r="I103" t="e">
        <f>LOG('food data'!#REF!)</f>
        <v>#REF!</v>
      </c>
      <c r="J103">
        <f>LOG('food data'!G103)</f>
        <v>2.1432661415914649</v>
      </c>
      <c r="K103">
        <f>LOG('food data'!H103)</f>
        <v>3.8065043090803461</v>
      </c>
      <c r="L103">
        <f>LOG('food data'!I103)</f>
        <v>2.0426921050100351</v>
      </c>
      <c r="M103">
        <f>LOG('food data'!J103)</f>
        <v>3.5766580277778064</v>
      </c>
      <c r="N103" t="e">
        <f>LOG('food data'!#REF!)</f>
        <v>#REF!</v>
      </c>
      <c r="O103">
        <f>LOG('food data'!K103)</f>
        <v>2.9834007381805381</v>
      </c>
      <c r="P103" s="1">
        <v>4.75</v>
      </c>
    </row>
    <row r="104" spans="1:16" x14ac:dyDescent="0.25">
      <c r="A104" s="3" t="s">
        <v>118</v>
      </c>
      <c r="B104">
        <f>LOG('food data'!B104)</f>
        <v>1.2699796766453237</v>
      </c>
      <c r="C104" t="e">
        <f>LOG('food data'!#REF!)</f>
        <v>#REF!</v>
      </c>
      <c r="D104">
        <f>LOG('food data'!C104)</f>
        <v>8.7397851677871383</v>
      </c>
      <c r="E104" t="e">
        <f>LOG('food data'!#REF!)</f>
        <v>#REF!</v>
      </c>
      <c r="F104" s="1">
        <v>0.26700000000000002</v>
      </c>
      <c r="G104">
        <f>LOG('food data'!E104)</f>
        <v>3.1115686304185162</v>
      </c>
      <c r="H104">
        <f>LOG('food data'!F104)</f>
        <v>7.8450980400142569</v>
      </c>
      <c r="I104" t="e">
        <f>LOG('food data'!#REF!)</f>
        <v>#REF!</v>
      </c>
      <c r="J104">
        <f>LOG('food data'!G104)</f>
        <v>2.146399623825638</v>
      </c>
      <c r="K104">
        <f>LOG('food data'!H104)</f>
        <v>3.8143699113678085</v>
      </c>
      <c r="L104">
        <f>LOG('food data'!I104)</f>
        <v>2.0454813814381372</v>
      </c>
      <c r="M104">
        <f>LOG('food data'!J104)</f>
        <v>3.5825178836040625</v>
      </c>
      <c r="N104" t="e">
        <f>LOG('food data'!#REF!)</f>
        <v>#REF!</v>
      </c>
      <c r="O104">
        <f>LOG('food data'!K104)</f>
        <v>3</v>
      </c>
      <c r="P104" s="1">
        <v>5</v>
      </c>
    </row>
    <row r="105" spans="1:16" x14ac:dyDescent="0.25">
      <c r="A105" s="3" t="s">
        <v>119</v>
      </c>
      <c r="B105">
        <f>LOG('food data'!B105)</f>
        <v>1.275576227946301</v>
      </c>
      <c r="C105" t="e">
        <f>LOG('food data'!#REF!)</f>
        <v>#REF!</v>
      </c>
      <c r="D105">
        <f>LOG('food data'!C105)</f>
        <v>8.7476282602251025</v>
      </c>
      <c r="E105" t="e">
        <f>LOG('food data'!#REF!)</f>
        <v>#REF!</v>
      </c>
      <c r="F105" s="1">
        <v>0.26150000000000001</v>
      </c>
      <c r="G105">
        <f>LOG('food data'!E105)</f>
        <v>3.119529217366062</v>
      </c>
      <c r="H105">
        <f>LOG('food data'!F105)</f>
        <v>7.8512583487190755</v>
      </c>
      <c r="I105" t="e">
        <f>LOG('food data'!#REF!)</f>
        <v>#REF!</v>
      </c>
      <c r="J105">
        <f>LOG('food data'!G105)</f>
        <v>2.1540287715486173</v>
      </c>
      <c r="K105">
        <f>LOG('food data'!H105)</f>
        <v>3.822384490625113</v>
      </c>
      <c r="L105">
        <f>LOG('food data'!I105)</f>
        <v>2.047647815784146</v>
      </c>
      <c r="M105">
        <f>LOG('food data'!J105)</f>
        <v>3.5844443071651764</v>
      </c>
      <c r="N105" t="e">
        <f>LOG('food data'!#REF!)</f>
        <v>#REF!</v>
      </c>
      <c r="O105">
        <f>LOG('food data'!K105)</f>
        <v>3.0253058652647704</v>
      </c>
      <c r="P105" s="1">
        <v>5</v>
      </c>
    </row>
    <row r="106" spans="1:16" x14ac:dyDescent="0.25">
      <c r="A106" s="3" t="s">
        <v>120</v>
      </c>
      <c r="B106">
        <f>LOG('food data'!B106)</f>
        <v>1.2811015756841535</v>
      </c>
      <c r="C106" t="e">
        <f>LOG('food data'!#REF!)</f>
        <v>#REF!</v>
      </c>
      <c r="D106">
        <f>LOG('food data'!C106)</f>
        <v>8.7553322201494641</v>
      </c>
      <c r="E106" t="e">
        <f>LOG('food data'!#REF!)</f>
        <v>#REF!</v>
      </c>
      <c r="F106" s="1">
        <v>0.25600000000000001</v>
      </c>
      <c r="G106">
        <f>LOG('food data'!E106)</f>
        <v>3.1273465099569262</v>
      </c>
      <c r="H106">
        <f>LOG('food data'!F106)</f>
        <v>7.8573324964312681</v>
      </c>
      <c r="I106" t="e">
        <f>LOG('food data'!#REF!)</f>
        <v>#REF!</v>
      </c>
      <c r="J106">
        <f>LOG('food data'!G106)</f>
        <v>2.1652784201312993</v>
      </c>
      <c r="K106">
        <f>LOG('food data'!H106)</f>
        <v>3.8302538428368775</v>
      </c>
      <c r="L106">
        <f>LOG('food data'!I106)</f>
        <v>2.0498034967104659</v>
      </c>
      <c r="M106">
        <f>LOG('food data'!J106)</f>
        <v>3.5863622233078658</v>
      </c>
      <c r="N106" t="e">
        <f>LOG('food data'!#REF!)</f>
        <v>#REF!</v>
      </c>
      <c r="O106">
        <f>LOG('food data'!K106)</f>
        <v>3.0492180226701815</v>
      </c>
      <c r="P106" s="1">
        <v>5</v>
      </c>
    </row>
    <row r="107" spans="1:16" x14ac:dyDescent="0.25">
      <c r="A107" s="3" t="s">
        <v>121</v>
      </c>
      <c r="B107">
        <f>LOG('food data'!B107)</f>
        <v>1.2865575089320507</v>
      </c>
      <c r="C107" t="e">
        <f>LOG('food data'!#REF!)</f>
        <v>#REF!</v>
      </c>
      <c r="D107">
        <f>LOG('food data'!C107)</f>
        <v>8.7629018979237578</v>
      </c>
      <c r="E107" t="e">
        <f>LOG('food data'!#REF!)</f>
        <v>#REF!</v>
      </c>
      <c r="F107" s="1">
        <v>0.2505</v>
      </c>
      <c r="G107">
        <f>LOG('food data'!E107)</f>
        <v>3.1350255758387822</v>
      </c>
      <c r="H107">
        <f>LOG('food data'!F107)</f>
        <v>7.8633228601204559</v>
      </c>
      <c r="I107" t="e">
        <f>LOG('food data'!#REF!)</f>
        <v>#REF!</v>
      </c>
      <c r="J107">
        <f>LOG('food data'!G107)</f>
        <v>2.178363448820547</v>
      </c>
      <c r="K107">
        <f>LOG('food data'!H107)</f>
        <v>3.8379831375992119</v>
      </c>
      <c r="L107">
        <f>LOG('food data'!I107)</f>
        <v>2.0519485304424432</v>
      </c>
      <c r="M107">
        <f>LOG('food data'!J107)</f>
        <v>3.5882717068423289</v>
      </c>
      <c r="N107" t="e">
        <f>LOG('food data'!#REF!)</f>
        <v>#REF!</v>
      </c>
      <c r="O107">
        <f>LOG('food data'!K107)</f>
        <v>3.0718820073061255</v>
      </c>
      <c r="P107" s="1">
        <v>5</v>
      </c>
    </row>
    <row r="108" spans="1:16" x14ac:dyDescent="0.25">
      <c r="A108" s="3" t="s">
        <v>122</v>
      </c>
      <c r="B108">
        <f>LOG('food data'!B108)</f>
        <v>1.2919457501700655</v>
      </c>
      <c r="C108" t="e">
        <f>LOG('food data'!#REF!)</f>
        <v>#REF!</v>
      </c>
      <c r="D108">
        <f>LOG('food data'!C108)</f>
        <v>8.7703418946145586</v>
      </c>
      <c r="E108" t="e">
        <f>LOG('food data'!#REF!)</f>
        <v>#REF!</v>
      </c>
      <c r="F108" s="1">
        <v>0.245</v>
      </c>
      <c r="G108">
        <f>LOG('food data'!E108)</f>
        <v>3.1425712184953514</v>
      </c>
      <c r="H108">
        <f>LOG('food data'!F108)</f>
        <v>7.8692317197309762</v>
      </c>
      <c r="I108" t="e">
        <f>LOG('food data'!#REF!)</f>
        <v>#REF!</v>
      </c>
      <c r="J108">
        <f>LOG('food data'!G108)</f>
        <v>2.1916513422940729</v>
      </c>
      <c r="K108">
        <f>LOG('food data'!H108)</f>
        <v>3.8455772732978377</v>
      </c>
      <c r="L108">
        <f>LOG('food data'!I108)</f>
        <v>2.0540830216391845</v>
      </c>
      <c r="M108">
        <f>LOG('food data'!J108)</f>
        <v>3.5901728315963144</v>
      </c>
      <c r="N108" t="e">
        <f>LOG('food data'!#REF!)</f>
        <v>#REF!</v>
      </c>
      <c r="O108">
        <f>LOG('food data'!K108)</f>
        <v>3.0934216851622351</v>
      </c>
      <c r="P108" s="1">
        <v>5</v>
      </c>
    </row>
    <row r="109" spans="1:16" x14ac:dyDescent="0.25">
      <c r="A109" s="3" t="s">
        <v>123</v>
      </c>
      <c r="B109">
        <f>LOG('food data'!B109)</f>
        <v>1.2974048347467011</v>
      </c>
      <c r="C109" t="e">
        <f>LOG('food data'!#REF!)</f>
        <v>#REF!</v>
      </c>
      <c r="D109">
        <f>LOG('food data'!C109)</f>
        <v>8.7616628605081992</v>
      </c>
      <c r="E109" t="e">
        <f>LOG('food data'!#REF!)</f>
        <v>#REF!</v>
      </c>
      <c r="F109" s="1">
        <v>0.24049999999999999</v>
      </c>
      <c r="G109">
        <f>LOG('food data'!E109)</f>
        <v>3.1545641755569265</v>
      </c>
      <c r="H109">
        <f>LOG('food data'!F109)</f>
        <v>7.8736111969964675</v>
      </c>
      <c r="I109" t="e">
        <f>LOG('food data'!#REF!)</f>
        <v>#REF!</v>
      </c>
      <c r="J109">
        <f>LOG('food data'!G109)</f>
        <v>2.2039655419150117</v>
      </c>
      <c r="K109">
        <f>LOG('food data'!H109)</f>
        <v>3.8537751368887068</v>
      </c>
      <c r="L109">
        <f>LOG('food data'!I109)</f>
        <v>2.0556404552690197</v>
      </c>
      <c r="M109">
        <f>LOG('food data'!J109)</f>
        <v>3.591481997238255</v>
      </c>
      <c r="N109" t="e">
        <f>LOG('food data'!#REF!)</f>
        <v>#REF!</v>
      </c>
      <c r="O109">
        <f>LOG('food data'!K109)</f>
        <v>3.0232524596337114</v>
      </c>
      <c r="P109" s="1">
        <v>5</v>
      </c>
    </row>
    <row r="110" spans="1:16" x14ac:dyDescent="0.25">
      <c r="A110" s="3" t="s">
        <v>124</v>
      </c>
      <c r="B110">
        <f>LOG('food data'!B110)</f>
        <v>1.3027961495781752</v>
      </c>
      <c r="C110" t="e">
        <f>LOG('food data'!#REF!)</f>
        <v>#REF!</v>
      </c>
      <c r="D110">
        <f>LOG('food data'!C110)</f>
        <v>8.7528068397731289</v>
      </c>
      <c r="E110" t="e">
        <f>LOG('food data'!#REF!)</f>
        <v>#REF!</v>
      </c>
      <c r="F110" s="1">
        <v>0.23599999999999999</v>
      </c>
      <c r="G110">
        <f>LOG('food data'!E110)</f>
        <v>3.166234829855187</v>
      </c>
      <c r="H110">
        <f>LOG('food data'!F110)</f>
        <v>7.8779469516291885</v>
      </c>
      <c r="I110" t="e">
        <f>LOG('food data'!#REF!)</f>
        <v>#REF!</v>
      </c>
      <c r="J110">
        <f>LOG('food data'!G110)</f>
        <v>2.2153326937464715</v>
      </c>
      <c r="K110">
        <f>LOG('food data'!H110)</f>
        <v>3.8618211178754818</v>
      </c>
      <c r="L110">
        <f>LOG('food data'!I110)</f>
        <v>2.0571923237011216</v>
      </c>
      <c r="M110">
        <f>LOG('food data'!J110)</f>
        <v>3.5927872283034819</v>
      </c>
      <c r="N110" t="e">
        <f>LOG('food data'!#REF!)</f>
        <v>#REF!</v>
      </c>
      <c r="O110">
        <f>LOG('food data'!K110)</f>
        <v>2.9395192526186187</v>
      </c>
      <c r="P110" s="1">
        <v>5</v>
      </c>
    </row>
    <row r="111" spans="1:16" x14ac:dyDescent="0.25">
      <c r="A111" s="3" t="s">
        <v>125</v>
      </c>
      <c r="B111">
        <f>LOG('food data'!B111)</f>
        <v>1.3081213566572365</v>
      </c>
      <c r="C111" t="e">
        <f>LOG('food data'!#REF!)</f>
        <v>#REF!</v>
      </c>
      <c r="D111">
        <f>LOG('food data'!C111)</f>
        <v>8.7437664635025225</v>
      </c>
      <c r="E111" t="e">
        <f>LOG('food data'!#REF!)</f>
        <v>#REF!</v>
      </c>
      <c r="F111" s="1">
        <v>0.23150000000000001</v>
      </c>
      <c r="G111">
        <f>LOG('food data'!E111)</f>
        <v>3.1776000523292653</v>
      </c>
      <c r="H111">
        <f>LOG('food data'!F111)</f>
        <v>7.8822398480188234</v>
      </c>
      <c r="I111" t="e">
        <f>LOG('food data'!#REF!)</f>
        <v>#REF!</v>
      </c>
      <c r="J111">
        <f>LOG('food data'!G111)</f>
        <v>2.2260369732063578</v>
      </c>
      <c r="K111">
        <f>LOG('food data'!H111)</f>
        <v>3.8697207419258697</v>
      </c>
      <c r="L111">
        <f>LOG('food data'!I111)</f>
        <v>2.0587386665663052</v>
      </c>
      <c r="M111">
        <f>LOG('food data'!J111)</f>
        <v>3.5940885483711629</v>
      </c>
      <c r="N111" t="e">
        <f>LOG('food data'!#REF!)</f>
        <v>#REF!</v>
      </c>
      <c r="O111">
        <f>LOG('food data'!K111)</f>
        <v>2.8356905714924254</v>
      </c>
      <c r="P111" s="1">
        <v>5</v>
      </c>
    </row>
    <row r="112" spans="1:16" x14ac:dyDescent="0.25">
      <c r="A112" s="3" t="s">
        <v>126</v>
      </c>
      <c r="B112">
        <f>LOG('food data'!B112)</f>
        <v>1.3133820575781494</v>
      </c>
      <c r="C112" t="e">
        <f>LOG('food data'!#REF!)</f>
        <v>#REF!</v>
      </c>
      <c r="D112">
        <f>LOG('food data'!C112)</f>
        <v>8.7345338927767049</v>
      </c>
      <c r="E112" t="e">
        <f>LOG('food data'!#REF!)</f>
        <v>#REF!</v>
      </c>
      <c r="F112" s="1">
        <v>0.22699999999999901</v>
      </c>
      <c r="G112">
        <f>LOG('food data'!E112)</f>
        <v>3.188675422969832</v>
      </c>
      <c r="H112">
        <f>LOG('food data'!F112)</f>
        <v>7.8864907251724823</v>
      </c>
      <c r="I112" t="e">
        <f>LOG('food data'!#REF!)</f>
        <v>#REF!</v>
      </c>
      <c r="J112">
        <f>LOG('food data'!G112)</f>
        <v>2.2363343130661346</v>
      </c>
      <c r="K112">
        <f>LOG('food data'!H112)</f>
        <v>3.8774792385415591</v>
      </c>
      <c r="L112">
        <f>LOG('food data'!I112)</f>
        <v>2.0602795230735627</v>
      </c>
      <c r="M112">
        <f>LOG('food data'!J112)</f>
        <v>3.5953859808091417</v>
      </c>
      <c r="N112" t="e">
        <f>LOG('food data'!#REF!)</f>
        <v>#REF!</v>
      </c>
      <c r="O112">
        <f>LOG('food data'!K112)</f>
        <v>2.6989700043360187</v>
      </c>
      <c r="P112" s="1">
        <v>5</v>
      </c>
    </row>
    <row r="113" spans="1:16" x14ac:dyDescent="0.25">
      <c r="A113" s="3" t="s">
        <v>127</v>
      </c>
      <c r="B113">
        <f>LOG('food data'!B113)</f>
        <v>1.3194235926408275</v>
      </c>
      <c r="C113" t="e">
        <f>LOG('food data'!#REF!)</f>
        <v>#REF!</v>
      </c>
      <c r="D113">
        <f>LOG('food data'!C113)</f>
        <v>8.7353412802901271</v>
      </c>
      <c r="E113" t="e">
        <f>LOG('food data'!#REF!)</f>
        <v>#REF!</v>
      </c>
      <c r="F113" s="1">
        <v>0.22374999999999901</v>
      </c>
      <c r="G113">
        <f>LOG('food data'!E113)</f>
        <v>3.196618271330244</v>
      </c>
      <c r="H113">
        <f>LOG('food data'!F113)</f>
        <v>7.8907003976988754</v>
      </c>
      <c r="I113" t="e">
        <f>LOG('food data'!#REF!)</f>
        <v>#REF!</v>
      </c>
      <c r="J113">
        <f>LOG('food data'!G113)</f>
        <v>2.2464193986448282</v>
      </c>
      <c r="K113">
        <f>LOG('food data'!H113)</f>
        <v>3.8827714714711461</v>
      </c>
      <c r="L113">
        <f>LOG('food data'!I113)</f>
        <v>2.0624455848300696</v>
      </c>
      <c r="M113">
        <f>LOG('food data'!J113)</f>
        <v>3.5961570809161723</v>
      </c>
      <c r="N113" t="e">
        <f>LOG('food data'!#REF!)</f>
        <v>#REF!</v>
      </c>
      <c r="O113">
        <f>LOG('food data'!K113)</f>
        <v>2.7958800173440754</v>
      </c>
      <c r="P113" s="1">
        <v>4.75</v>
      </c>
    </row>
    <row r="114" spans="1:16" x14ac:dyDescent="0.25">
      <c r="A114" s="3" t="s">
        <v>128</v>
      </c>
      <c r="B114">
        <f>LOG('food data'!B114)</f>
        <v>1.3253822348283035</v>
      </c>
      <c r="C114" t="e">
        <f>LOG('food data'!#REF!)</f>
        <v>#REF!</v>
      </c>
      <c r="D114">
        <f>LOG('food data'!C114)</f>
        <v>8.7361471695916837</v>
      </c>
      <c r="E114" t="e">
        <f>LOG('food data'!#REF!)</f>
        <v>#REF!</v>
      </c>
      <c r="F114" s="1">
        <v>0.2205</v>
      </c>
      <c r="G114">
        <f>LOG('food data'!E114)</f>
        <v>3.2044184575232499</v>
      </c>
      <c r="H114">
        <f>LOG('food data'!F114)</f>
        <v>7.8948696567452528</v>
      </c>
      <c r="I114" t="e">
        <f>LOG('food data'!#REF!)</f>
        <v>#REF!</v>
      </c>
      <c r="J114">
        <f>LOG('food data'!G114)</f>
        <v>2.2563224497014693</v>
      </c>
      <c r="K114">
        <f>LOG('food data'!H114)</f>
        <v>3.887999989855401</v>
      </c>
      <c r="L114">
        <f>LOG('food data'!I114)</f>
        <v>2.0646008968562066</v>
      </c>
      <c r="M114">
        <f>LOG('food data'!J114)</f>
        <v>3.5969268143429707</v>
      </c>
      <c r="N114" t="e">
        <f>LOG('food data'!#REF!)</f>
        <v>#REF!</v>
      </c>
      <c r="O114">
        <f>LOG('food data'!K114)</f>
        <v>2.8750612633917001</v>
      </c>
      <c r="P114" s="1">
        <v>4.5</v>
      </c>
    </row>
    <row r="115" spans="1:16" x14ac:dyDescent="0.25">
      <c r="A115" s="3" t="s">
        <v>129</v>
      </c>
      <c r="B115">
        <f>LOG('food data'!B115)</f>
        <v>1.3312602280509376</v>
      </c>
      <c r="C115" t="e">
        <f>LOG('food data'!#REF!)</f>
        <v>#REF!</v>
      </c>
      <c r="D115">
        <f>LOG('food data'!C115)</f>
        <v>8.736951566231328</v>
      </c>
      <c r="E115" t="e">
        <f>LOG('food data'!#REF!)</f>
        <v>#REF!</v>
      </c>
      <c r="F115" s="1">
        <v>0.21725</v>
      </c>
      <c r="G115">
        <f>LOG('food data'!E115)</f>
        <v>3.2120810159921076</v>
      </c>
      <c r="H115">
        <f>LOG('food data'!F115)</f>
        <v>7.8989992708897887</v>
      </c>
      <c r="I115" t="e">
        <f>LOG('food data'!#REF!)</f>
        <v>#REF!</v>
      </c>
      <c r="J115">
        <f>LOG('food data'!G115)</f>
        <v>2.2660352550170355</v>
      </c>
      <c r="K115">
        <f>LOG('food data'!H115)</f>
        <v>3.8931663096132816</v>
      </c>
      <c r="L115">
        <f>LOG('food data'!I115)</f>
        <v>2.0667455653227949</v>
      </c>
      <c r="M115">
        <f>LOG('food data'!J115)</f>
        <v>3.5976951859255122</v>
      </c>
      <c r="N115" t="e">
        <f>LOG('food data'!#REF!)</f>
        <v>#REF!</v>
      </c>
      <c r="O115">
        <f>LOG('food data'!K115)</f>
        <v>2.9420080530223132</v>
      </c>
      <c r="P115" s="1">
        <v>4.25</v>
      </c>
    </row>
    <row r="116" spans="1:16" x14ac:dyDescent="0.25">
      <c r="A116" s="3" t="s">
        <v>130</v>
      </c>
      <c r="B116">
        <f>LOG('food data'!B116)</f>
        <v>1.3370597263205246</v>
      </c>
      <c r="C116" t="e">
        <f>LOG('food data'!#REF!)</f>
        <v>#REF!</v>
      </c>
      <c r="D116">
        <f>LOG('food data'!C116)</f>
        <v>8.7377544757282326</v>
      </c>
      <c r="E116" t="e">
        <f>LOG('food data'!#REF!)</f>
        <v>#REF!</v>
      </c>
      <c r="F116" s="1">
        <v>0.214</v>
      </c>
      <c r="G116">
        <f>LOG('food data'!E116)</f>
        <v>3.2196107193014374</v>
      </c>
      <c r="H116">
        <f>LOG('food data'!F116)</f>
        <v>7.9030899869919438</v>
      </c>
      <c r="I116" t="e">
        <f>LOG('food data'!#REF!)</f>
        <v>#REF!</v>
      </c>
      <c r="J116">
        <f>LOG('food data'!G116)</f>
        <v>2.2755505220637264</v>
      </c>
      <c r="K116">
        <f>LOG('food data'!H116)</f>
        <v>3.8982718931982414</v>
      </c>
      <c r="L116">
        <f>LOG('food data'!I116)</f>
        <v>2.0688796948354833</v>
      </c>
      <c r="M116">
        <f>LOG('food data'!J116)</f>
        <v>3.5984622004741507</v>
      </c>
      <c r="N116" t="e">
        <f>LOG('food data'!#REF!)</f>
        <v>#REF!</v>
      </c>
      <c r="O116">
        <f>LOG('food data'!K116)</f>
        <v>3</v>
      </c>
      <c r="P116" s="1">
        <v>4</v>
      </c>
    </row>
    <row r="117" spans="1:16" x14ac:dyDescent="0.25">
      <c r="A117" s="3" t="s">
        <v>131</v>
      </c>
      <c r="B117">
        <f>LOG('food data'!B117)</f>
        <v>1.3475739324712999</v>
      </c>
      <c r="C117" t="e">
        <f>LOG('food data'!#REF!)</f>
        <v>#REF!</v>
      </c>
      <c r="D117">
        <f>LOG('food data'!C117)</f>
        <v>8.7382630396108869</v>
      </c>
      <c r="E117" t="e">
        <f>LOG('food data'!#REF!)</f>
        <v>#REF!</v>
      </c>
      <c r="F117" s="1">
        <v>0.21199999999999999</v>
      </c>
      <c r="G117">
        <f>LOG('food data'!E117)</f>
        <v>3.2387265084602341</v>
      </c>
      <c r="H117">
        <f>LOG('food data'!F117)</f>
        <v>7.9084850188786495</v>
      </c>
      <c r="I117" t="e">
        <f>LOG('food data'!#REF!)</f>
        <v>#REF!</v>
      </c>
      <c r="J117">
        <f>LOG('food data'!G117)</f>
        <v>2.2848642115687499</v>
      </c>
      <c r="K117">
        <f>LOG('food data'!H117)</f>
        <v>3.9025089167453411</v>
      </c>
      <c r="L117">
        <f>LOG('food data'!I117)</f>
        <v>2.0696322209965312</v>
      </c>
      <c r="M117">
        <f>LOG('food data'!J117)</f>
        <v>3.6013808755024752</v>
      </c>
      <c r="N117" t="e">
        <f>LOG('food data'!#REF!)</f>
        <v>#REF!</v>
      </c>
      <c r="O117">
        <f>LOG('food data'!K117)</f>
        <v>3.0107238653917729</v>
      </c>
      <c r="P117" s="1">
        <v>3.75</v>
      </c>
    </row>
    <row r="118" spans="1:16" x14ac:dyDescent="0.25">
      <c r="A118" s="3" t="s">
        <v>132</v>
      </c>
      <c r="B118">
        <f>LOG('food data'!B118)</f>
        <v>1.3578395965379813</v>
      </c>
      <c r="C118" t="e">
        <f>LOG('food data'!#REF!)</f>
        <v>#REF!</v>
      </c>
      <c r="D118">
        <f>LOG('food data'!C118)</f>
        <v>8.7387710086558208</v>
      </c>
      <c r="E118" t="e">
        <f>LOG('food data'!#REF!)</f>
        <v>#REF!</v>
      </c>
      <c r="F118" s="1">
        <v>0.21</v>
      </c>
      <c r="G118">
        <f>LOG('food data'!E118)</f>
        <v>3.2570362560557746</v>
      </c>
      <c r="H118">
        <f>LOG('food data'!F118)</f>
        <v>7.9138138523837167</v>
      </c>
      <c r="I118" t="e">
        <f>LOG('food data'!#REF!)</f>
        <v>#REF!</v>
      </c>
      <c r="J118">
        <f>LOG('food data'!G118)</f>
        <v>2.293982350125265</v>
      </c>
      <c r="K118">
        <f>LOG('food data'!H118)</f>
        <v>3.9067050025081036</v>
      </c>
      <c r="L118">
        <f>LOG('food data'!I118)</f>
        <v>2.0703834454689023</v>
      </c>
      <c r="M118">
        <f>LOG('food data'!J118)</f>
        <v>3.6042800664521044</v>
      </c>
      <c r="N118" t="e">
        <f>LOG('food data'!#REF!)</f>
        <v>#REF!</v>
      </c>
      <c r="O118">
        <f>LOG('food data'!K118)</f>
        <v>3.0211892990699383</v>
      </c>
      <c r="P118" s="1">
        <v>3.5</v>
      </c>
    </row>
    <row r="119" spans="1:16" x14ac:dyDescent="0.25">
      <c r="A119" s="3" t="s">
        <v>133</v>
      </c>
      <c r="B119">
        <f>LOG('food data'!B119)</f>
        <v>1.3678681981001537</v>
      </c>
      <c r="C119" t="e">
        <f>LOG('food data'!#REF!)</f>
        <v>#REF!</v>
      </c>
      <c r="D119">
        <f>LOG('food data'!C119)</f>
        <v>8.7392783842529038</v>
      </c>
      <c r="E119" t="e">
        <f>LOG('food data'!#REF!)</f>
        <v>#REF!</v>
      </c>
      <c r="F119" s="1">
        <v>0.20799999999999999</v>
      </c>
      <c r="G119">
        <f>LOG('food data'!E119)</f>
        <v>3.2746051962135354</v>
      </c>
      <c r="H119">
        <f>LOG('food data'!F119)</f>
        <v>7.9190780923760737</v>
      </c>
      <c r="I119" t="e">
        <f>LOG('food data'!#REF!)</f>
        <v>#REF!</v>
      </c>
      <c r="J119">
        <f>LOG('food data'!G119)</f>
        <v>2.3029129807565076</v>
      </c>
      <c r="K119">
        <f>LOG('food data'!H119)</f>
        <v>3.9108609339975722</v>
      </c>
      <c r="L119">
        <f>LOG('food data'!I119)</f>
        <v>2.0711333727480361</v>
      </c>
      <c r="M119">
        <f>LOG('food data'!J119)</f>
        <v>3.6071600317370307</v>
      </c>
      <c r="N119" t="e">
        <f>LOG('food data'!#REF!)</f>
        <v>#REF!</v>
      </c>
      <c r="O119">
        <f>LOG('food data'!K119)</f>
        <v>3.0314084642516241</v>
      </c>
      <c r="P119" s="1">
        <v>3.25</v>
      </c>
    </row>
    <row r="120" spans="1:16" x14ac:dyDescent="0.25">
      <c r="A120" s="3" t="s">
        <v>134</v>
      </c>
      <c r="B120">
        <f>LOG('food data'!B120)</f>
        <v>1.3776704393343231</v>
      </c>
      <c r="C120" t="e">
        <f>LOG('food data'!#REF!)</f>
        <v>#REF!</v>
      </c>
      <c r="D120">
        <f>LOG('food data'!C120)</f>
        <v>8.7397851677871383</v>
      </c>
      <c r="E120" t="e">
        <f>LOG('food data'!#REF!)</f>
        <v>#REF!</v>
      </c>
      <c r="F120" s="1">
        <v>0.20599999999999999</v>
      </c>
      <c r="G120">
        <f>LOG('food data'!E120)</f>
        <v>3.2914909508549615</v>
      </c>
      <c r="H120">
        <f>LOG('food data'!F120)</f>
        <v>7.924279286061882</v>
      </c>
      <c r="I120" t="e">
        <f>LOG('food data'!#REF!)</f>
        <v>#REF!</v>
      </c>
      <c r="J120">
        <f>LOG('food data'!G120)</f>
        <v>2.3116636602532084</v>
      </c>
      <c r="K120">
        <f>LOG('food data'!H120)</f>
        <v>3.9149774724443311</v>
      </c>
      <c r="L120">
        <f>LOG('food data'!I120)</f>
        <v>2.0718820073061255</v>
      </c>
      <c r="M120">
        <f>LOG('food data'!J120)</f>
        <v>3.6100210246641451</v>
      </c>
      <c r="N120" t="e">
        <f>LOG('food data'!#REF!)</f>
        <v>#REF!</v>
      </c>
      <c r="O120">
        <f>LOG('food data'!K120)</f>
        <v>3.0413926851582249</v>
      </c>
      <c r="P120" s="1">
        <v>3</v>
      </c>
    </row>
    <row r="121" spans="1:16" x14ac:dyDescent="0.25">
      <c r="A121" s="3" t="s">
        <v>135</v>
      </c>
      <c r="B121">
        <f>LOG('food data'!B121)</f>
        <v>1.393487458147175</v>
      </c>
      <c r="C121" t="e">
        <f>LOG('food data'!#REF!)</f>
        <v>#REF!</v>
      </c>
      <c r="D121">
        <f>LOG('food data'!C121)</f>
        <v>8.7476282602251025</v>
      </c>
      <c r="E121" t="e">
        <f>LOG('food data'!#REF!)</f>
        <v>#REF!</v>
      </c>
      <c r="F121" s="1">
        <v>0.20449999999999999</v>
      </c>
      <c r="G121">
        <f>LOG('food data'!E121)</f>
        <v>3.306113939864634</v>
      </c>
      <c r="H121">
        <f>LOG('food data'!F121)</f>
        <v>7.92813970687512</v>
      </c>
      <c r="I121" t="e">
        <f>LOG('food data'!#REF!)</f>
        <v>#REF!</v>
      </c>
      <c r="J121">
        <f>LOG('food data'!G121)</f>
        <v>2.320241497593563</v>
      </c>
      <c r="K121">
        <f>LOG('food data'!H121)</f>
        <v>3.9193527098742704</v>
      </c>
      <c r="L121">
        <f>LOG('food data'!I121)</f>
        <v>2.0728011494098491</v>
      </c>
      <c r="M121">
        <f>LOG('food data'!J121)</f>
        <v>3.6107133821919506</v>
      </c>
      <c r="N121" t="e">
        <f>LOG('food data'!#REF!)</f>
        <v>#REF!</v>
      </c>
      <c r="O121">
        <f>LOG('food data'!K121)</f>
        <v>3.0511525224473814</v>
      </c>
      <c r="P121" s="1">
        <v>3</v>
      </c>
    </row>
    <row r="122" spans="1:16" x14ac:dyDescent="0.25">
      <c r="A122" s="3" t="s">
        <v>136</v>
      </c>
      <c r="B122">
        <f>LOG('food data'!B122)</f>
        <v>1.408748606184244</v>
      </c>
      <c r="C122" t="e">
        <f>LOG('food data'!#REF!)</f>
        <v>#REF!</v>
      </c>
      <c r="D122">
        <f>LOG('food data'!C122)</f>
        <v>8.7553322201494641</v>
      </c>
      <c r="E122" t="e">
        <f>LOG('food data'!#REF!)</f>
        <v>#REF!</v>
      </c>
      <c r="F122" s="1">
        <v>0.20300000000000001</v>
      </c>
      <c r="G122">
        <f>LOG('food data'!E122)</f>
        <v>3.3202605590973477</v>
      </c>
      <c r="H122">
        <f>LOG('food data'!F122)</f>
        <v>7.9319661147281728</v>
      </c>
      <c r="I122" t="e">
        <f>LOG('food data'!#REF!)</f>
        <v>#REF!</v>
      </c>
      <c r="J122">
        <f>LOG('food data'!G122)</f>
        <v>2.3286531886418453</v>
      </c>
      <c r="K122">
        <f>LOG('food data'!H122)</f>
        <v>3.9236843088664162</v>
      </c>
      <c r="L122">
        <f>LOG('food data'!I122)</f>
        <v>2.0737183503461227</v>
      </c>
      <c r="M122">
        <f>LOG('food data'!J122)</f>
        <v>3.6114046377115936</v>
      </c>
      <c r="N122" t="e">
        <f>LOG('food data'!#REF!)</f>
        <v>#REF!</v>
      </c>
      <c r="O122">
        <f>LOG('food data'!K122)</f>
        <v>3.0606978403536118</v>
      </c>
      <c r="P122" s="1">
        <v>3</v>
      </c>
    </row>
    <row r="123" spans="1:16" x14ac:dyDescent="0.25">
      <c r="A123" s="3" t="s">
        <v>137</v>
      </c>
      <c r="B123">
        <f>LOG('food data'!B123)</f>
        <v>1.4234916314545816</v>
      </c>
      <c r="C123" t="e">
        <f>LOG('food data'!#REF!)</f>
        <v>#REF!</v>
      </c>
      <c r="D123">
        <f>LOG('food data'!C123)</f>
        <v>8.7629018979237578</v>
      </c>
      <c r="E123" t="e">
        <f>LOG('food data'!#REF!)</f>
        <v>#REF!</v>
      </c>
      <c r="F123" s="1">
        <v>0.20150000000000001</v>
      </c>
      <c r="G123">
        <f>LOG('food data'!E123)</f>
        <v>3.3339608690326608</v>
      </c>
      <c r="H123">
        <f>LOG('food data'!F123)</f>
        <v>7.9357591037453119</v>
      </c>
      <c r="I123" t="e">
        <f>LOG('food data'!#REF!)</f>
        <v>#REF!</v>
      </c>
      <c r="J123">
        <f>LOG('food data'!G123)</f>
        <v>2.3369050475500561</v>
      </c>
      <c r="K123">
        <f>LOG('food data'!H123)</f>
        <v>3.927973131327184</v>
      </c>
      <c r="L123">
        <f>LOG('food data'!I123)</f>
        <v>2.0746336182969043</v>
      </c>
      <c r="M123">
        <f>LOG('food data'!J123)</f>
        <v>3.6120947947255777</v>
      </c>
      <c r="N123" t="e">
        <f>LOG('food data'!#REF!)</f>
        <v>#REF!</v>
      </c>
      <c r="O123">
        <f>LOG('food data'!K123)</f>
        <v>3.070037866607755</v>
      </c>
      <c r="P123" s="1">
        <v>3</v>
      </c>
    </row>
    <row r="124" spans="1:16" x14ac:dyDescent="0.25">
      <c r="A124" s="3" t="s">
        <v>138</v>
      </c>
      <c r="B124">
        <f>LOG('food data'!B124)</f>
        <v>1.4377505628203879</v>
      </c>
      <c r="C124" t="e">
        <f>LOG('food data'!#REF!)</f>
        <v>#REF!</v>
      </c>
      <c r="D124">
        <f>LOG('food data'!C124)</f>
        <v>8.7703418946145586</v>
      </c>
      <c r="E124" t="e">
        <f>LOG('food data'!#REF!)</f>
        <v>#REF!</v>
      </c>
      <c r="F124" s="1">
        <v>0.2</v>
      </c>
      <c r="G124">
        <f>LOG('food data'!E124)</f>
        <v>3.3472421715945413</v>
      </c>
      <c r="H124">
        <f>LOG('food data'!F124)</f>
        <v>7.9395192526186182</v>
      </c>
      <c r="I124" t="e">
        <f>LOG('food data'!#REF!)</f>
        <v>#REF!</v>
      </c>
      <c r="J124">
        <f>LOG('food data'!G124)</f>
        <v>2.3450030352314633</v>
      </c>
      <c r="K124">
        <f>LOG('food data'!H124)</f>
        <v>3.9322200138771191</v>
      </c>
      <c r="L124">
        <f>LOG('food data'!I124)</f>
        <v>2.0755469613925306</v>
      </c>
      <c r="M124">
        <f>LOG('food data'!J124)</f>
        <v>3.6127838567197355</v>
      </c>
      <c r="N124" t="e">
        <f>LOG('food data'!#REF!)</f>
        <v>#REF!</v>
      </c>
      <c r="O124">
        <f>LOG('food data'!K124)</f>
        <v>3.0791812460476247</v>
      </c>
      <c r="P124" s="1">
        <v>3</v>
      </c>
    </row>
    <row r="125" spans="1:16" x14ac:dyDescent="0.25">
      <c r="A125" s="3" t="s">
        <v>139</v>
      </c>
      <c r="B125">
        <f>LOG('food data'!B125)</f>
        <v>1.4479328655921802</v>
      </c>
      <c r="C125" t="e">
        <f>LOG('food data'!#REF!)</f>
        <v>#REF!</v>
      </c>
      <c r="D125">
        <f>LOG('food data'!C125)</f>
        <v>8.7616628605081992</v>
      </c>
      <c r="E125" t="e">
        <f>LOG('food data'!#REF!)</f>
        <v>#REF!</v>
      </c>
      <c r="F125" s="1">
        <v>0.22500000000000001</v>
      </c>
      <c r="G125">
        <f>LOG('food data'!E125)</f>
        <v>3.3715180938354514</v>
      </c>
      <c r="H125">
        <f>LOG('food data'!F125)</f>
        <v>7.92813970687512</v>
      </c>
      <c r="I125" t="e">
        <f>LOG('food data'!#REF!)</f>
        <v>#REF!</v>
      </c>
      <c r="J125">
        <f>LOG('food data'!G125)</f>
        <v>2.3529527852277519</v>
      </c>
      <c r="K125">
        <f>LOG('food data'!H125)</f>
        <v>3.9350283710745733</v>
      </c>
      <c r="L125">
        <f>LOG('food data'!I125)</f>
        <v>2.0773679052841563</v>
      </c>
      <c r="M125">
        <f>LOG('food data'!J125)</f>
        <v>3.6141059109580307</v>
      </c>
      <c r="N125" t="e">
        <f>LOG('food data'!#REF!)</f>
        <v>#REF!</v>
      </c>
      <c r="O125">
        <f>LOG('food data'!K125)</f>
        <v>3.0791812460476247</v>
      </c>
      <c r="P125" s="1">
        <v>3</v>
      </c>
    </row>
    <row r="126" spans="1:16" x14ac:dyDescent="0.25">
      <c r="A126" s="3" t="s">
        <v>140</v>
      </c>
      <c r="B126">
        <f>LOG('food data'!B126)</f>
        <v>1.4578818967339924</v>
      </c>
      <c r="C126" t="e">
        <f>LOG('food data'!#REF!)</f>
        <v>#REF!</v>
      </c>
      <c r="D126">
        <f>LOG('food data'!C126)</f>
        <v>8.7528068397731289</v>
      </c>
      <c r="E126" t="e">
        <f>LOG('food data'!#REF!)</f>
        <v>#REF!</v>
      </c>
      <c r="F126" s="1">
        <v>0.25</v>
      </c>
      <c r="G126">
        <f>LOG('food data'!E126)</f>
        <v>3.3945085906887034</v>
      </c>
      <c r="H126">
        <f>LOG('food data'!F126)</f>
        <v>7.9164539485499255</v>
      </c>
      <c r="I126" t="e">
        <f>LOG('food data'!#REF!)</f>
        <v>#REF!</v>
      </c>
      <c r="J126">
        <f>LOG('food data'!G126)</f>
        <v>2.3607596272508853</v>
      </c>
      <c r="K126">
        <f>LOG('food data'!H126)</f>
        <v>3.9378186846983558</v>
      </c>
      <c r="L126">
        <f>LOG('food data'!I126)</f>
        <v>2.0791812460476247</v>
      </c>
      <c r="M126">
        <f>LOG('food data'!J126)</f>
        <v>3.6154239528859438</v>
      </c>
      <c r="N126" t="e">
        <f>LOG('food data'!#REF!)</f>
        <v>#REF!</v>
      </c>
      <c r="O126">
        <f>LOG('food data'!K126)</f>
        <v>3.0791812460476247</v>
      </c>
      <c r="P126" s="1">
        <v>3</v>
      </c>
    </row>
    <row r="127" spans="1:16" x14ac:dyDescent="0.25">
      <c r="A127" s="3" t="s">
        <v>141</v>
      </c>
      <c r="B127">
        <f>LOG('food data'!B127)</f>
        <v>1.4676081055836332</v>
      </c>
      <c r="C127" t="e">
        <f>LOG('food data'!#REF!)</f>
        <v>#REF!</v>
      </c>
      <c r="D127">
        <f>LOG('food data'!C127)</f>
        <v>8.7437664635025225</v>
      </c>
      <c r="E127" t="e">
        <f>LOG('food data'!#REF!)</f>
        <v>#REF!</v>
      </c>
      <c r="F127" s="1">
        <v>0.27500000000000002</v>
      </c>
      <c r="G127">
        <f>LOG('food data'!E127)</f>
        <v>3.4163429719593497</v>
      </c>
      <c r="H127">
        <f>LOG('food data'!F127)</f>
        <v>7.9044450410769098</v>
      </c>
      <c r="I127" t="e">
        <f>LOG('food data'!#REF!)</f>
        <v>#REF!</v>
      </c>
      <c r="J127">
        <f>LOG('food data'!G127)</f>
        <v>2.3684286086461404</v>
      </c>
      <c r="K127">
        <f>LOG('food data'!H127)</f>
        <v>3.9405911851274427</v>
      </c>
      <c r="L127">
        <f>LOG('food data'!I127)</f>
        <v>2.0809870469108871</v>
      </c>
      <c r="M127">
        <f>LOG('food data'!J127)</f>
        <v>3.6167380067837751</v>
      </c>
      <c r="N127" t="e">
        <f>LOG('food data'!#REF!)</f>
        <v>#REF!</v>
      </c>
      <c r="O127">
        <f>LOG('food data'!K127)</f>
        <v>3.0791812460476247</v>
      </c>
      <c r="P127" s="1">
        <v>3</v>
      </c>
    </row>
    <row r="128" spans="1:16" x14ac:dyDescent="0.25">
      <c r="A128" s="3" t="s">
        <v>142</v>
      </c>
      <c r="B128">
        <f>LOG('food data'!B128)</f>
        <v>1.4771212547196624</v>
      </c>
      <c r="C128" t="e">
        <f>LOG('food data'!#REF!)</f>
        <v>#REF!</v>
      </c>
      <c r="D128">
        <f>LOG('food data'!C128)</f>
        <v>8.7345338927767049</v>
      </c>
      <c r="E128" t="e">
        <f>LOG('food data'!#REF!)</f>
        <v>#REF!</v>
      </c>
      <c r="F128" s="1">
        <v>0.3</v>
      </c>
      <c r="G128">
        <f>LOG('food data'!E128)</f>
        <v>3.4371319660943298</v>
      </c>
      <c r="H128">
        <f>LOG('food data'!F128)</f>
        <v>7.8920946026904808</v>
      </c>
      <c r="I128" t="e">
        <f>LOG('food data'!#REF!)</f>
        <v>#REF!</v>
      </c>
      <c r="J128">
        <f>LOG('food data'!G128)</f>
        <v>2.3759645139927286</v>
      </c>
      <c r="K128">
        <f>LOG('food data'!H128)</f>
        <v>3.9433460983565909</v>
      </c>
      <c r="L128">
        <f>LOG('food data'!I128)</f>
        <v>2.0827853703164503</v>
      </c>
      <c r="M128">
        <f>LOG('food data'!J128)</f>
        <v>3.6180480967120925</v>
      </c>
      <c r="N128" t="e">
        <f>LOG('food data'!#REF!)</f>
        <v>#REF!</v>
      </c>
      <c r="O128">
        <f>LOG('food data'!K128)</f>
        <v>3.0791812460476247</v>
      </c>
      <c r="P128" s="1">
        <v>3</v>
      </c>
    </row>
    <row r="129" spans="1:16" x14ac:dyDescent="0.25">
      <c r="A129" s="3" t="s">
        <v>143</v>
      </c>
      <c r="B129">
        <f>LOG('food data'!B129)</f>
        <v>1.4771212547196624</v>
      </c>
      <c r="C129" t="e">
        <f>LOG('food data'!#REF!)</f>
        <v>#REF!</v>
      </c>
      <c r="D129">
        <f>LOG('food data'!C129)</f>
        <v>8.7345338927767049</v>
      </c>
      <c r="E129" t="e">
        <f>LOG('food data'!#REF!)</f>
        <v>#REF!</v>
      </c>
      <c r="F129" s="1">
        <v>0.3</v>
      </c>
      <c r="G129">
        <f>LOG('food data'!E129)</f>
        <v>3.4371319660943298</v>
      </c>
      <c r="H129">
        <f>LOG('food data'!F129)</f>
        <v>7.8920946026904808</v>
      </c>
      <c r="I129" t="e">
        <f>LOG('food data'!#REF!)</f>
        <v>#REF!</v>
      </c>
      <c r="J129">
        <f>LOG('food data'!G129)</f>
        <v>2.383371883032682</v>
      </c>
      <c r="K129">
        <f>LOG('food data'!H129)</f>
        <v>3.9433460983565909</v>
      </c>
      <c r="L129">
        <f>LOG('food data'!I129)</f>
        <v>2.0827853703164503</v>
      </c>
      <c r="M129">
        <f>LOG('food data'!J129)</f>
        <v>3.6180480967120925</v>
      </c>
      <c r="N129" t="e">
        <f>LOG('food data'!#REF!)</f>
        <v>#REF!</v>
      </c>
      <c r="O129">
        <f>LOG('food data'!K129)</f>
        <v>3.0791812460476247</v>
      </c>
      <c r="P129" s="1">
        <v>3</v>
      </c>
    </row>
    <row r="130" spans="1:16" x14ac:dyDescent="0.25">
      <c r="A130" s="3" t="s">
        <v>144</v>
      </c>
      <c r="B130">
        <f>LOG('food data'!B130)</f>
        <v>1.4771212547196624</v>
      </c>
      <c r="C130" t="e">
        <f>LOG('food data'!#REF!)</f>
        <v>#REF!</v>
      </c>
      <c r="D130">
        <f>LOG('food data'!C130)</f>
        <v>8.7345338927767049</v>
      </c>
      <c r="E130" t="e">
        <f>LOG('food data'!#REF!)</f>
        <v>#REF!</v>
      </c>
      <c r="F130" s="1">
        <v>0.3</v>
      </c>
      <c r="G130">
        <f>LOG('food data'!E130)</f>
        <v>3.4371319660943298</v>
      </c>
      <c r="H130">
        <f>LOG('food data'!F130)</f>
        <v>7.8920946026904808</v>
      </c>
      <c r="I130" t="e">
        <f>LOG('food data'!#REF!)</f>
        <v>#REF!</v>
      </c>
      <c r="J130">
        <f>LOG('food data'!G130)</f>
        <v>2.3906550270961819</v>
      </c>
      <c r="K130">
        <f>LOG('food data'!H130)</f>
        <v>3.9433460983565909</v>
      </c>
      <c r="L130">
        <f>LOG('food data'!I130)</f>
        <v>2.0827853703164503</v>
      </c>
      <c r="M130">
        <f>LOG('food data'!J130)</f>
        <v>3.6180480967120925</v>
      </c>
      <c r="N130" t="e">
        <f>LOG('food data'!#REF!)</f>
        <v>#REF!</v>
      </c>
      <c r="O130">
        <f>LOG('food data'!K130)</f>
        <v>3.0791812460476247</v>
      </c>
      <c r="P130" s="1">
        <v>3</v>
      </c>
    </row>
    <row r="131" spans="1:16" x14ac:dyDescent="0.25">
      <c r="A131" s="3" t="s">
        <v>145</v>
      </c>
      <c r="B131">
        <f>LOG('food data'!B131)</f>
        <v>1.4771212547196624</v>
      </c>
      <c r="C131" t="e">
        <f>LOG('food data'!#REF!)</f>
        <v>#REF!</v>
      </c>
      <c r="D131">
        <f>LOG('food data'!C131)</f>
        <v>8.7345338927767049</v>
      </c>
      <c r="E131" t="e">
        <f>LOG('food data'!#REF!)</f>
        <v>#REF!</v>
      </c>
      <c r="F131" s="1">
        <v>0.3</v>
      </c>
      <c r="G131">
        <f>LOG('food data'!E131)</f>
        <v>3.4371319660943298</v>
      </c>
      <c r="H131">
        <f>LOG('food data'!F131)</f>
        <v>7.8920946026904808</v>
      </c>
      <c r="I131" t="e">
        <f>LOG('food data'!#REF!)</f>
        <v>#REF!</v>
      </c>
      <c r="J131">
        <f>LOG('food data'!G131)</f>
        <v>2.3978180441722023</v>
      </c>
      <c r="K131">
        <f>LOG('food data'!H131)</f>
        <v>3.9433460983565909</v>
      </c>
      <c r="L131">
        <f>LOG('food data'!I131)</f>
        <v>2.0827853703164503</v>
      </c>
      <c r="M131">
        <f>LOG('food data'!J131)</f>
        <v>3.6180480967120925</v>
      </c>
      <c r="N131" t="e">
        <f>LOG('food data'!#REF!)</f>
        <v>#REF!</v>
      </c>
      <c r="O131">
        <f>LOG('food data'!K131)</f>
        <v>3.0791812460476247</v>
      </c>
      <c r="P131" s="1">
        <v>3</v>
      </c>
    </row>
  </sheetData>
  <mergeCells count="2">
    <mergeCell ref="D1:K1"/>
    <mergeCell ref="A2:P2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1"/>
  <sheetViews>
    <sheetView tabSelected="1" workbookViewId="0">
      <selection activeCell="A2" sqref="A2:P2"/>
    </sheetView>
  </sheetViews>
  <sheetFormatPr defaultRowHeight="15" x14ac:dyDescent="0.25"/>
  <cols>
    <col min="14" max="14" width="16.5703125" customWidth="1"/>
  </cols>
  <sheetData>
    <row r="1" spans="1:16" x14ac:dyDescent="0.25">
      <c r="D1" s="8" t="s">
        <v>220</v>
      </c>
      <c r="E1" s="8"/>
      <c r="F1" s="8"/>
      <c r="G1" s="8"/>
      <c r="H1" s="8"/>
      <c r="I1" s="8"/>
      <c r="J1" s="8"/>
      <c r="K1" s="8"/>
    </row>
    <row r="2" spans="1:16" x14ac:dyDescent="0.25">
      <c r="A2" s="8" t="s">
        <v>223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 x14ac:dyDescent="0.25">
      <c r="A3" s="1" t="s">
        <v>2</v>
      </c>
      <c r="B3" s="1" t="s">
        <v>3</v>
      </c>
      <c r="C3" s="1" t="s">
        <v>4</v>
      </c>
      <c r="D3" s="1" t="s">
        <v>204</v>
      </c>
      <c r="E3" s="1" t="s">
        <v>6</v>
      </c>
      <c r="F3" s="1" t="s">
        <v>221</v>
      </c>
      <c r="G3" s="1" t="s">
        <v>206</v>
      </c>
      <c r="H3" s="1" t="s">
        <v>222</v>
      </c>
      <c r="I3" s="1" t="s">
        <v>10</v>
      </c>
      <c r="J3" s="1" t="s">
        <v>208</v>
      </c>
      <c r="K3" s="1" t="s">
        <v>209</v>
      </c>
      <c r="L3" s="1" t="s">
        <v>210</v>
      </c>
      <c r="M3" s="1" t="s">
        <v>14</v>
      </c>
      <c r="N3" s="1" t="s">
        <v>15</v>
      </c>
      <c r="O3" s="1" t="s">
        <v>212</v>
      </c>
      <c r="P3" s="1" t="s">
        <v>213</v>
      </c>
    </row>
    <row r="4" spans="1:16" x14ac:dyDescent="0.25">
      <c r="A4" s="1" t="s">
        <v>18</v>
      </c>
      <c r="B4" s="1">
        <v>2.0699999999999901</v>
      </c>
      <c r="C4" s="1">
        <v>16.2</v>
      </c>
      <c r="D4" s="1">
        <v>192566700</v>
      </c>
      <c r="E4" s="1">
        <v>45</v>
      </c>
      <c r="F4" s="1">
        <v>0.53900000000000003</v>
      </c>
      <c r="G4" s="1">
        <v>106.99</v>
      </c>
      <c r="H4" s="1">
        <v>21000000</v>
      </c>
      <c r="I4" s="1">
        <v>4900000000</v>
      </c>
      <c r="J4" s="1">
        <v>14.9871112419052</v>
      </c>
      <c r="K4" s="1">
        <v>3353.3464877108599</v>
      </c>
      <c r="L4" s="1">
        <v>28.931526479910499</v>
      </c>
      <c r="M4" s="1">
        <v>2641</v>
      </c>
      <c r="N4" s="7">
        <v>150672779000</v>
      </c>
      <c r="O4" s="1">
        <v>870</v>
      </c>
      <c r="P4" s="1">
        <v>3</v>
      </c>
    </row>
    <row r="5" spans="1:16" x14ac:dyDescent="0.25">
      <c r="A5" s="1" t="s">
        <v>19</v>
      </c>
      <c r="B5" s="1">
        <v>2.0699999999999901</v>
      </c>
      <c r="C5" s="1">
        <v>16.290202141922698</v>
      </c>
      <c r="D5" s="1">
        <v>173632275</v>
      </c>
      <c r="E5" s="1">
        <v>45.5</v>
      </c>
      <c r="F5" s="1">
        <v>0.53925000000000001</v>
      </c>
      <c r="G5" s="1">
        <v>108.8625</v>
      </c>
      <c r="H5" s="1">
        <v>21000000</v>
      </c>
      <c r="I5" s="1">
        <v>5100000000</v>
      </c>
      <c r="J5" s="1">
        <v>15.196358737587399</v>
      </c>
      <c r="K5" s="1">
        <v>3322.8676803859098</v>
      </c>
      <c r="L5" s="1">
        <v>30.251211903455101</v>
      </c>
      <c r="M5" s="1">
        <v>2678.5</v>
      </c>
      <c r="N5" s="7">
        <v>150536780175</v>
      </c>
      <c r="O5" s="1">
        <v>902.5</v>
      </c>
      <c r="P5" s="1">
        <v>3</v>
      </c>
    </row>
    <row r="6" spans="1:16" x14ac:dyDescent="0.25">
      <c r="A6" s="1" t="s">
        <v>20</v>
      </c>
      <c r="B6" s="1">
        <v>2.0699999999999901</v>
      </c>
      <c r="C6" s="1">
        <v>16.3804042838455</v>
      </c>
      <c r="D6" s="1">
        <v>154697850</v>
      </c>
      <c r="E6" s="1">
        <v>46</v>
      </c>
      <c r="F6" s="1">
        <v>0.53949999999999998</v>
      </c>
      <c r="G6" s="1">
        <v>110.735</v>
      </c>
      <c r="H6" s="1">
        <v>21000000</v>
      </c>
      <c r="I6" s="1">
        <v>5300000000</v>
      </c>
      <c r="J6" s="1">
        <v>15.4056062332696</v>
      </c>
      <c r="K6" s="1">
        <v>3292.3888730609601</v>
      </c>
      <c r="L6" s="1">
        <v>31.570897326999699</v>
      </c>
      <c r="M6" s="1">
        <v>2716</v>
      </c>
      <c r="N6" s="7">
        <v>150400781350</v>
      </c>
      <c r="O6" s="1">
        <v>935</v>
      </c>
      <c r="P6" s="1">
        <v>3</v>
      </c>
    </row>
    <row r="7" spans="1:16" x14ac:dyDescent="0.25">
      <c r="A7" s="1" t="s">
        <v>21</v>
      </c>
      <c r="B7" s="1">
        <v>2.0699999999999901</v>
      </c>
      <c r="C7" s="1">
        <v>16.470606425768299</v>
      </c>
      <c r="D7" s="1">
        <v>135763425</v>
      </c>
      <c r="E7" s="1">
        <v>46.5</v>
      </c>
      <c r="F7" s="1">
        <v>0.53974999999999995</v>
      </c>
      <c r="G7" s="1">
        <v>112.6075</v>
      </c>
      <c r="H7" s="1">
        <v>21000000</v>
      </c>
      <c r="I7" s="1">
        <v>5500000000</v>
      </c>
      <c r="J7" s="1">
        <v>15.6148537289518</v>
      </c>
      <c r="K7" s="1">
        <v>3261.91006573601</v>
      </c>
      <c r="L7" s="1">
        <v>32.890582750544297</v>
      </c>
      <c r="M7" s="1">
        <v>2753.5</v>
      </c>
      <c r="N7" s="7">
        <v>150264782525</v>
      </c>
      <c r="O7" s="1">
        <v>967.5</v>
      </c>
      <c r="P7" s="1">
        <v>3</v>
      </c>
    </row>
    <row r="8" spans="1:16" x14ac:dyDescent="0.25">
      <c r="A8" s="1" t="s">
        <v>22</v>
      </c>
      <c r="B8" s="1">
        <v>2.0699999999999901</v>
      </c>
      <c r="C8" s="1">
        <v>16.560808567691101</v>
      </c>
      <c r="D8" s="1">
        <v>116829000</v>
      </c>
      <c r="E8" s="1">
        <v>47</v>
      </c>
      <c r="F8" s="1">
        <v>0.54</v>
      </c>
      <c r="G8" s="1">
        <v>114.48</v>
      </c>
      <c r="H8" s="1">
        <v>21000000</v>
      </c>
      <c r="I8" s="1">
        <v>5700000000</v>
      </c>
      <c r="J8" s="1">
        <v>15.8241012246341</v>
      </c>
      <c r="K8" s="1">
        <v>3231.4312584110598</v>
      </c>
      <c r="L8" s="1">
        <v>34.210268174088903</v>
      </c>
      <c r="M8" s="1">
        <v>2791</v>
      </c>
      <c r="N8" s="7">
        <v>150128783700</v>
      </c>
      <c r="O8" s="1">
        <v>1000</v>
      </c>
      <c r="P8" s="1">
        <v>3</v>
      </c>
    </row>
    <row r="9" spans="1:16" x14ac:dyDescent="0.25">
      <c r="A9" s="1" t="s">
        <v>23</v>
      </c>
      <c r="B9" s="1">
        <v>2.0699999999999901</v>
      </c>
      <c r="C9" s="1">
        <v>16.566359693410298</v>
      </c>
      <c r="D9" s="1">
        <v>129402225</v>
      </c>
      <c r="E9" s="1">
        <v>47.5</v>
      </c>
      <c r="F9" s="1">
        <v>0.54249999999999998</v>
      </c>
      <c r="G9" s="1">
        <v>117.1275</v>
      </c>
      <c r="H9" s="1">
        <v>21250000</v>
      </c>
      <c r="I9" s="1">
        <v>5575000000</v>
      </c>
      <c r="J9" s="1">
        <v>15.9535176319866</v>
      </c>
      <c r="K9" s="1">
        <v>3225.3677170719202</v>
      </c>
      <c r="L9" s="1">
        <v>34.471317333028999</v>
      </c>
      <c r="M9" s="1">
        <v>2818.375</v>
      </c>
      <c r="N9" s="7">
        <v>151152080925</v>
      </c>
      <c r="O9" s="1">
        <v>1050</v>
      </c>
      <c r="P9" s="1">
        <v>2.75</v>
      </c>
    </row>
    <row r="10" spans="1:16" x14ac:dyDescent="0.25">
      <c r="A10" s="1" t="s">
        <v>24</v>
      </c>
      <c r="B10" s="1">
        <v>2.0699999999999901</v>
      </c>
      <c r="C10" s="1">
        <v>16.571910819129599</v>
      </c>
      <c r="D10" s="1">
        <v>141975450</v>
      </c>
      <c r="E10" s="1">
        <v>48</v>
      </c>
      <c r="F10" s="1">
        <v>0.54500000000000004</v>
      </c>
      <c r="G10" s="1">
        <v>119.77500000000001</v>
      </c>
      <c r="H10" s="1">
        <v>21500000</v>
      </c>
      <c r="I10" s="1">
        <v>5450000000</v>
      </c>
      <c r="J10" s="1">
        <v>16.082934039339101</v>
      </c>
      <c r="K10" s="1">
        <v>3219.3041757327901</v>
      </c>
      <c r="L10" s="1">
        <v>34.732366491969202</v>
      </c>
      <c r="M10" s="1">
        <v>2845.75</v>
      </c>
      <c r="N10" s="7">
        <v>152175378150</v>
      </c>
      <c r="O10" s="1">
        <v>1100</v>
      </c>
      <c r="P10" s="1">
        <v>2.5</v>
      </c>
    </row>
    <row r="11" spans="1:16" x14ac:dyDescent="0.25">
      <c r="A11" s="1" t="s">
        <v>25</v>
      </c>
      <c r="B11" s="1">
        <v>2.0699999999999901</v>
      </c>
      <c r="C11" s="1">
        <v>16.5774619448488</v>
      </c>
      <c r="D11" s="1">
        <v>154548675</v>
      </c>
      <c r="E11" s="1">
        <v>48.5</v>
      </c>
      <c r="F11" s="1">
        <v>0.54749999999999999</v>
      </c>
      <c r="G11" s="1">
        <v>122.4225</v>
      </c>
      <c r="H11" s="1">
        <v>21750000</v>
      </c>
      <c r="I11" s="1">
        <v>5325000000</v>
      </c>
      <c r="J11" s="1">
        <v>16.212350446691701</v>
      </c>
      <c r="K11" s="1">
        <v>3213.24063439366</v>
      </c>
      <c r="L11" s="1">
        <v>34.993415650909299</v>
      </c>
      <c r="M11" s="1">
        <v>2873.125</v>
      </c>
      <c r="N11" s="7">
        <v>153198675375</v>
      </c>
      <c r="O11" s="1">
        <v>1150</v>
      </c>
      <c r="P11" s="1">
        <v>2.25</v>
      </c>
    </row>
    <row r="12" spans="1:16" x14ac:dyDescent="0.25">
      <c r="A12" s="1" t="s">
        <v>26</v>
      </c>
      <c r="B12" s="1">
        <v>2.0699999999999901</v>
      </c>
      <c r="C12" s="1">
        <v>16.5830130705681</v>
      </c>
      <c r="D12" s="1">
        <v>167121900</v>
      </c>
      <c r="E12" s="1">
        <v>49</v>
      </c>
      <c r="F12" s="1">
        <v>0.55000000000000004</v>
      </c>
      <c r="G12" s="1">
        <v>125.07</v>
      </c>
      <c r="H12" s="1">
        <v>22000000</v>
      </c>
      <c r="I12" s="1">
        <v>5200000000</v>
      </c>
      <c r="J12" s="1">
        <v>16.341766854044199</v>
      </c>
      <c r="K12" s="1">
        <v>3207.1770930545199</v>
      </c>
      <c r="L12" s="1">
        <v>35.254464809849502</v>
      </c>
      <c r="M12" s="1">
        <v>2900.5</v>
      </c>
      <c r="N12" s="7">
        <v>154221972600</v>
      </c>
      <c r="O12" s="1">
        <v>1200</v>
      </c>
      <c r="P12" s="1">
        <v>2</v>
      </c>
    </row>
    <row r="13" spans="1:16" x14ac:dyDescent="0.25">
      <c r="A13" s="1" t="s">
        <v>27</v>
      </c>
      <c r="B13" s="1">
        <v>2.0699999999999901</v>
      </c>
      <c r="C13" s="1">
        <v>16.5691995899723</v>
      </c>
      <c r="D13" s="1">
        <v>167613300</v>
      </c>
      <c r="E13" s="1">
        <v>49.25</v>
      </c>
      <c r="F13" s="1">
        <v>0.54</v>
      </c>
      <c r="G13" s="1">
        <v>136.01349999999999</v>
      </c>
      <c r="H13" s="1">
        <v>22500000</v>
      </c>
      <c r="I13" s="1">
        <v>5125000000</v>
      </c>
      <c r="J13" s="1">
        <v>17.121444401792701</v>
      </c>
      <c r="K13" s="1">
        <v>3124.02642394538</v>
      </c>
      <c r="L13" s="1">
        <v>35.567937432762797</v>
      </c>
      <c r="M13" s="1">
        <v>2899.875</v>
      </c>
      <c r="N13" s="7">
        <v>151470082100</v>
      </c>
      <c r="O13" s="1">
        <v>1112.5</v>
      </c>
      <c r="P13" s="1">
        <v>1.75</v>
      </c>
    </row>
    <row r="14" spans="1:16" x14ac:dyDescent="0.25">
      <c r="A14" s="1" t="s">
        <v>28</v>
      </c>
      <c r="B14" s="1">
        <v>2.0699999999999901</v>
      </c>
      <c r="C14" s="1">
        <v>16.555386109376499</v>
      </c>
      <c r="D14" s="1">
        <v>168104700</v>
      </c>
      <c r="E14" s="1">
        <v>49.5</v>
      </c>
      <c r="F14" s="1">
        <v>0.53</v>
      </c>
      <c r="G14" s="1">
        <v>146.95699999999999</v>
      </c>
      <c r="H14" s="1">
        <v>23000000</v>
      </c>
      <c r="I14" s="1">
        <v>5050000000</v>
      </c>
      <c r="J14" s="1">
        <v>17.901121949541299</v>
      </c>
      <c r="K14" s="1">
        <v>3040.87575483624</v>
      </c>
      <c r="L14" s="1">
        <v>35.881410055676199</v>
      </c>
      <c r="M14" s="1">
        <v>2899.25</v>
      </c>
      <c r="N14" s="7">
        <v>148718191600</v>
      </c>
      <c r="O14" s="1">
        <v>1025</v>
      </c>
      <c r="P14" s="1">
        <v>1.5</v>
      </c>
    </row>
    <row r="15" spans="1:16" x14ac:dyDescent="0.25">
      <c r="A15" s="1" t="s">
        <v>29</v>
      </c>
      <c r="B15" s="1">
        <v>2.0699999999999901</v>
      </c>
      <c r="C15" s="1">
        <v>16.541572628780699</v>
      </c>
      <c r="D15" s="1">
        <v>168596100</v>
      </c>
      <c r="E15" s="1">
        <v>49.75</v>
      </c>
      <c r="F15" s="1">
        <v>0.52</v>
      </c>
      <c r="G15" s="1">
        <v>157.90049999999999</v>
      </c>
      <c r="H15" s="1">
        <v>23500000</v>
      </c>
      <c r="I15" s="1">
        <v>4975000000</v>
      </c>
      <c r="J15" s="1">
        <v>18.680799497289801</v>
      </c>
      <c r="K15" s="1">
        <v>2957.7250857271001</v>
      </c>
      <c r="L15" s="1">
        <v>36.194882678589501</v>
      </c>
      <c r="M15" s="1">
        <v>2898.625</v>
      </c>
      <c r="N15" s="7">
        <v>145966301100</v>
      </c>
      <c r="O15" s="1">
        <v>937.5</v>
      </c>
      <c r="P15" s="1">
        <v>1.25</v>
      </c>
    </row>
    <row r="16" spans="1:16" x14ac:dyDescent="0.25">
      <c r="A16" s="1" t="s">
        <v>30</v>
      </c>
      <c r="B16" s="1">
        <v>2.0699999999999901</v>
      </c>
      <c r="C16" s="1">
        <v>16.527759148184899</v>
      </c>
      <c r="D16" s="1">
        <v>169087500</v>
      </c>
      <c r="E16" s="1">
        <v>50</v>
      </c>
      <c r="F16" s="1">
        <v>0.51</v>
      </c>
      <c r="G16" s="1">
        <v>168.84399999999999</v>
      </c>
      <c r="H16" s="1">
        <v>24000000</v>
      </c>
      <c r="I16" s="1">
        <v>4900000000</v>
      </c>
      <c r="J16" s="1">
        <v>19.460477045038299</v>
      </c>
      <c r="K16" s="1">
        <v>2874.5744166179602</v>
      </c>
      <c r="L16" s="1">
        <v>36.508355301502903</v>
      </c>
      <c r="M16" s="1">
        <v>2898</v>
      </c>
      <c r="N16" s="7">
        <v>143214410600</v>
      </c>
      <c r="O16" s="1">
        <v>850</v>
      </c>
      <c r="P16" s="1">
        <v>1</v>
      </c>
    </row>
    <row r="17" spans="1:16" x14ac:dyDescent="0.25">
      <c r="A17" s="1" t="s">
        <v>31</v>
      </c>
      <c r="B17" s="1">
        <v>2.2532499999999902</v>
      </c>
      <c r="C17" s="1">
        <v>16.485199242808601</v>
      </c>
      <c r="D17" s="1">
        <v>177311700</v>
      </c>
      <c r="E17" s="1">
        <v>50</v>
      </c>
      <c r="F17" s="1">
        <v>0.505</v>
      </c>
      <c r="G17" s="1">
        <v>173.59299999999999</v>
      </c>
      <c r="H17" s="1">
        <v>24500000</v>
      </c>
      <c r="I17" s="1">
        <v>4725000000</v>
      </c>
      <c r="J17" s="1">
        <v>20.216138369293699</v>
      </c>
      <c r="K17" s="1">
        <v>2789.0374033426701</v>
      </c>
      <c r="L17" s="1">
        <v>37.088288822375198</v>
      </c>
      <c r="M17" s="1">
        <v>2876.75</v>
      </c>
      <c r="N17" s="7">
        <v>140109350275</v>
      </c>
      <c r="O17" s="1">
        <v>887.5</v>
      </c>
      <c r="P17" s="1">
        <v>2</v>
      </c>
    </row>
    <row r="18" spans="1:16" x14ac:dyDescent="0.25">
      <c r="A18" s="1" t="s">
        <v>32</v>
      </c>
      <c r="B18" s="1">
        <v>2.4365000000000001</v>
      </c>
      <c r="C18" s="1">
        <v>16.4426393374324</v>
      </c>
      <c r="D18" s="1">
        <v>185535900</v>
      </c>
      <c r="E18" s="1">
        <v>50</v>
      </c>
      <c r="F18" s="1">
        <v>0.5</v>
      </c>
      <c r="G18" s="1">
        <v>178.34200000000001</v>
      </c>
      <c r="H18" s="1">
        <v>25000000</v>
      </c>
      <c r="I18" s="1">
        <v>4550000000</v>
      </c>
      <c r="J18" s="1">
        <v>20.971799693549102</v>
      </c>
      <c r="K18" s="1">
        <v>2703.5003900673801</v>
      </c>
      <c r="L18" s="1">
        <v>37.6682223432475</v>
      </c>
      <c r="M18" s="1">
        <v>2855.5</v>
      </c>
      <c r="N18" s="7">
        <v>137004289950</v>
      </c>
      <c r="O18" s="1">
        <v>925</v>
      </c>
      <c r="P18" s="1">
        <v>3</v>
      </c>
    </row>
    <row r="19" spans="1:16" x14ac:dyDescent="0.25">
      <c r="A19" s="1" t="s">
        <v>33</v>
      </c>
      <c r="B19" s="1">
        <v>2.6197499999999998</v>
      </c>
      <c r="C19" s="1">
        <v>16.400079432056099</v>
      </c>
      <c r="D19" s="1">
        <v>193760100</v>
      </c>
      <c r="E19" s="1">
        <v>50</v>
      </c>
      <c r="F19" s="1">
        <v>0.495</v>
      </c>
      <c r="G19" s="1">
        <v>183.09100000000001</v>
      </c>
      <c r="H19" s="1">
        <v>25500000</v>
      </c>
      <c r="I19" s="1">
        <v>4375000000</v>
      </c>
      <c r="J19" s="1">
        <v>21.727461017804501</v>
      </c>
      <c r="K19" s="1">
        <v>2617.9633767921</v>
      </c>
      <c r="L19" s="1">
        <v>38.248155864119703</v>
      </c>
      <c r="M19" s="1">
        <v>2834.25</v>
      </c>
      <c r="N19" s="7">
        <v>133899229625</v>
      </c>
      <c r="O19" s="1">
        <v>962.5</v>
      </c>
      <c r="P19" s="1">
        <v>4</v>
      </c>
    </row>
    <row r="20" spans="1:16" x14ac:dyDescent="0.25">
      <c r="A20" s="1" t="s">
        <v>34</v>
      </c>
      <c r="B20" s="1">
        <v>2.8029999999999999</v>
      </c>
      <c r="C20" s="1">
        <v>16.357519526679901</v>
      </c>
      <c r="D20" s="1">
        <v>201984300</v>
      </c>
      <c r="E20" s="1">
        <v>50</v>
      </c>
      <c r="F20" s="1">
        <v>0.49</v>
      </c>
      <c r="G20" s="1">
        <v>187.84</v>
      </c>
      <c r="H20" s="1">
        <v>26000000</v>
      </c>
      <c r="I20" s="1">
        <v>4200000000</v>
      </c>
      <c r="J20" s="1">
        <v>22.4831223420599</v>
      </c>
      <c r="K20" s="1">
        <v>2532.4263635168099</v>
      </c>
      <c r="L20" s="1">
        <v>38.828089384992097</v>
      </c>
      <c r="M20" s="1">
        <v>2813</v>
      </c>
      <c r="N20" s="7">
        <v>130794169300</v>
      </c>
      <c r="O20" s="1">
        <v>1000</v>
      </c>
      <c r="P20" s="1">
        <v>5</v>
      </c>
    </row>
    <row r="21" spans="1:16" x14ac:dyDescent="0.25">
      <c r="A21" s="1" t="s">
        <v>35</v>
      </c>
      <c r="B21" s="1">
        <v>3.3522500000000002</v>
      </c>
      <c r="C21" s="1">
        <v>16.277713161832001</v>
      </c>
      <c r="D21" s="1">
        <v>187845750</v>
      </c>
      <c r="E21" s="1">
        <v>50.454999999999998</v>
      </c>
      <c r="F21" s="1">
        <v>0.48375000000000001</v>
      </c>
      <c r="G21" s="1">
        <v>191.40875</v>
      </c>
      <c r="H21" s="1">
        <v>26750000</v>
      </c>
      <c r="I21" s="1">
        <v>4450000000</v>
      </c>
      <c r="J21" s="1">
        <v>23.235006524774199</v>
      </c>
      <c r="K21" s="1">
        <v>2590.4091541019902</v>
      </c>
      <c r="L21" s="1">
        <v>40.24629298296</v>
      </c>
      <c r="M21" s="1">
        <v>2799.25</v>
      </c>
      <c r="N21" s="7">
        <v>135091684425</v>
      </c>
      <c r="O21" s="1">
        <v>1125</v>
      </c>
      <c r="P21" s="1">
        <v>5</v>
      </c>
    </row>
    <row r="22" spans="1:16" x14ac:dyDescent="0.25">
      <c r="A22" s="1" t="s">
        <v>36</v>
      </c>
      <c r="B22" s="1">
        <v>3.9015</v>
      </c>
      <c r="C22" s="1">
        <v>16.197906796984199</v>
      </c>
      <c r="D22" s="1">
        <v>173707200</v>
      </c>
      <c r="E22" s="1">
        <v>50.909999999999897</v>
      </c>
      <c r="F22" s="1">
        <v>0.47749999999999998</v>
      </c>
      <c r="G22" s="1">
        <v>194.97749999999999</v>
      </c>
      <c r="H22" s="1">
        <v>27500000</v>
      </c>
      <c r="I22" s="1">
        <v>4700000000</v>
      </c>
      <c r="J22" s="1">
        <v>23.986890707488399</v>
      </c>
      <c r="K22" s="1">
        <v>2648.3919446871701</v>
      </c>
      <c r="L22" s="1">
        <v>41.664496580928002</v>
      </c>
      <c r="M22" s="1">
        <v>2785.5</v>
      </c>
      <c r="N22" s="7">
        <v>139389199550</v>
      </c>
      <c r="O22" s="1">
        <v>1250</v>
      </c>
      <c r="P22" s="1">
        <v>5</v>
      </c>
    </row>
    <row r="23" spans="1:16" x14ac:dyDescent="0.25">
      <c r="A23" s="1" t="s">
        <v>37</v>
      </c>
      <c r="B23" s="1">
        <v>4.4507500000000002</v>
      </c>
      <c r="C23" s="1">
        <v>16.118100432136298</v>
      </c>
      <c r="D23" s="1">
        <v>159568650</v>
      </c>
      <c r="E23" s="1">
        <v>51.365000000000002</v>
      </c>
      <c r="F23" s="1">
        <v>0.47125</v>
      </c>
      <c r="G23" s="1">
        <v>198.54624999999999</v>
      </c>
      <c r="H23" s="1">
        <v>28250000</v>
      </c>
      <c r="I23" s="1">
        <v>4950000000</v>
      </c>
      <c r="J23" s="1">
        <v>24.738774890202698</v>
      </c>
      <c r="K23" s="1">
        <v>2706.3747352723499</v>
      </c>
      <c r="L23" s="1">
        <v>43.082700178895898</v>
      </c>
      <c r="M23" s="1">
        <v>2771.75</v>
      </c>
      <c r="N23" s="7">
        <v>143686714675</v>
      </c>
      <c r="O23" s="1">
        <v>1375</v>
      </c>
      <c r="P23" s="1">
        <v>5</v>
      </c>
    </row>
    <row r="24" spans="1:16" x14ac:dyDescent="0.25">
      <c r="A24" s="1" t="s">
        <v>38</v>
      </c>
      <c r="B24" s="1">
        <v>5</v>
      </c>
      <c r="C24" s="1">
        <v>16.038294067288501</v>
      </c>
      <c r="D24" s="1">
        <v>145430100</v>
      </c>
      <c r="E24" s="1">
        <v>51.82</v>
      </c>
      <c r="F24" s="1">
        <v>0.46500000000000002</v>
      </c>
      <c r="G24" s="1">
        <v>202.11500000000001</v>
      </c>
      <c r="H24" s="1">
        <v>29000000</v>
      </c>
      <c r="I24" s="1">
        <v>5200000000</v>
      </c>
      <c r="J24" s="1">
        <v>25.490659072916898</v>
      </c>
      <c r="K24" s="1">
        <v>2764.3575258575302</v>
      </c>
      <c r="L24" s="1">
        <v>44.5009037768639</v>
      </c>
      <c r="M24" s="1">
        <v>2758</v>
      </c>
      <c r="N24" s="7">
        <v>147984229800</v>
      </c>
      <c r="O24" s="1">
        <v>1500</v>
      </c>
      <c r="P24" s="1">
        <v>5</v>
      </c>
    </row>
    <row r="25" spans="1:16" x14ac:dyDescent="0.25">
      <c r="A25" s="1" t="s">
        <v>39</v>
      </c>
      <c r="B25" s="1">
        <v>5.11625</v>
      </c>
      <c r="C25" s="1">
        <v>16.1922433434043</v>
      </c>
      <c r="D25" s="1">
        <v>159638850</v>
      </c>
      <c r="E25" s="1">
        <v>51.8125</v>
      </c>
      <c r="F25" s="1">
        <v>0.46402500000000002</v>
      </c>
      <c r="G25" s="1">
        <v>205.95500000000001</v>
      </c>
      <c r="H25" s="1">
        <v>29250000</v>
      </c>
      <c r="I25" s="1">
        <v>5650000000</v>
      </c>
      <c r="J25" s="1">
        <v>25.677447086346501</v>
      </c>
      <c r="K25" s="1">
        <v>2761.9826518549498</v>
      </c>
      <c r="L25" s="1">
        <v>47.199587778089899</v>
      </c>
      <c r="M25" s="1">
        <v>2778.75</v>
      </c>
      <c r="N25" s="7">
        <v>149164390925</v>
      </c>
      <c r="O25" s="1">
        <v>1362.5</v>
      </c>
      <c r="P25" s="1">
        <v>4.75</v>
      </c>
    </row>
    <row r="26" spans="1:16" x14ac:dyDescent="0.25">
      <c r="A26" s="1" t="s">
        <v>40</v>
      </c>
      <c r="B26" s="1">
        <v>5.2324999999999999</v>
      </c>
      <c r="C26" s="1">
        <v>16.346192619520099</v>
      </c>
      <c r="D26" s="1">
        <v>173847600</v>
      </c>
      <c r="E26" s="1">
        <v>51.805</v>
      </c>
      <c r="F26" s="1">
        <v>0.46305000000000002</v>
      </c>
      <c r="G26" s="1">
        <v>209.79499999999999</v>
      </c>
      <c r="H26" s="1">
        <v>29500000</v>
      </c>
      <c r="I26" s="1">
        <v>6100000000</v>
      </c>
      <c r="J26" s="1">
        <v>25.864235099776099</v>
      </c>
      <c r="K26" s="1">
        <v>2759.60777785238</v>
      </c>
      <c r="L26" s="1">
        <v>49.898271779315998</v>
      </c>
      <c r="M26" s="1">
        <v>2799.5</v>
      </c>
      <c r="N26" s="7">
        <v>150344552050</v>
      </c>
      <c r="O26" s="1">
        <v>1225</v>
      </c>
      <c r="P26" s="1">
        <v>4.5</v>
      </c>
    </row>
    <row r="27" spans="1:16" x14ac:dyDescent="0.25">
      <c r="A27" s="1" t="s">
        <v>41</v>
      </c>
      <c r="B27" s="1">
        <v>5.3487499999999999</v>
      </c>
      <c r="C27" s="1">
        <v>16.500141895635899</v>
      </c>
      <c r="D27" s="1">
        <v>188056350</v>
      </c>
      <c r="E27" s="1">
        <v>51.797499999999999</v>
      </c>
      <c r="F27" s="1">
        <v>0.46207500000000001</v>
      </c>
      <c r="G27" s="1">
        <v>213.63499999999999</v>
      </c>
      <c r="H27" s="1">
        <v>29750000</v>
      </c>
      <c r="I27" s="1">
        <v>6550000000</v>
      </c>
      <c r="J27" s="1">
        <v>26.051023113205702</v>
      </c>
      <c r="K27" s="1">
        <v>2757.2329038498101</v>
      </c>
      <c r="L27" s="1">
        <v>52.596955780542103</v>
      </c>
      <c r="M27" s="1">
        <v>2820.25</v>
      </c>
      <c r="N27" s="7">
        <v>151524713175</v>
      </c>
      <c r="O27" s="1">
        <v>1087.5</v>
      </c>
      <c r="P27" s="1">
        <v>4.25</v>
      </c>
    </row>
    <row r="28" spans="1:16" x14ac:dyDescent="0.25">
      <c r="A28" s="1" t="s">
        <v>42</v>
      </c>
      <c r="B28" s="1">
        <v>5.4649999999999999</v>
      </c>
      <c r="C28" s="1">
        <v>16.654091171751801</v>
      </c>
      <c r="D28" s="1">
        <v>202265100</v>
      </c>
      <c r="E28" s="1">
        <v>51.79</v>
      </c>
      <c r="F28" s="1">
        <v>0.46110000000000001</v>
      </c>
      <c r="G28" s="1">
        <v>217.47499999999999</v>
      </c>
      <c r="H28" s="1">
        <v>30000000</v>
      </c>
      <c r="I28" s="1">
        <v>7000000000</v>
      </c>
      <c r="J28" s="1">
        <v>26.2378111266354</v>
      </c>
      <c r="K28" s="1">
        <v>2754.8580298472298</v>
      </c>
      <c r="L28" s="1">
        <v>55.295639781768202</v>
      </c>
      <c r="M28" s="1">
        <v>2841</v>
      </c>
      <c r="N28" s="7">
        <v>152704874300</v>
      </c>
      <c r="O28" s="1">
        <v>950</v>
      </c>
      <c r="P28" s="1">
        <v>4</v>
      </c>
    </row>
    <row r="29" spans="1:16" x14ac:dyDescent="0.25">
      <c r="A29" s="1" t="s">
        <v>43</v>
      </c>
      <c r="B29" s="1">
        <v>5.6382500000000002</v>
      </c>
      <c r="C29" s="1">
        <v>15.949320789400099</v>
      </c>
      <c r="D29" s="1">
        <v>192620025</v>
      </c>
      <c r="E29" s="1">
        <v>53.227499999999999</v>
      </c>
      <c r="F29" s="1">
        <v>0.45957500000000001</v>
      </c>
      <c r="G29" s="1">
        <v>223.56375</v>
      </c>
      <c r="H29" s="1">
        <v>30250000</v>
      </c>
      <c r="I29" s="1">
        <v>7325000000</v>
      </c>
      <c r="J29" s="1">
        <v>27.071279407354201</v>
      </c>
      <c r="K29" s="1">
        <v>2773.0979031134898</v>
      </c>
      <c r="L29" s="1">
        <v>57.616598501834197</v>
      </c>
      <c r="M29" s="1">
        <v>2828.75</v>
      </c>
      <c r="N29" s="7">
        <v>155044126450</v>
      </c>
      <c r="O29" s="1">
        <v>1060</v>
      </c>
      <c r="P29" s="1">
        <v>4.25</v>
      </c>
    </row>
    <row r="30" spans="1:16" x14ac:dyDescent="0.25">
      <c r="A30" s="1" t="s">
        <v>44</v>
      </c>
      <c r="B30" s="1">
        <v>5.8114999999999997</v>
      </c>
      <c r="C30" s="1">
        <v>15.244550407048401</v>
      </c>
      <c r="D30" s="1">
        <v>182974950</v>
      </c>
      <c r="E30" s="1">
        <v>54.664999999999999</v>
      </c>
      <c r="F30" s="1">
        <v>0.45805000000000001</v>
      </c>
      <c r="G30" s="1">
        <v>229.6525</v>
      </c>
      <c r="H30" s="1">
        <v>30500000</v>
      </c>
      <c r="I30" s="1">
        <v>7650000000</v>
      </c>
      <c r="J30" s="1">
        <v>27.904747688073101</v>
      </c>
      <c r="K30" s="1">
        <v>2791.3377763797598</v>
      </c>
      <c r="L30" s="1">
        <v>59.9375572219002</v>
      </c>
      <c r="M30" s="1">
        <v>2816.5</v>
      </c>
      <c r="N30" s="7">
        <v>157383378600</v>
      </c>
      <c r="O30" s="1">
        <v>1170</v>
      </c>
      <c r="P30" s="1">
        <v>4.5</v>
      </c>
    </row>
    <row r="31" spans="1:16" x14ac:dyDescent="0.25">
      <c r="A31" s="1" t="s">
        <v>45</v>
      </c>
      <c r="B31" s="1">
        <v>5.98475</v>
      </c>
      <c r="C31" s="1">
        <v>14.5397800246967</v>
      </c>
      <c r="D31" s="1">
        <v>173329875</v>
      </c>
      <c r="E31" s="1">
        <v>56.102499999999999</v>
      </c>
      <c r="F31" s="1">
        <v>0.45652500000000001</v>
      </c>
      <c r="G31" s="1">
        <v>235.74125000000001</v>
      </c>
      <c r="H31" s="1">
        <v>30750000</v>
      </c>
      <c r="I31" s="1">
        <v>7975000000</v>
      </c>
      <c r="J31" s="1">
        <v>28.738215968791899</v>
      </c>
      <c r="K31" s="1">
        <v>2809.5776496460098</v>
      </c>
      <c r="L31" s="1">
        <v>62.258515941966202</v>
      </c>
      <c r="M31" s="1">
        <v>2804.25</v>
      </c>
      <c r="N31" s="7">
        <v>159722630750</v>
      </c>
      <c r="O31" s="1">
        <v>1280</v>
      </c>
      <c r="P31" s="1">
        <v>4.75</v>
      </c>
    </row>
    <row r="32" spans="1:16" x14ac:dyDescent="0.25">
      <c r="A32" s="1" t="s">
        <v>46</v>
      </c>
      <c r="B32" s="1">
        <v>6.1580000000000004</v>
      </c>
      <c r="C32" s="1">
        <v>13.835009642345</v>
      </c>
      <c r="D32" s="1">
        <v>163684800</v>
      </c>
      <c r="E32" s="1">
        <v>57.54</v>
      </c>
      <c r="F32" s="1">
        <v>0.45500000000000002</v>
      </c>
      <c r="G32" s="1">
        <v>241.83</v>
      </c>
      <c r="H32" s="1">
        <v>31000000</v>
      </c>
      <c r="I32" s="1">
        <v>8300000000.0000019</v>
      </c>
      <c r="J32" s="1">
        <v>29.571684249510799</v>
      </c>
      <c r="K32" s="1">
        <v>2827.8175229122799</v>
      </c>
      <c r="L32" s="1">
        <v>64.579474662032197</v>
      </c>
      <c r="M32" s="1">
        <v>2792</v>
      </c>
      <c r="N32" s="7">
        <v>162061882900</v>
      </c>
      <c r="O32" s="1">
        <v>1390</v>
      </c>
      <c r="P32" s="1">
        <v>5</v>
      </c>
    </row>
    <row r="33" spans="1:16" x14ac:dyDescent="0.25">
      <c r="A33" s="1" t="s">
        <v>47</v>
      </c>
      <c r="B33" s="1">
        <v>6.2065000000000001</v>
      </c>
      <c r="C33" s="1">
        <v>11.757468489786101</v>
      </c>
      <c r="D33" s="1">
        <v>156555450</v>
      </c>
      <c r="E33" s="1">
        <v>59.922499999999999</v>
      </c>
      <c r="F33" s="1">
        <v>0.45374999999999999</v>
      </c>
      <c r="G33" s="1">
        <v>232.6225</v>
      </c>
      <c r="H33" s="1">
        <v>31500000</v>
      </c>
      <c r="I33" s="1">
        <v>8775000000</v>
      </c>
      <c r="J33" s="1">
        <v>29.589363527059302</v>
      </c>
      <c r="K33" s="1">
        <v>2890.8720943213898</v>
      </c>
      <c r="L33" s="1">
        <v>65.921572917017798</v>
      </c>
      <c r="M33" s="1">
        <v>2836.625</v>
      </c>
      <c r="N33" s="7">
        <v>167096405700</v>
      </c>
      <c r="O33" s="1">
        <v>1275</v>
      </c>
      <c r="P33" s="1">
        <v>4.75</v>
      </c>
    </row>
    <row r="34" spans="1:16" x14ac:dyDescent="0.25">
      <c r="A34" s="1" t="s">
        <v>48</v>
      </c>
      <c r="B34" s="1">
        <v>6.2549999999999999</v>
      </c>
      <c r="C34" s="1">
        <v>9.67992733722736</v>
      </c>
      <c r="D34" s="1">
        <v>149426100</v>
      </c>
      <c r="E34" s="1">
        <v>62.3049999999999</v>
      </c>
      <c r="F34" s="1">
        <v>0.45250000000000001</v>
      </c>
      <c r="G34" s="1">
        <v>223.41499999999999</v>
      </c>
      <c r="H34" s="1">
        <v>32000000</v>
      </c>
      <c r="I34" s="1">
        <v>9250000000</v>
      </c>
      <c r="J34" s="1">
        <v>29.607042804607701</v>
      </c>
      <c r="K34" s="1">
        <v>2953.9266657305002</v>
      </c>
      <c r="L34" s="1">
        <v>67.263671172003498</v>
      </c>
      <c r="M34" s="1">
        <v>2881.25</v>
      </c>
      <c r="N34" s="7">
        <v>172130928500</v>
      </c>
      <c r="O34" s="1">
        <v>1160</v>
      </c>
      <c r="P34" s="1">
        <v>4.5</v>
      </c>
    </row>
    <row r="35" spans="1:16" x14ac:dyDescent="0.25">
      <c r="A35" s="1" t="s">
        <v>49</v>
      </c>
      <c r="B35" s="1">
        <v>6.3034999999999997</v>
      </c>
      <c r="C35" s="1">
        <v>7.6023861846685401</v>
      </c>
      <c r="D35" s="1">
        <v>142296750</v>
      </c>
      <c r="E35" s="1">
        <v>64.6875</v>
      </c>
      <c r="F35" s="1">
        <v>0.45124999999999998</v>
      </c>
      <c r="G35" s="1">
        <v>214.20750000000001</v>
      </c>
      <c r="H35" s="1">
        <v>32500000</v>
      </c>
      <c r="I35" s="1">
        <v>9725000000</v>
      </c>
      <c r="J35" s="1">
        <v>29.6247220821562</v>
      </c>
      <c r="K35" s="1">
        <v>3016.9812371396201</v>
      </c>
      <c r="L35" s="1">
        <v>68.605769426989099</v>
      </c>
      <c r="M35" s="1">
        <v>2925.875</v>
      </c>
      <c r="N35" s="7">
        <v>177165451300</v>
      </c>
      <c r="O35" s="1">
        <v>1045</v>
      </c>
      <c r="P35" s="1">
        <v>4.25</v>
      </c>
    </row>
    <row r="36" spans="1:16" x14ac:dyDescent="0.25">
      <c r="A36" s="1" t="s">
        <v>50</v>
      </c>
      <c r="B36" s="1">
        <v>6.3520000000000003</v>
      </c>
      <c r="C36" s="1">
        <v>5.52484503210973</v>
      </c>
      <c r="D36" s="1">
        <v>135167400</v>
      </c>
      <c r="E36" s="1">
        <v>67.069999999999894</v>
      </c>
      <c r="F36" s="1">
        <v>0.45</v>
      </c>
      <c r="G36" s="1">
        <v>205</v>
      </c>
      <c r="H36" s="1">
        <v>33000000</v>
      </c>
      <c r="I36" s="1">
        <v>10200000000</v>
      </c>
      <c r="J36" s="1">
        <v>29.6424013597046</v>
      </c>
      <c r="K36" s="1">
        <v>3080.0358085487301</v>
      </c>
      <c r="L36" s="1">
        <v>69.947867681974799</v>
      </c>
      <c r="M36" s="1">
        <v>2970.5</v>
      </c>
      <c r="N36" s="7">
        <v>182199974100</v>
      </c>
      <c r="O36" s="1">
        <v>930</v>
      </c>
      <c r="P36" s="1">
        <v>4</v>
      </c>
    </row>
    <row r="37" spans="1:16" x14ac:dyDescent="0.25">
      <c r="A37" s="1" t="s">
        <v>51</v>
      </c>
      <c r="B37" s="1">
        <v>6.4390000000000001</v>
      </c>
      <c r="C37" s="1">
        <v>4.7519752640031001</v>
      </c>
      <c r="D37" s="1">
        <v>129379275</v>
      </c>
      <c r="E37" s="1">
        <v>67.297499999999999</v>
      </c>
      <c r="F37" s="1">
        <v>0.45050000000000001</v>
      </c>
      <c r="G37" s="1">
        <v>208.79249999999999</v>
      </c>
      <c r="H37" s="1">
        <v>33000000</v>
      </c>
      <c r="I37" s="1">
        <v>10150000000</v>
      </c>
      <c r="J37" s="1">
        <v>29.657715776386802</v>
      </c>
      <c r="K37" s="1">
        <v>3080.4470415813898</v>
      </c>
      <c r="L37" s="1">
        <v>70.435249288581602</v>
      </c>
      <c r="M37" s="1">
        <v>2982.625</v>
      </c>
      <c r="N37" s="7">
        <v>183627468475</v>
      </c>
      <c r="O37" s="1">
        <v>922.5</v>
      </c>
      <c r="P37" s="1">
        <v>4.25</v>
      </c>
    </row>
    <row r="38" spans="1:16" x14ac:dyDescent="0.25">
      <c r="A38" s="1" t="s">
        <v>52</v>
      </c>
      <c r="B38" s="1">
        <v>6.5259999999999998</v>
      </c>
      <c r="C38" s="1">
        <v>3.9791054958964698</v>
      </c>
      <c r="D38" s="1">
        <v>123591150</v>
      </c>
      <c r="E38" s="1">
        <v>67.525000000000006</v>
      </c>
      <c r="F38" s="1">
        <v>0.45100000000000001</v>
      </c>
      <c r="G38" s="1">
        <v>212.58499999999901</v>
      </c>
      <c r="H38" s="1">
        <v>33000000</v>
      </c>
      <c r="I38" s="1">
        <v>10100000000</v>
      </c>
      <c r="J38" s="1">
        <v>29.673030193069</v>
      </c>
      <c r="K38" s="1">
        <v>3080.8582746140601</v>
      </c>
      <c r="L38" s="1">
        <v>70.922630895188405</v>
      </c>
      <c r="M38" s="1">
        <v>2994.75</v>
      </c>
      <c r="N38" s="7">
        <v>185054962850</v>
      </c>
      <c r="O38" s="1">
        <v>915</v>
      </c>
      <c r="P38" s="1">
        <v>4.5</v>
      </c>
    </row>
    <row r="39" spans="1:16" x14ac:dyDescent="0.25">
      <c r="A39" s="1" t="s">
        <v>53</v>
      </c>
      <c r="B39" s="1">
        <v>6.6130000000000004</v>
      </c>
      <c r="C39" s="1">
        <v>3.2062357277898399</v>
      </c>
      <c r="D39" s="1">
        <v>117803025</v>
      </c>
      <c r="E39" s="1">
        <v>67.752499999999998</v>
      </c>
      <c r="F39" s="1">
        <v>0.45150000000000001</v>
      </c>
      <c r="G39" s="1">
        <v>216.3775</v>
      </c>
      <c r="H39" s="1">
        <v>33000000</v>
      </c>
      <c r="I39" s="1">
        <v>10050000000</v>
      </c>
      <c r="J39" s="1">
        <v>29.688344609751201</v>
      </c>
      <c r="K39" s="1">
        <v>3081.2695076467198</v>
      </c>
      <c r="L39" s="1">
        <v>71.410012501795293</v>
      </c>
      <c r="M39" s="1">
        <v>3006.875</v>
      </c>
      <c r="N39" s="7">
        <v>186482457225</v>
      </c>
      <c r="O39" s="1">
        <v>907.5</v>
      </c>
      <c r="P39" s="1">
        <v>4.75</v>
      </c>
    </row>
    <row r="40" spans="1:16" x14ac:dyDescent="0.25">
      <c r="A40" s="1" t="s">
        <v>54</v>
      </c>
      <c r="B40" s="1">
        <v>6.7</v>
      </c>
      <c r="C40" s="1">
        <v>2.43336595968321</v>
      </c>
      <c r="D40" s="1">
        <v>112014900</v>
      </c>
      <c r="E40" s="1">
        <v>67.98</v>
      </c>
      <c r="F40" s="1">
        <v>0.45200000000000001</v>
      </c>
      <c r="G40" s="1">
        <v>220.17</v>
      </c>
      <c r="H40" s="1">
        <v>33000000</v>
      </c>
      <c r="I40" s="1">
        <v>10000000000</v>
      </c>
      <c r="J40" s="1">
        <v>29.7036590264333</v>
      </c>
      <c r="K40" s="1">
        <v>3081.6807406793901</v>
      </c>
      <c r="L40" s="1">
        <v>71.897394108402196</v>
      </c>
      <c r="M40" s="1">
        <v>3019</v>
      </c>
      <c r="N40" s="7">
        <v>187909951600</v>
      </c>
      <c r="O40" s="1">
        <v>900</v>
      </c>
      <c r="P40" s="1">
        <v>5</v>
      </c>
    </row>
    <row r="41" spans="1:16" x14ac:dyDescent="0.25">
      <c r="A41" s="1" t="s">
        <v>55</v>
      </c>
      <c r="B41" s="1">
        <v>6.8040000000000003</v>
      </c>
      <c r="C41" s="1">
        <v>3.3385389276606401</v>
      </c>
      <c r="D41" s="1">
        <v>116453700</v>
      </c>
      <c r="E41" s="1">
        <v>66.715000000000003</v>
      </c>
      <c r="F41" s="1">
        <v>0.44900000000000001</v>
      </c>
      <c r="G41" s="1">
        <v>219.1275</v>
      </c>
      <c r="H41" s="1">
        <v>33500000</v>
      </c>
      <c r="I41" s="1">
        <v>10330000000</v>
      </c>
      <c r="J41" s="1">
        <v>29.692509251659398</v>
      </c>
      <c r="K41" s="1">
        <v>3033.5084126387801</v>
      </c>
      <c r="L41" s="1">
        <v>71.744694208008198</v>
      </c>
      <c r="M41" s="1">
        <v>3037.75</v>
      </c>
      <c r="N41" s="7">
        <v>186285404700</v>
      </c>
      <c r="O41" s="1">
        <v>950</v>
      </c>
      <c r="P41" s="1">
        <v>4.75</v>
      </c>
    </row>
    <row r="42" spans="1:16" x14ac:dyDescent="0.25">
      <c r="A42" s="1" t="s">
        <v>56</v>
      </c>
      <c r="B42" s="1">
        <v>6.9080000000000004</v>
      </c>
      <c r="C42" s="1">
        <v>4.2437118956380697</v>
      </c>
      <c r="D42" s="1">
        <v>120892500</v>
      </c>
      <c r="E42" s="1">
        <v>65.45</v>
      </c>
      <c r="F42" s="1">
        <v>0.44600000000000001</v>
      </c>
      <c r="G42" s="1">
        <v>218.08499999999901</v>
      </c>
      <c r="H42" s="1">
        <v>34000000</v>
      </c>
      <c r="I42" s="1">
        <v>10660000000</v>
      </c>
      <c r="J42" s="1">
        <v>29.681359476885401</v>
      </c>
      <c r="K42" s="1">
        <v>2985.3360845981701</v>
      </c>
      <c r="L42" s="1">
        <v>71.5919943076142</v>
      </c>
      <c r="M42" s="1">
        <v>3056.5</v>
      </c>
      <c r="N42" s="7">
        <v>184660857800</v>
      </c>
      <c r="O42" s="1">
        <v>1000</v>
      </c>
      <c r="P42" s="1">
        <v>4.5</v>
      </c>
    </row>
    <row r="43" spans="1:16" x14ac:dyDescent="0.25">
      <c r="A43" s="1" t="s">
        <v>57</v>
      </c>
      <c r="B43" s="1">
        <v>7.0119999999999996</v>
      </c>
      <c r="C43" s="1">
        <v>5.1488848636154998</v>
      </c>
      <c r="D43" s="1">
        <v>125331300</v>
      </c>
      <c r="E43" s="1">
        <v>64.185000000000002</v>
      </c>
      <c r="F43" s="1">
        <v>0.443</v>
      </c>
      <c r="G43" s="1">
        <v>217.04249999999999</v>
      </c>
      <c r="H43" s="1">
        <v>34500000</v>
      </c>
      <c r="I43" s="1">
        <v>10990000000</v>
      </c>
      <c r="J43" s="1">
        <v>29.6702097021114</v>
      </c>
      <c r="K43" s="1">
        <v>2937.1637565575702</v>
      </c>
      <c r="L43" s="1">
        <v>71.439294407220203</v>
      </c>
      <c r="M43" s="1">
        <v>3075.25</v>
      </c>
      <c r="N43" s="7">
        <v>183036310900</v>
      </c>
      <c r="O43" s="1">
        <v>1050</v>
      </c>
      <c r="P43" s="1">
        <v>4.25</v>
      </c>
    </row>
    <row r="44" spans="1:16" x14ac:dyDescent="0.25">
      <c r="A44" s="1" t="s">
        <v>58</v>
      </c>
      <c r="B44" s="1">
        <v>7.1159999999999997</v>
      </c>
      <c r="C44" s="1">
        <v>6.0540578315929396</v>
      </c>
      <c r="D44" s="1">
        <v>129770100</v>
      </c>
      <c r="E44" s="1">
        <v>62.92</v>
      </c>
      <c r="F44" s="1">
        <v>0.44</v>
      </c>
      <c r="G44" s="1">
        <v>216</v>
      </c>
      <c r="H44" s="1">
        <v>35000000</v>
      </c>
      <c r="I44" s="1">
        <v>11320000000</v>
      </c>
      <c r="J44" s="1">
        <v>29.659059927337399</v>
      </c>
      <c r="K44" s="1">
        <v>2888.9914285169598</v>
      </c>
      <c r="L44" s="1">
        <v>71.286594506826205</v>
      </c>
      <c r="M44" s="1">
        <v>3094</v>
      </c>
      <c r="N44" s="7">
        <v>181411764000</v>
      </c>
      <c r="O44" s="1">
        <v>1100</v>
      </c>
      <c r="P44" s="1">
        <v>4</v>
      </c>
    </row>
    <row r="45" spans="1:16" x14ac:dyDescent="0.25">
      <c r="A45" s="1" t="s">
        <v>59</v>
      </c>
      <c r="B45" s="1">
        <v>7.3224999999999998</v>
      </c>
      <c r="C45" s="1">
        <v>6.8846437602402997</v>
      </c>
      <c r="D45" s="1">
        <v>124899975</v>
      </c>
      <c r="E45" s="1">
        <v>64.13</v>
      </c>
      <c r="F45" s="1">
        <v>0.4405</v>
      </c>
      <c r="G45" s="1">
        <v>220.10400000000001</v>
      </c>
      <c r="H45" s="1">
        <v>35250000</v>
      </c>
      <c r="I45" s="1">
        <v>12365000000</v>
      </c>
      <c r="J45" s="1">
        <v>29.823869611133301</v>
      </c>
      <c r="K45" s="1">
        <v>2904.58525001627</v>
      </c>
      <c r="L45" s="1">
        <v>71.044484885948705</v>
      </c>
      <c r="M45" s="1">
        <v>3103.25</v>
      </c>
      <c r="N45" s="7">
        <v>183752948950</v>
      </c>
      <c r="O45" s="1">
        <v>1050</v>
      </c>
      <c r="P45" s="1">
        <v>4.25</v>
      </c>
    </row>
    <row r="46" spans="1:16" x14ac:dyDescent="0.25">
      <c r="A46" s="1" t="s">
        <v>60</v>
      </c>
      <c r="B46" s="1">
        <v>7.5289999999999999</v>
      </c>
      <c r="C46" s="1">
        <v>7.7152296888876704</v>
      </c>
      <c r="D46" s="1">
        <v>120029850</v>
      </c>
      <c r="E46" s="1">
        <v>65.34</v>
      </c>
      <c r="F46" s="1">
        <v>0.441</v>
      </c>
      <c r="G46" s="1">
        <v>224.208</v>
      </c>
      <c r="H46" s="1">
        <v>35500000</v>
      </c>
      <c r="I46" s="1">
        <v>13410000000</v>
      </c>
      <c r="J46" s="1">
        <v>29.988679294929302</v>
      </c>
      <c r="K46" s="1">
        <v>2920.1790715155698</v>
      </c>
      <c r="L46" s="1">
        <v>70.802375265071305</v>
      </c>
      <c r="M46" s="1">
        <v>3112.5</v>
      </c>
      <c r="N46" s="7">
        <v>186094133900</v>
      </c>
      <c r="O46" s="1">
        <v>1000</v>
      </c>
      <c r="P46" s="1">
        <v>4.5</v>
      </c>
    </row>
    <row r="47" spans="1:16" x14ac:dyDescent="0.25">
      <c r="A47" s="1" t="s">
        <v>61</v>
      </c>
      <c r="B47" s="1">
        <v>7.7355</v>
      </c>
      <c r="C47" s="1">
        <v>8.5458156175350304</v>
      </c>
      <c r="D47" s="1">
        <v>115159725</v>
      </c>
      <c r="E47" s="1">
        <v>66.55</v>
      </c>
      <c r="F47" s="1">
        <v>0.4415</v>
      </c>
      <c r="G47" s="1">
        <v>228.31200000000001</v>
      </c>
      <c r="H47" s="1">
        <v>35750000</v>
      </c>
      <c r="I47" s="1">
        <v>14455000000</v>
      </c>
      <c r="J47" s="1">
        <v>30.1534889787252</v>
      </c>
      <c r="K47" s="1">
        <v>2935.7728930148801</v>
      </c>
      <c r="L47" s="1">
        <v>70.560265644193905</v>
      </c>
      <c r="M47" s="1">
        <v>3121.75</v>
      </c>
      <c r="N47" s="7">
        <v>188435318850</v>
      </c>
      <c r="O47" s="1">
        <v>950</v>
      </c>
      <c r="P47" s="1">
        <v>4.75</v>
      </c>
    </row>
    <row r="48" spans="1:16" x14ac:dyDescent="0.25">
      <c r="A48" s="1" t="s">
        <v>62</v>
      </c>
      <c r="B48" s="1">
        <v>7.9420000000000002</v>
      </c>
      <c r="C48" s="1">
        <v>9.3764015461824002</v>
      </c>
      <c r="D48" s="1">
        <v>110289600</v>
      </c>
      <c r="E48" s="1">
        <v>67.760000000000005</v>
      </c>
      <c r="F48" s="1">
        <v>0.442</v>
      </c>
      <c r="G48" s="1">
        <v>232.416</v>
      </c>
      <c r="H48" s="1">
        <v>36000000</v>
      </c>
      <c r="I48" s="1">
        <v>15500000000</v>
      </c>
      <c r="J48" s="1">
        <v>30.318298662521102</v>
      </c>
      <c r="K48" s="1">
        <v>2951.3667145141899</v>
      </c>
      <c r="L48" s="1">
        <v>70.318156023316504</v>
      </c>
      <c r="M48" s="1">
        <v>3131</v>
      </c>
      <c r="N48" s="7">
        <v>190776503800</v>
      </c>
      <c r="O48" s="1">
        <v>900</v>
      </c>
      <c r="P48" s="1">
        <v>5</v>
      </c>
    </row>
    <row r="49" spans="1:16" x14ac:dyDescent="0.25">
      <c r="A49" s="1" t="s">
        <v>63</v>
      </c>
      <c r="B49" s="1">
        <v>8.0107499999999998</v>
      </c>
      <c r="C49" s="1">
        <v>8.7795552992644499</v>
      </c>
      <c r="D49" s="1">
        <v>113022675</v>
      </c>
      <c r="E49" s="1">
        <v>68.287499999999994</v>
      </c>
      <c r="F49" s="1">
        <v>0.46150000000000002</v>
      </c>
      <c r="G49" s="1">
        <v>231.416</v>
      </c>
      <c r="H49" s="1">
        <v>35000000</v>
      </c>
      <c r="I49" s="1">
        <v>15925000000</v>
      </c>
      <c r="J49" s="1">
        <v>31.035684101645401</v>
      </c>
      <c r="K49" s="1">
        <v>2973.8605225915899</v>
      </c>
      <c r="L49" s="1">
        <v>70.363250755487798</v>
      </c>
      <c r="M49" s="1">
        <v>3120.5</v>
      </c>
      <c r="N49" s="7">
        <v>193673071800</v>
      </c>
      <c r="O49" s="1">
        <v>912.5</v>
      </c>
      <c r="P49" s="1">
        <v>5</v>
      </c>
    </row>
    <row r="50" spans="1:16" x14ac:dyDescent="0.25">
      <c r="A50" s="1" t="s">
        <v>64</v>
      </c>
      <c r="B50" s="1">
        <v>8.0794999999999995</v>
      </c>
      <c r="C50" s="1">
        <v>8.1827090523464996</v>
      </c>
      <c r="D50" s="1">
        <v>115755750</v>
      </c>
      <c r="E50" s="1">
        <v>68.814999999999998</v>
      </c>
      <c r="F50" s="1">
        <v>0.48099999999999998</v>
      </c>
      <c r="G50" s="1">
        <v>230.416</v>
      </c>
      <c r="H50" s="1">
        <v>34000000</v>
      </c>
      <c r="I50" s="1">
        <v>16350000000.000004</v>
      </c>
      <c r="J50" s="1">
        <v>31.753069540769701</v>
      </c>
      <c r="K50" s="1">
        <v>2996.3543306689899</v>
      </c>
      <c r="L50" s="1">
        <v>70.408345487659005</v>
      </c>
      <c r="M50" s="1">
        <v>3110</v>
      </c>
      <c r="N50" s="7">
        <v>196569639800</v>
      </c>
      <c r="O50" s="1">
        <v>925</v>
      </c>
      <c r="P50" s="1">
        <v>5</v>
      </c>
    </row>
    <row r="51" spans="1:16" x14ac:dyDescent="0.25">
      <c r="A51" s="1" t="s">
        <v>65</v>
      </c>
      <c r="B51" s="1">
        <v>8.1482500000000009</v>
      </c>
      <c r="C51" s="1">
        <v>7.5858628054285502</v>
      </c>
      <c r="D51" s="1">
        <v>118488825</v>
      </c>
      <c r="E51" s="1">
        <v>69.342500000000001</v>
      </c>
      <c r="F51" s="1">
        <v>0.50049999999999994</v>
      </c>
      <c r="G51" s="1">
        <v>229.416</v>
      </c>
      <c r="H51" s="1">
        <v>33000000</v>
      </c>
      <c r="I51" s="1">
        <v>16774999999.999996</v>
      </c>
      <c r="J51" s="1">
        <v>32.470454979894001</v>
      </c>
      <c r="K51" s="1">
        <v>3018.8481387463999</v>
      </c>
      <c r="L51" s="1">
        <v>70.453440219830298</v>
      </c>
      <c r="M51" s="1">
        <v>3099.5</v>
      </c>
      <c r="N51" s="7">
        <v>199466207800</v>
      </c>
      <c r="O51" s="1">
        <v>937.5</v>
      </c>
      <c r="P51" s="1">
        <v>5</v>
      </c>
    </row>
    <row r="52" spans="1:16" x14ac:dyDescent="0.25">
      <c r="A52" s="1" t="s">
        <v>66</v>
      </c>
      <c r="B52" s="1">
        <v>8.2170000000000005</v>
      </c>
      <c r="C52" s="1">
        <v>6.9890165585105999</v>
      </c>
      <c r="D52" s="1">
        <v>121221900</v>
      </c>
      <c r="E52" s="1">
        <v>69.87</v>
      </c>
      <c r="F52" s="1">
        <v>0.52</v>
      </c>
      <c r="G52" s="1">
        <v>228.416</v>
      </c>
      <c r="H52" s="1">
        <v>32000000</v>
      </c>
      <c r="I52" s="1">
        <v>17200000000</v>
      </c>
      <c r="J52" s="1">
        <v>33.1878404190184</v>
      </c>
      <c r="K52" s="1">
        <v>3041.3419468237998</v>
      </c>
      <c r="L52" s="1">
        <v>70.498534952001606</v>
      </c>
      <c r="M52" s="1">
        <v>3089</v>
      </c>
      <c r="N52" s="7">
        <v>202362775800</v>
      </c>
      <c r="O52" s="1">
        <v>950</v>
      </c>
      <c r="P52" s="1">
        <v>5</v>
      </c>
    </row>
    <row r="53" spans="1:16" x14ac:dyDescent="0.25">
      <c r="A53" s="1" t="s">
        <v>67</v>
      </c>
      <c r="B53" s="1">
        <v>8.2769999999999992</v>
      </c>
      <c r="C53" s="1">
        <v>8.8784151105838003</v>
      </c>
      <c r="D53" s="1">
        <v>122478075</v>
      </c>
      <c r="E53" s="1">
        <v>71.215000000000003</v>
      </c>
      <c r="F53" s="1">
        <v>0.51249999999999896</v>
      </c>
      <c r="G53" s="1">
        <v>217.511</v>
      </c>
      <c r="H53" s="1">
        <v>32750000</v>
      </c>
      <c r="I53" s="1">
        <v>16724999999.999899</v>
      </c>
      <c r="J53" s="1">
        <v>32.710322541856499</v>
      </c>
      <c r="K53" s="1">
        <v>3080.9564811107298</v>
      </c>
      <c r="L53" s="1">
        <v>70.625398491850902</v>
      </c>
      <c r="M53" s="1">
        <v>3106.5</v>
      </c>
      <c r="N53" s="7">
        <v>206562464275</v>
      </c>
      <c r="O53" s="1">
        <v>920</v>
      </c>
      <c r="P53" s="1">
        <v>5</v>
      </c>
    </row>
    <row r="54" spans="1:16" x14ac:dyDescent="0.25">
      <c r="A54" s="1" t="s">
        <v>68</v>
      </c>
      <c r="B54" s="1">
        <v>8.3369999999999997</v>
      </c>
      <c r="C54" s="1">
        <v>10.767813662657</v>
      </c>
      <c r="D54" s="1">
        <v>123734250</v>
      </c>
      <c r="E54" s="1">
        <v>72.56</v>
      </c>
      <c r="F54" s="1">
        <v>0.505</v>
      </c>
      <c r="G54" s="1">
        <v>206.60599999999999</v>
      </c>
      <c r="H54" s="1">
        <v>33500000</v>
      </c>
      <c r="I54" s="1">
        <v>16250000000</v>
      </c>
      <c r="J54" s="1">
        <v>32.232804664694598</v>
      </c>
      <c r="K54" s="1">
        <v>3120.5710153976702</v>
      </c>
      <c r="L54" s="1">
        <v>70.752262031700198</v>
      </c>
      <c r="M54" s="1">
        <v>3124</v>
      </c>
      <c r="N54" s="7">
        <v>210762152750</v>
      </c>
      <c r="O54" s="1">
        <v>890</v>
      </c>
      <c r="P54" s="1">
        <v>5</v>
      </c>
    </row>
    <row r="55" spans="1:16" x14ac:dyDescent="0.25">
      <c r="A55" s="1" t="s">
        <v>69</v>
      </c>
      <c r="B55" s="1">
        <v>8.3970000000000002</v>
      </c>
      <c r="C55" s="1">
        <v>12.657212214730199</v>
      </c>
      <c r="D55" s="1">
        <v>124990425</v>
      </c>
      <c r="E55" s="1">
        <v>73.905000000000001</v>
      </c>
      <c r="F55" s="1">
        <v>0.4975</v>
      </c>
      <c r="G55" s="1">
        <v>195.70099999999999</v>
      </c>
      <c r="H55" s="1">
        <v>34250000</v>
      </c>
      <c r="I55" s="1">
        <v>15775000000</v>
      </c>
      <c r="J55" s="1">
        <v>31.7552867875328</v>
      </c>
      <c r="K55" s="1">
        <v>3160.1855496846001</v>
      </c>
      <c r="L55" s="1">
        <v>70.879125571549494</v>
      </c>
      <c r="M55" s="1">
        <v>3141.5</v>
      </c>
      <c r="N55" s="7">
        <v>214961841225</v>
      </c>
      <c r="O55" s="1">
        <v>860</v>
      </c>
      <c r="P55" s="1">
        <v>5</v>
      </c>
    </row>
    <row r="56" spans="1:16" x14ac:dyDescent="0.25">
      <c r="A56" s="1" t="s">
        <v>70</v>
      </c>
      <c r="B56" s="1">
        <v>8.4570000000000007</v>
      </c>
      <c r="C56" s="1">
        <v>14.546610766803401</v>
      </c>
      <c r="D56" s="1">
        <v>126246600</v>
      </c>
      <c r="E56" s="1">
        <v>75.25</v>
      </c>
      <c r="F56" s="1">
        <v>0.49</v>
      </c>
      <c r="G56" s="1">
        <v>184.79599999999999</v>
      </c>
      <c r="H56" s="1">
        <v>35000000</v>
      </c>
      <c r="I56" s="1">
        <v>15300000000</v>
      </c>
      <c r="J56" s="1">
        <v>31.277768910370899</v>
      </c>
      <c r="K56" s="1">
        <v>3199.8000839715301</v>
      </c>
      <c r="L56" s="1">
        <v>71.005989111398804</v>
      </c>
      <c r="M56" s="1">
        <v>3159</v>
      </c>
      <c r="N56" s="7">
        <v>219161529700</v>
      </c>
      <c r="O56" s="1">
        <v>830</v>
      </c>
      <c r="P56" s="1">
        <v>5</v>
      </c>
    </row>
    <row r="57" spans="1:16" x14ac:dyDescent="0.25">
      <c r="A57" s="1" t="s">
        <v>71</v>
      </c>
      <c r="B57" s="1">
        <v>8.48475</v>
      </c>
      <c r="C57" s="1">
        <v>13.735673489868301</v>
      </c>
      <c r="D57" s="1">
        <v>135631125</v>
      </c>
      <c r="E57" s="1">
        <v>77.647499999999994</v>
      </c>
      <c r="F57" s="1">
        <v>0.48425000000000001</v>
      </c>
      <c r="G57" s="1">
        <v>194.7285</v>
      </c>
      <c r="H57" s="1">
        <v>35750000</v>
      </c>
      <c r="I57" s="1">
        <v>15650000000</v>
      </c>
      <c r="J57" s="1">
        <v>30.994592955245</v>
      </c>
      <c r="K57" s="1">
        <v>3188.8220042298699</v>
      </c>
      <c r="L57" s="1">
        <v>70.869884928410997</v>
      </c>
      <c r="M57" s="1">
        <v>3152.125</v>
      </c>
      <c r="N57" s="7">
        <v>219991453700</v>
      </c>
      <c r="O57" s="1">
        <v>897.5</v>
      </c>
      <c r="P57" s="1">
        <v>4.75</v>
      </c>
    </row>
    <row r="58" spans="1:16" x14ac:dyDescent="0.25">
      <c r="A58" s="1" t="s">
        <v>72</v>
      </c>
      <c r="B58" s="1">
        <v>8.5124999999999904</v>
      </c>
      <c r="C58" s="1">
        <v>12.924736212933301</v>
      </c>
      <c r="D58" s="1">
        <v>145015650</v>
      </c>
      <c r="E58" s="1">
        <v>80.045000000000002</v>
      </c>
      <c r="F58" s="1">
        <v>0.47849999999999998</v>
      </c>
      <c r="G58" s="1">
        <v>204.661</v>
      </c>
      <c r="H58" s="1">
        <v>36500000</v>
      </c>
      <c r="I58" s="1">
        <v>16000000000</v>
      </c>
      <c r="J58" s="1">
        <v>30.711417000119202</v>
      </c>
      <c r="K58" s="1">
        <v>3177.8439244882002</v>
      </c>
      <c r="L58" s="1">
        <v>70.733780745423303</v>
      </c>
      <c r="M58" s="1">
        <v>3145.25</v>
      </c>
      <c r="N58" s="7">
        <v>220821377700</v>
      </c>
      <c r="O58" s="1">
        <v>965</v>
      </c>
      <c r="P58" s="1">
        <v>4.5</v>
      </c>
    </row>
    <row r="59" spans="1:16" x14ac:dyDescent="0.25">
      <c r="A59" s="1" t="s">
        <v>73</v>
      </c>
      <c r="B59" s="1">
        <v>8.5402500000000003</v>
      </c>
      <c r="C59" s="1">
        <v>12.1137989359983</v>
      </c>
      <c r="D59" s="1">
        <v>154400175</v>
      </c>
      <c r="E59" s="1">
        <v>82.442499999999995</v>
      </c>
      <c r="F59" s="1">
        <v>0.47275</v>
      </c>
      <c r="G59" s="1">
        <v>214.59350000000001</v>
      </c>
      <c r="H59" s="1">
        <v>37250000</v>
      </c>
      <c r="I59" s="1">
        <v>16349999999.999899</v>
      </c>
      <c r="J59" s="1">
        <v>30.4282410449933</v>
      </c>
      <c r="K59" s="1">
        <v>3166.86584474654</v>
      </c>
      <c r="L59" s="1">
        <v>70.597676562435595</v>
      </c>
      <c r="M59" s="1">
        <v>3138.375</v>
      </c>
      <c r="N59" s="7">
        <v>221651301700</v>
      </c>
      <c r="O59" s="1">
        <v>1032.5</v>
      </c>
      <c r="P59" s="1">
        <v>4.25</v>
      </c>
    </row>
    <row r="60" spans="1:16" x14ac:dyDescent="0.25">
      <c r="A60" s="1" t="s">
        <v>74</v>
      </c>
      <c r="B60" s="1">
        <v>8.5679999999999996</v>
      </c>
      <c r="C60" s="1">
        <v>11.3028616590633</v>
      </c>
      <c r="D60" s="1">
        <v>163784700</v>
      </c>
      <c r="E60" s="1">
        <v>84.84</v>
      </c>
      <c r="F60" s="1">
        <v>0.46700000000000003</v>
      </c>
      <c r="G60" s="1">
        <v>224.52600000000001</v>
      </c>
      <c r="H60" s="1">
        <v>38000000</v>
      </c>
      <c r="I60" s="1">
        <v>16700000000</v>
      </c>
      <c r="J60" s="1">
        <v>30.145065089867401</v>
      </c>
      <c r="K60" s="1">
        <v>3155.8877650048798</v>
      </c>
      <c r="L60" s="1">
        <v>70.461572379447901</v>
      </c>
      <c r="M60" s="1">
        <v>3131.5</v>
      </c>
      <c r="N60" s="7">
        <v>222481225700</v>
      </c>
      <c r="O60" s="1">
        <v>1100</v>
      </c>
      <c r="P60" s="1">
        <v>4</v>
      </c>
    </row>
    <row r="61" spans="1:16" x14ac:dyDescent="0.25">
      <c r="A61" s="1" t="s">
        <v>75</v>
      </c>
      <c r="B61" s="1">
        <v>8.5760000000000005</v>
      </c>
      <c r="C61" s="1">
        <v>13.845881190800601</v>
      </c>
      <c r="D61" s="1">
        <v>202726125</v>
      </c>
      <c r="E61" s="1">
        <v>85.5</v>
      </c>
      <c r="F61" s="1">
        <v>0.46074999999999999</v>
      </c>
      <c r="G61" s="1">
        <v>230.98099999999999</v>
      </c>
      <c r="H61" s="1">
        <v>38500000</v>
      </c>
      <c r="I61" s="1">
        <v>17487500000</v>
      </c>
      <c r="J61" s="1">
        <v>31.1072939341915</v>
      </c>
      <c r="K61" s="1">
        <v>3117.0439305363798</v>
      </c>
      <c r="L61" s="1">
        <v>70.666706732479994</v>
      </c>
      <c r="M61" s="1">
        <v>3131.375</v>
      </c>
      <c r="N61" s="7">
        <v>221279070800</v>
      </c>
      <c r="O61" s="1">
        <v>1125</v>
      </c>
      <c r="P61" s="1">
        <v>4</v>
      </c>
    </row>
    <row r="62" spans="1:16" x14ac:dyDescent="0.25">
      <c r="A62" s="1" t="s">
        <v>76</v>
      </c>
      <c r="B62" s="1">
        <v>8.5839999999999996</v>
      </c>
      <c r="C62" s="1">
        <v>16.388900722537901</v>
      </c>
      <c r="D62" s="1">
        <v>241667550</v>
      </c>
      <c r="E62" s="1">
        <v>86.16</v>
      </c>
      <c r="F62" s="1">
        <v>0.45450000000000002</v>
      </c>
      <c r="G62" s="1">
        <v>237.43600000000001</v>
      </c>
      <c r="H62" s="1">
        <v>39000000</v>
      </c>
      <c r="I62" s="1">
        <v>18275000000</v>
      </c>
      <c r="J62" s="1">
        <v>32.069522778515498</v>
      </c>
      <c r="K62" s="1">
        <v>3078.2000960678802</v>
      </c>
      <c r="L62" s="1">
        <v>70.871841085512102</v>
      </c>
      <c r="M62" s="1">
        <v>3131.25</v>
      </c>
      <c r="N62" s="7">
        <v>220076915900</v>
      </c>
      <c r="O62" s="1">
        <v>1150</v>
      </c>
      <c r="P62" s="1">
        <v>4</v>
      </c>
    </row>
    <row r="63" spans="1:16" x14ac:dyDescent="0.25">
      <c r="A63" s="1" t="s">
        <v>77</v>
      </c>
      <c r="B63" s="1">
        <v>8.5919999999999899</v>
      </c>
      <c r="C63" s="1">
        <v>18.931920254275202</v>
      </c>
      <c r="D63" s="1">
        <v>280608975</v>
      </c>
      <c r="E63" s="1">
        <v>86.819999999999894</v>
      </c>
      <c r="F63" s="1">
        <v>0.44824999999999998</v>
      </c>
      <c r="G63" s="1">
        <v>243.89099999999999</v>
      </c>
      <c r="H63" s="1">
        <v>39500000</v>
      </c>
      <c r="I63" s="1">
        <v>19062500000</v>
      </c>
      <c r="J63" s="1">
        <v>33.031751622839501</v>
      </c>
      <c r="K63" s="1">
        <v>3039.3562615993801</v>
      </c>
      <c r="L63" s="1">
        <v>71.076975438544196</v>
      </c>
      <c r="M63" s="1">
        <v>3131.125</v>
      </c>
      <c r="N63" s="7">
        <v>218874761000</v>
      </c>
      <c r="O63" s="1">
        <v>1175</v>
      </c>
      <c r="P63" s="1">
        <v>4</v>
      </c>
    </row>
    <row r="64" spans="1:16" x14ac:dyDescent="0.25">
      <c r="A64" s="1" t="s">
        <v>78</v>
      </c>
      <c r="B64" s="1">
        <v>8.6</v>
      </c>
      <c r="C64" s="1">
        <v>21.474939786012602</v>
      </c>
      <c r="D64" s="1">
        <v>319550400</v>
      </c>
      <c r="E64" s="1">
        <v>87.48</v>
      </c>
      <c r="F64" s="1">
        <v>0.442</v>
      </c>
      <c r="G64" s="1">
        <v>250.346</v>
      </c>
      <c r="H64" s="1">
        <v>40000000</v>
      </c>
      <c r="I64" s="1">
        <v>19850000000</v>
      </c>
      <c r="J64" s="1">
        <v>33.993980467163603</v>
      </c>
      <c r="K64" s="1">
        <v>3000.51242713089</v>
      </c>
      <c r="L64" s="1">
        <v>71.282109791576403</v>
      </c>
      <c r="M64" s="1">
        <v>3131</v>
      </c>
      <c r="N64" s="7">
        <v>217672606100</v>
      </c>
      <c r="O64" s="1">
        <v>1200</v>
      </c>
      <c r="P64" s="1">
        <v>4</v>
      </c>
    </row>
    <row r="65" spans="1:16" x14ac:dyDescent="0.25">
      <c r="A65" s="1" t="s">
        <v>79</v>
      </c>
      <c r="B65" s="1">
        <v>8.6089999999999893</v>
      </c>
      <c r="C65" s="1">
        <v>19.180542969548998</v>
      </c>
      <c r="D65" s="1">
        <v>316576350</v>
      </c>
      <c r="E65" s="1">
        <v>88.762500000000003</v>
      </c>
      <c r="F65" s="1">
        <v>0.4365</v>
      </c>
      <c r="G65" s="1">
        <v>254.97725</v>
      </c>
      <c r="H65" s="1">
        <v>40750000</v>
      </c>
      <c r="I65" s="1">
        <v>19937500000</v>
      </c>
      <c r="J65" s="1">
        <v>34.326387413206298</v>
      </c>
      <c r="K65" s="1">
        <v>3078.5867197508801</v>
      </c>
      <c r="L65" s="1">
        <v>71.975117257358207</v>
      </c>
      <c r="M65" s="1">
        <v>3196.75</v>
      </c>
      <c r="N65" s="7">
        <v>225058565850</v>
      </c>
      <c r="O65" s="1">
        <v>1150</v>
      </c>
      <c r="P65" s="1">
        <v>4</v>
      </c>
    </row>
    <row r="66" spans="1:16" x14ac:dyDescent="0.25">
      <c r="A66" s="1" t="s">
        <v>80</v>
      </c>
      <c r="B66" s="1">
        <v>8.6179999999999897</v>
      </c>
      <c r="C66" s="1">
        <v>16.886146153085399</v>
      </c>
      <c r="D66" s="1">
        <v>313602300</v>
      </c>
      <c r="E66" s="1">
        <v>90.045000000000002</v>
      </c>
      <c r="F66" s="1">
        <v>0.43099999999999999</v>
      </c>
      <c r="G66" s="1">
        <v>259.60849999999999</v>
      </c>
      <c r="H66" s="1">
        <v>41500000</v>
      </c>
      <c r="I66" s="1">
        <v>20025000000</v>
      </c>
      <c r="J66" s="1">
        <v>34.6587943592491</v>
      </c>
      <c r="K66" s="1">
        <v>3156.6610123708701</v>
      </c>
      <c r="L66" s="1">
        <v>72.668124723140096</v>
      </c>
      <c r="M66" s="1">
        <v>3262.5</v>
      </c>
      <c r="N66" s="7">
        <v>232444525600</v>
      </c>
      <c r="O66" s="1">
        <v>1100</v>
      </c>
      <c r="P66" s="1">
        <v>4</v>
      </c>
    </row>
    <row r="67" spans="1:16" x14ac:dyDescent="0.25">
      <c r="A67" s="1" t="s">
        <v>81</v>
      </c>
      <c r="B67" s="1">
        <v>8.62699999999999</v>
      </c>
      <c r="C67" s="1">
        <v>14.591749336621801</v>
      </c>
      <c r="D67" s="1">
        <v>310628250</v>
      </c>
      <c r="E67" s="1">
        <v>91.327500000000001</v>
      </c>
      <c r="F67" s="1">
        <v>0.42549999999999999</v>
      </c>
      <c r="G67" s="1">
        <v>264.23975000000002</v>
      </c>
      <c r="H67" s="1">
        <v>42250000</v>
      </c>
      <c r="I67" s="1">
        <v>20112500000</v>
      </c>
      <c r="J67" s="1">
        <v>34.991201305291902</v>
      </c>
      <c r="K67" s="1">
        <v>3234.7353049908702</v>
      </c>
      <c r="L67" s="1">
        <v>73.361132188921999</v>
      </c>
      <c r="M67" s="1">
        <v>3328.25</v>
      </c>
      <c r="N67" s="7">
        <v>239830485350</v>
      </c>
      <c r="O67" s="1">
        <v>1050</v>
      </c>
      <c r="P67" s="1">
        <v>4</v>
      </c>
    </row>
    <row r="68" spans="1:16" x14ac:dyDescent="0.25">
      <c r="A68" s="1" t="s">
        <v>82</v>
      </c>
      <c r="B68" s="1">
        <v>8.6359999999999904</v>
      </c>
      <c r="C68" s="1">
        <v>12.297352520158199</v>
      </c>
      <c r="D68" s="1">
        <v>307654200</v>
      </c>
      <c r="E68" s="1">
        <v>92.61</v>
      </c>
      <c r="F68" s="1">
        <v>0.42</v>
      </c>
      <c r="G68" s="1">
        <v>268.87099999999998</v>
      </c>
      <c r="H68" s="1">
        <v>43000000</v>
      </c>
      <c r="I68" s="1">
        <v>20200000000</v>
      </c>
      <c r="J68" s="1">
        <v>35.323608251334697</v>
      </c>
      <c r="K68" s="1">
        <v>3312.8095976108598</v>
      </c>
      <c r="L68" s="1">
        <v>74.054139654703903</v>
      </c>
      <c r="M68" s="1">
        <v>3394</v>
      </c>
      <c r="N68" s="7">
        <v>247216445100</v>
      </c>
      <c r="O68" s="1">
        <v>1000</v>
      </c>
      <c r="P68" s="1">
        <v>4</v>
      </c>
    </row>
    <row r="69" spans="1:16" x14ac:dyDescent="0.25">
      <c r="A69" s="1" t="s">
        <v>83</v>
      </c>
      <c r="B69" s="1">
        <v>8.6434999999999995</v>
      </c>
      <c r="C69" s="1">
        <v>11.8842514179548</v>
      </c>
      <c r="D69" s="1">
        <v>321935175</v>
      </c>
      <c r="E69" s="1">
        <v>95.12</v>
      </c>
      <c r="F69" s="1">
        <v>0.41425000000000001</v>
      </c>
      <c r="G69" s="1">
        <v>277.60825</v>
      </c>
      <c r="H69" s="1">
        <v>43750000</v>
      </c>
      <c r="I69" s="1">
        <v>21275000000</v>
      </c>
      <c r="J69" s="1">
        <v>36.195705037398497</v>
      </c>
      <c r="K69" s="1">
        <v>3385.3138564424999</v>
      </c>
      <c r="L69" s="1">
        <v>74.389974281195506</v>
      </c>
      <c r="M69" s="1">
        <v>3373.625</v>
      </c>
      <c r="N69" s="7">
        <v>254520928350</v>
      </c>
      <c r="O69" s="1">
        <v>987.5</v>
      </c>
      <c r="P69" s="1">
        <v>3.25</v>
      </c>
    </row>
    <row r="70" spans="1:16" x14ac:dyDescent="0.25">
      <c r="A70" s="1" t="s">
        <v>84</v>
      </c>
      <c r="B70" s="1">
        <v>8.6509999999999998</v>
      </c>
      <c r="C70" s="1">
        <v>11.471150315751499</v>
      </c>
      <c r="D70" s="1">
        <v>336216150</v>
      </c>
      <c r="E70" s="1">
        <v>97.63</v>
      </c>
      <c r="F70" s="1">
        <v>0.40849999999999997</v>
      </c>
      <c r="G70" s="1">
        <v>286.34550000000002</v>
      </c>
      <c r="H70" s="1">
        <v>44500000</v>
      </c>
      <c r="I70" s="1">
        <v>22350000000</v>
      </c>
      <c r="J70" s="1">
        <v>37.067801823462297</v>
      </c>
      <c r="K70" s="1">
        <v>3457.8181152741399</v>
      </c>
      <c r="L70" s="1">
        <v>74.725808907687096</v>
      </c>
      <c r="M70" s="1">
        <v>3353.25</v>
      </c>
      <c r="N70" s="7">
        <v>261825411600</v>
      </c>
      <c r="O70" s="1">
        <v>975</v>
      </c>
      <c r="P70" s="1">
        <v>2.5</v>
      </c>
    </row>
    <row r="71" spans="1:16" x14ac:dyDescent="0.25">
      <c r="A71" s="1" t="s">
        <v>85</v>
      </c>
      <c r="B71" s="1">
        <v>8.6585000000000001</v>
      </c>
      <c r="C71" s="1">
        <v>11.0580492135482</v>
      </c>
      <c r="D71" s="1">
        <v>350497125</v>
      </c>
      <c r="E71" s="1">
        <v>100.14</v>
      </c>
      <c r="F71" s="1">
        <v>0.40275</v>
      </c>
      <c r="G71" s="1">
        <v>295.08274999999998</v>
      </c>
      <c r="H71" s="1">
        <v>45250000</v>
      </c>
      <c r="I71" s="1">
        <v>23425000000</v>
      </c>
      <c r="J71" s="1">
        <v>37.939898609526203</v>
      </c>
      <c r="K71" s="1">
        <v>3530.32237410578</v>
      </c>
      <c r="L71" s="1">
        <v>75.0616435341787</v>
      </c>
      <c r="M71" s="1">
        <v>3332.875</v>
      </c>
      <c r="N71" s="7">
        <v>269129894850</v>
      </c>
      <c r="O71" s="1">
        <v>962.5</v>
      </c>
      <c r="P71" s="1">
        <v>1.75</v>
      </c>
    </row>
    <row r="72" spans="1:16" x14ac:dyDescent="0.25">
      <c r="A72" s="1" t="s">
        <v>86</v>
      </c>
      <c r="B72" s="1">
        <v>8.6660000000000004</v>
      </c>
      <c r="C72" s="1">
        <v>10.644948111344901</v>
      </c>
      <c r="D72" s="1">
        <v>364778100</v>
      </c>
      <c r="E72" s="1">
        <v>102.65</v>
      </c>
      <c r="F72" s="1">
        <v>0.39700000000000002</v>
      </c>
      <c r="G72" s="1">
        <v>303.82</v>
      </c>
      <c r="H72" s="1">
        <v>46000000</v>
      </c>
      <c r="I72" s="1">
        <v>24500000000</v>
      </c>
      <c r="J72" s="1">
        <v>38.811995395590003</v>
      </c>
      <c r="K72" s="1">
        <v>3602.8266329374201</v>
      </c>
      <c r="L72" s="1">
        <v>75.397478160670403</v>
      </c>
      <c r="M72" s="1">
        <v>3312.5</v>
      </c>
      <c r="N72" s="7">
        <v>276434378100</v>
      </c>
      <c r="O72" s="1">
        <v>950</v>
      </c>
      <c r="P72" s="1">
        <v>1</v>
      </c>
    </row>
    <row r="73" spans="1:16" x14ac:dyDescent="0.25">
      <c r="A73" s="1" t="s">
        <v>87</v>
      </c>
      <c r="B73" s="1">
        <v>8.6742500000000007</v>
      </c>
      <c r="C73" s="1">
        <v>10.106021264758001</v>
      </c>
      <c r="D73" s="1">
        <v>356028750</v>
      </c>
      <c r="E73" s="1">
        <v>103.1725</v>
      </c>
      <c r="F73" s="1">
        <v>0.39400000000000002</v>
      </c>
      <c r="G73" s="1">
        <v>316.96024999999997</v>
      </c>
      <c r="H73" s="1">
        <v>46500000</v>
      </c>
      <c r="I73" s="1">
        <v>25675000000</v>
      </c>
      <c r="J73" s="1">
        <v>39.932919763554096</v>
      </c>
      <c r="K73" s="1">
        <v>3673.5296490687501</v>
      </c>
      <c r="L73" s="1">
        <v>75.673824680863305</v>
      </c>
      <c r="M73" s="1">
        <v>3319.875</v>
      </c>
      <c r="N73" s="7">
        <v>283922105700</v>
      </c>
      <c r="O73" s="1">
        <v>962.5</v>
      </c>
      <c r="P73" s="1">
        <v>1.25</v>
      </c>
    </row>
    <row r="74" spans="1:16" x14ac:dyDescent="0.25">
      <c r="A74" s="1" t="s">
        <v>88</v>
      </c>
      <c r="B74" s="1">
        <v>8.6824999999999992</v>
      </c>
      <c r="C74" s="1">
        <v>9.5670944181710897</v>
      </c>
      <c r="D74" s="1">
        <v>347279400</v>
      </c>
      <c r="E74" s="1">
        <v>103.69499999999999</v>
      </c>
      <c r="F74" s="1">
        <v>0.39100000000000001</v>
      </c>
      <c r="G74" s="1">
        <v>330.10050000000001</v>
      </c>
      <c r="H74" s="1">
        <v>47000000</v>
      </c>
      <c r="I74" s="1">
        <v>26850000000</v>
      </c>
      <c r="J74" s="1">
        <v>41.053844131518197</v>
      </c>
      <c r="K74" s="1">
        <v>3744.2326652000802</v>
      </c>
      <c r="L74" s="1">
        <v>75.950171201056193</v>
      </c>
      <c r="M74" s="1">
        <v>3327.25</v>
      </c>
      <c r="N74" s="7">
        <v>291409833300</v>
      </c>
      <c r="O74" s="1">
        <v>975</v>
      </c>
      <c r="P74" s="1">
        <v>1.5</v>
      </c>
    </row>
    <row r="75" spans="1:16" x14ac:dyDescent="0.25">
      <c r="A75" s="1" t="s">
        <v>89</v>
      </c>
      <c r="B75" s="1">
        <v>8.6907499999999995</v>
      </c>
      <c r="C75" s="1">
        <v>9.0281675715841807</v>
      </c>
      <c r="D75" s="1">
        <v>338530050</v>
      </c>
      <c r="E75" s="1">
        <v>104.2175</v>
      </c>
      <c r="F75" s="1">
        <v>0.38800000000000001</v>
      </c>
      <c r="G75" s="1">
        <v>343.24074999999999</v>
      </c>
      <c r="H75" s="1">
        <v>47500000</v>
      </c>
      <c r="I75" s="1">
        <v>28025000000</v>
      </c>
      <c r="J75" s="1">
        <v>42.174768499482397</v>
      </c>
      <c r="K75" s="1">
        <v>3814.9356813314098</v>
      </c>
      <c r="L75" s="1">
        <v>76.226517721249195</v>
      </c>
      <c r="M75" s="1">
        <v>3334.625</v>
      </c>
      <c r="N75" s="7">
        <v>298897560900</v>
      </c>
      <c r="O75" s="1">
        <v>987.5</v>
      </c>
      <c r="P75" s="1">
        <v>1.75</v>
      </c>
    </row>
    <row r="76" spans="1:16" x14ac:dyDescent="0.25">
      <c r="A76" s="1" t="s">
        <v>90</v>
      </c>
      <c r="B76" s="1">
        <v>8.6989999999999998</v>
      </c>
      <c r="C76" s="1">
        <v>8.4892407249972806</v>
      </c>
      <c r="D76" s="1">
        <v>329780700</v>
      </c>
      <c r="E76" s="1">
        <v>104.74</v>
      </c>
      <c r="F76" s="1">
        <v>0.38500000000000001</v>
      </c>
      <c r="G76" s="1">
        <v>356.38099999999997</v>
      </c>
      <c r="H76" s="1">
        <v>48000000</v>
      </c>
      <c r="I76" s="1">
        <v>29200000000</v>
      </c>
      <c r="J76" s="1">
        <v>43.295692867446498</v>
      </c>
      <c r="K76" s="1">
        <v>3885.6386974627399</v>
      </c>
      <c r="L76" s="1">
        <v>76.502864241442197</v>
      </c>
      <c r="M76" s="1">
        <v>3342</v>
      </c>
      <c r="N76" s="7">
        <v>306385288500</v>
      </c>
      <c r="O76" s="1">
        <v>1000</v>
      </c>
      <c r="P76" s="1">
        <v>2</v>
      </c>
    </row>
    <row r="77" spans="1:16" x14ac:dyDescent="0.25">
      <c r="A77" s="1" t="s">
        <v>91</v>
      </c>
      <c r="B77" s="1">
        <v>8.7657500000000006</v>
      </c>
      <c r="C77" s="1">
        <v>8.1200617359446596</v>
      </c>
      <c r="D77" s="1">
        <v>356031450</v>
      </c>
      <c r="E77" s="1">
        <v>105.32</v>
      </c>
      <c r="F77" s="1">
        <v>0.38174999999999998</v>
      </c>
      <c r="G77" s="1">
        <v>387.47500000000002</v>
      </c>
      <c r="H77" s="1">
        <v>48750000</v>
      </c>
      <c r="I77" s="1">
        <v>30775000000</v>
      </c>
      <c r="J77" s="1">
        <v>45.159635168443003</v>
      </c>
      <c r="K77" s="1">
        <v>3968.19067284625</v>
      </c>
      <c r="L77" s="1">
        <v>77.414627402019093</v>
      </c>
      <c r="M77" s="1">
        <v>3359.25</v>
      </c>
      <c r="N77" s="7">
        <v>315160291075</v>
      </c>
      <c r="O77" s="1">
        <v>1030</v>
      </c>
      <c r="P77" s="1">
        <v>2.25</v>
      </c>
    </row>
    <row r="78" spans="1:16" x14ac:dyDescent="0.25">
      <c r="A78" s="1" t="s">
        <v>92</v>
      </c>
      <c r="B78" s="1">
        <v>8.8324999999999996</v>
      </c>
      <c r="C78" s="1">
        <v>7.7508827468920503</v>
      </c>
      <c r="D78" s="1">
        <v>382282200</v>
      </c>
      <c r="E78" s="1">
        <v>105.9</v>
      </c>
      <c r="F78" s="1">
        <v>0.3785</v>
      </c>
      <c r="G78" s="1">
        <v>418.56899999999899</v>
      </c>
      <c r="H78" s="1">
        <v>49500000</v>
      </c>
      <c r="I78" s="1">
        <v>32350000000</v>
      </c>
      <c r="J78" s="1">
        <v>47.023577469439502</v>
      </c>
      <c r="K78" s="1">
        <v>4050.7426482297701</v>
      </c>
      <c r="L78" s="1">
        <v>78.326390562596004</v>
      </c>
      <c r="M78" s="1">
        <v>3376.5</v>
      </c>
      <c r="N78" s="7">
        <v>323935293650</v>
      </c>
      <c r="O78" s="1">
        <v>1060</v>
      </c>
      <c r="P78" s="1">
        <v>2.5</v>
      </c>
    </row>
    <row r="79" spans="1:16" x14ac:dyDescent="0.25">
      <c r="A79" s="1" t="s">
        <v>93</v>
      </c>
      <c r="B79" s="1">
        <v>8.8992499999999897</v>
      </c>
      <c r="C79" s="1">
        <v>7.38170375783944</v>
      </c>
      <c r="D79" s="1">
        <v>408532950</v>
      </c>
      <c r="E79" s="1">
        <v>106.48</v>
      </c>
      <c r="F79" s="1">
        <v>0.37524999999999997</v>
      </c>
      <c r="G79" s="1">
        <v>449.66300000000001</v>
      </c>
      <c r="H79" s="1">
        <v>50250000</v>
      </c>
      <c r="I79" s="1">
        <v>33924999999.999992</v>
      </c>
      <c r="J79" s="1">
        <v>48.887519770436</v>
      </c>
      <c r="K79" s="1">
        <v>4133.2946236132802</v>
      </c>
      <c r="L79" s="1">
        <v>79.2381537231729</v>
      </c>
      <c r="M79" s="1">
        <v>3393.75</v>
      </c>
      <c r="N79" s="7">
        <v>332710296225</v>
      </c>
      <c r="O79" s="1">
        <v>1090</v>
      </c>
      <c r="P79" s="1">
        <v>2.75</v>
      </c>
    </row>
    <row r="80" spans="1:16" x14ac:dyDescent="0.25">
      <c r="A80" s="1" t="s">
        <v>94</v>
      </c>
      <c r="B80" s="1">
        <v>8.9659999999999904</v>
      </c>
      <c r="C80" s="1">
        <v>7.0125247687868297</v>
      </c>
      <c r="D80" s="1">
        <v>434783700</v>
      </c>
      <c r="E80" s="1">
        <v>107.06</v>
      </c>
      <c r="F80" s="1">
        <v>0.372</v>
      </c>
      <c r="G80" s="1">
        <v>480.75700000000001</v>
      </c>
      <c r="H80" s="1">
        <v>51000000</v>
      </c>
      <c r="I80" s="1">
        <v>35500000000</v>
      </c>
      <c r="J80" s="1">
        <v>50.751462071432499</v>
      </c>
      <c r="K80" s="1">
        <v>4215.8465989967999</v>
      </c>
      <c r="L80" s="1">
        <v>80.149916883749896</v>
      </c>
      <c r="M80" s="1">
        <v>3411</v>
      </c>
      <c r="N80" s="7">
        <v>341485298800</v>
      </c>
      <c r="O80" s="1">
        <v>1120</v>
      </c>
      <c r="P80" s="1">
        <v>3</v>
      </c>
    </row>
    <row r="81" spans="1:16" x14ac:dyDescent="0.25">
      <c r="A81" s="1" t="s">
        <v>95</v>
      </c>
      <c r="B81" s="1">
        <v>9.1244999999999994</v>
      </c>
      <c r="C81" s="1">
        <v>8.8390223362850406</v>
      </c>
      <c r="D81" s="1">
        <v>480812625</v>
      </c>
      <c r="E81" s="1">
        <v>109.0425</v>
      </c>
      <c r="F81" s="1">
        <v>0.36799999999999999</v>
      </c>
      <c r="G81" s="1">
        <v>533.88199999999904</v>
      </c>
      <c r="H81" s="1">
        <v>51750000</v>
      </c>
      <c r="I81" s="1">
        <v>38375000000</v>
      </c>
      <c r="J81" s="1">
        <v>54.597366388801603</v>
      </c>
      <c r="K81" s="1">
        <v>4298.8898344014997</v>
      </c>
      <c r="L81" s="1">
        <v>81.320711652378293</v>
      </c>
      <c r="M81" s="1">
        <v>3452.75</v>
      </c>
      <c r="N81" s="7">
        <v>350695602675</v>
      </c>
      <c r="O81" s="1">
        <v>1077.5</v>
      </c>
      <c r="P81" s="1">
        <v>3.5</v>
      </c>
    </row>
    <row r="82" spans="1:16" x14ac:dyDescent="0.25">
      <c r="A82" s="1" t="s">
        <v>96</v>
      </c>
      <c r="B82" s="1">
        <v>9.2829999999999995</v>
      </c>
      <c r="C82" s="1">
        <v>10.665519903783199</v>
      </c>
      <c r="D82" s="1">
        <v>526841550</v>
      </c>
      <c r="E82" s="1">
        <v>111.02500000000001</v>
      </c>
      <c r="F82" s="1">
        <v>0.36399999999999999</v>
      </c>
      <c r="G82" s="1">
        <v>587.00699999999995</v>
      </c>
      <c r="H82" s="1">
        <v>52500000</v>
      </c>
      <c r="I82" s="1">
        <v>41250000000</v>
      </c>
      <c r="J82" s="1">
        <v>58.443270706170701</v>
      </c>
      <c r="K82" s="1">
        <v>4381.9330698062104</v>
      </c>
      <c r="L82" s="1">
        <v>82.491506421006704</v>
      </c>
      <c r="M82" s="1">
        <v>3494.5</v>
      </c>
      <c r="N82" s="7">
        <v>359905906550</v>
      </c>
      <c r="O82" s="1">
        <v>1035</v>
      </c>
      <c r="P82" s="1">
        <v>4</v>
      </c>
    </row>
    <row r="83" spans="1:16" x14ac:dyDescent="0.25">
      <c r="A83" s="1" t="s">
        <v>97</v>
      </c>
      <c r="B83" s="1">
        <v>9.4414999999999996</v>
      </c>
      <c r="C83" s="1">
        <v>12.4920174712814</v>
      </c>
      <c r="D83" s="1">
        <v>572870475</v>
      </c>
      <c r="E83" s="1">
        <v>113.00749999999999</v>
      </c>
      <c r="F83" s="1">
        <v>0.36</v>
      </c>
      <c r="G83" s="1">
        <v>640.13199999999995</v>
      </c>
      <c r="H83" s="1">
        <v>53250000</v>
      </c>
      <c r="I83" s="1">
        <v>44125000000</v>
      </c>
      <c r="J83" s="1">
        <v>62.289175023539798</v>
      </c>
      <c r="K83" s="1">
        <v>4464.9763052109101</v>
      </c>
      <c r="L83" s="1">
        <v>83.662301189635201</v>
      </c>
      <c r="M83" s="1">
        <v>3536.25</v>
      </c>
      <c r="N83" s="7">
        <v>369116210425</v>
      </c>
      <c r="O83" s="1">
        <v>992.5</v>
      </c>
      <c r="P83" s="1">
        <v>4.5</v>
      </c>
    </row>
    <row r="84" spans="1:16" x14ac:dyDescent="0.25">
      <c r="A84" s="1" t="s">
        <v>98</v>
      </c>
      <c r="B84" s="1">
        <v>9.6</v>
      </c>
      <c r="C84" s="1">
        <v>14.318515038779701</v>
      </c>
      <c r="D84" s="1">
        <v>618899400</v>
      </c>
      <c r="E84" s="1">
        <v>114.99</v>
      </c>
      <c r="F84" s="1">
        <v>0.35599999999999998</v>
      </c>
      <c r="G84" s="1">
        <v>693.25699999999995</v>
      </c>
      <c r="H84" s="1">
        <v>54000000</v>
      </c>
      <c r="I84" s="1">
        <v>47000000000</v>
      </c>
      <c r="J84" s="1">
        <v>66.135079340908803</v>
      </c>
      <c r="K84" s="1">
        <v>4548.0195406156199</v>
      </c>
      <c r="L84" s="1">
        <v>84.833095958263698</v>
      </c>
      <c r="M84" s="1">
        <v>3578</v>
      </c>
      <c r="N84" s="7">
        <v>378326514300</v>
      </c>
      <c r="O84" s="1">
        <v>950</v>
      </c>
      <c r="P84" s="1">
        <v>5</v>
      </c>
    </row>
    <row r="85" spans="1:16" x14ac:dyDescent="0.25">
      <c r="A85" s="1" t="s">
        <v>99</v>
      </c>
      <c r="B85" s="1">
        <v>10.144500000000001</v>
      </c>
      <c r="C85" s="1">
        <v>13.4539898161804</v>
      </c>
      <c r="D85" s="1">
        <v>600566400</v>
      </c>
      <c r="E85" s="1">
        <v>116.74250000000001</v>
      </c>
      <c r="F85" s="1">
        <v>0.35125000000000001</v>
      </c>
      <c r="G85" s="1">
        <v>683.89949999999999</v>
      </c>
      <c r="H85" s="1">
        <v>54750000</v>
      </c>
      <c r="I85" s="1">
        <v>49675000000</v>
      </c>
      <c r="J85" s="1">
        <v>70.127392067711199</v>
      </c>
      <c r="K85" s="1">
        <v>4615.7880227738997</v>
      </c>
      <c r="L85" s="1">
        <v>84.684504219386596</v>
      </c>
      <c r="M85" s="1">
        <v>3583.5</v>
      </c>
      <c r="N85" s="7">
        <v>386652112475</v>
      </c>
      <c r="O85" s="1">
        <v>937.5</v>
      </c>
      <c r="P85" s="1">
        <v>5</v>
      </c>
    </row>
    <row r="86" spans="1:16" x14ac:dyDescent="0.25">
      <c r="A86" s="1" t="s">
        <v>100</v>
      </c>
      <c r="B86" s="1">
        <v>10.689</v>
      </c>
      <c r="C86" s="1">
        <v>12.5894645935811</v>
      </c>
      <c r="D86" s="1">
        <v>582233400</v>
      </c>
      <c r="E86" s="1">
        <v>118.495</v>
      </c>
      <c r="F86" s="1">
        <v>0.34649999999999997</v>
      </c>
      <c r="G86" s="1">
        <v>674.54199999999901</v>
      </c>
      <c r="H86" s="1">
        <v>55500000</v>
      </c>
      <c r="I86" s="1">
        <v>52350000000</v>
      </c>
      <c r="J86" s="1">
        <v>74.119704794513595</v>
      </c>
      <c r="K86" s="1">
        <v>4683.5565049321904</v>
      </c>
      <c r="L86" s="1">
        <v>84.535912480509495</v>
      </c>
      <c r="M86" s="1">
        <v>3589</v>
      </c>
      <c r="N86" s="7">
        <v>394977710650</v>
      </c>
      <c r="O86" s="1">
        <v>925</v>
      </c>
      <c r="P86" s="1">
        <v>5</v>
      </c>
    </row>
    <row r="87" spans="1:16" x14ac:dyDescent="0.25">
      <c r="A87" s="1" t="s">
        <v>101</v>
      </c>
      <c r="B87" s="1">
        <v>11.233499999999999</v>
      </c>
      <c r="C87" s="1">
        <v>11.724939370981801</v>
      </c>
      <c r="D87" s="1">
        <v>563900400</v>
      </c>
      <c r="E87" s="1">
        <v>120.2475</v>
      </c>
      <c r="F87" s="1">
        <v>0.34175</v>
      </c>
      <c r="G87" s="1">
        <v>665.18449999999996</v>
      </c>
      <c r="H87" s="1">
        <v>56250000</v>
      </c>
      <c r="I87" s="1">
        <v>55025000000</v>
      </c>
      <c r="J87" s="1">
        <v>78.112017521316005</v>
      </c>
      <c r="K87" s="1">
        <v>4751.3249870904701</v>
      </c>
      <c r="L87" s="1">
        <v>84.387320741632394</v>
      </c>
      <c r="M87" s="1">
        <v>3594.5</v>
      </c>
      <c r="N87" s="7">
        <v>403303308825</v>
      </c>
      <c r="O87" s="1">
        <v>912.5</v>
      </c>
      <c r="P87" s="1">
        <v>5</v>
      </c>
    </row>
    <row r="88" spans="1:16" x14ac:dyDescent="0.25">
      <c r="A88" s="1" t="s">
        <v>102</v>
      </c>
      <c r="B88" s="1">
        <v>11.778</v>
      </c>
      <c r="C88" s="1">
        <v>10.8604141483825</v>
      </c>
      <c r="D88" s="1">
        <v>545567400</v>
      </c>
      <c r="E88" s="1">
        <v>122</v>
      </c>
      <c r="F88" s="1">
        <v>0.33700000000000002</v>
      </c>
      <c r="G88" s="1">
        <v>655.827</v>
      </c>
      <c r="H88" s="1">
        <v>57000000</v>
      </c>
      <c r="I88" s="1">
        <v>57700000000</v>
      </c>
      <c r="J88" s="1">
        <v>82.104330248118302</v>
      </c>
      <c r="K88" s="1">
        <v>4819.0934692487599</v>
      </c>
      <c r="L88" s="1">
        <v>84.238729002755306</v>
      </c>
      <c r="M88" s="1">
        <v>3600</v>
      </c>
      <c r="N88" s="7">
        <v>411628907000</v>
      </c>
      <c r="O88" s="1">
        <v>900</v>
      </c>
      <c r="P88" s="1">
        <v>5</v>
      </c>
    </row>
    <row r="89" spans="1:16" x14ac:dyDescent="0.25">
      <c r="A89" s="1" t="s">
        <v>103</v>
      </c>
      <c r="B89" s="1">
        <v>12.436</v>
      </c>
      <c r="C89" s="1">
        <v>10.8879404852399</v>
      </c>
      <c r="D89" s="1">
        <v>550538100</v>
      </c>
      <c r="E89" s="1">
        <v>125.88249999999999</v>
      </c>
      <c r="F89" s="1">
        <v>0.33300000000000002</v>
      </c>
      <c r="G89" s="1">
        <v>681.56799999999998</v>
      </c>
      <c r="H89" s="1">
        <v>57750000</v>
      </c>
      <c r="I89" s="1">
        <v>61100000000</v>
      </c>
      <c r="J89" s="1">
        <v>82.400844355375298</v>
      </c>
      <c r="K89" s="1">
        <v>4934.9485126793697</v>
      </c>
      <c r="L89" s="1">
        <v>88.179046752066498</v>
      </c>
      <c r="M89" s="1">
        <v>3598</v>
      </c>
      <c r="N89" s="7">
        <v>424544317950</v>
      </c>
      <c r="O89" s="1">
        <v>912.5</v>
      </c>
      <c r="P89" s="1">
        <v>5</v>
      </c>
    </row>
    <row r="90" spans="1:16" x14ac:dyDescent="0.25">
      <c r="A90" s="1" t="s">
        <v>104</v>
      </c>
      <c r="B90" s="1">
        <v>13.093999999999999</v>
      </c>
      <c r="C90" s="1">
        <v>10.915466822097301</v>
      </c>
      <c r="D90" s="1">
        <v>555508800</v>
      </c>
      <c r="E90" s="1">
        <v>129.76499999999999</v>
      </c>
      <c r="F90" s="1">
        <v>0.32900000000000001</v>
      </c>
      <c r="G90" s="1">
        <v>707.30899999999997</v>
      </c>
      <c r="H90" s="1">
        <v>58500000</v>
      </c>
      <c r="I90" s="1">
        <v>64500000000</v>
      </c>
      <c r="J90" s="1">
        <v>82.697358462632195</v>
      </c>
      <c r="K90" s="1">
        <v>5050.8035561099696</v>
      </c>
      <c r="L90" s="1">
        <v>92.119364501377603</v>
      </c>
      <c r="M90" s="1">
        <v>3596</v>
      </c>
      <c r="N90" s="7">
        <v>437459728900</v>
      </c>
      <c r="O90" s="1">
        <v>925</v>
      </c>
      <c r="P90" s="1">
        <v>5</v>
      </c>
    </row>
    <row r="91" spans="1:16" x14ac:dyDescent="0.25">
      <c r="A91" s="1" t="s">
        <v>105</v>
      </c>
      <c r="B91" s="1">
        <v>13.752000000000001</v>
      </c>
      <c r="C91" s="1">
        <v>10.9429931589547</v>
      </c>
      <c r="D91" s="1">
        <v>560479500</v>
      </c>
      <c r="E91" s="1">
        <v>133.64750000000001</v>
      </c>
      <c r="F91" s="1">
        <v>0.32500000000000001</v>
      </c>
      <c r="G91" s="1">
        <v>733.05</v>
      </c>
      <c r="H91" s="1">
        <v>59250000</v>
      </c>
      <c r="I91" s="1">
        <v>67899999999.999901</v>
      </c>
      <c r="J91" s="1">
        <v>82.993872569889106</v>
      </c>
      <c r="K91" s="1">
        <v>5166.6585995405803</v>
      </c>
      <c r="L91" s="1">
        <v>96.059682250688795</v>
      </c>
      <c r="M91" s="1">
        <v>3594</v>
      </c>
      <c r="N91" s="7">
        <v>450375139850</v>
      </c>
      <c r="O91" s="1">
        <v>937.5</v>
      </c>
      <c r="P91" s="1">
        <v>5</v>
      </c>
    </row>
    <row r="92" spans="1:16" x14ac:dyDescent="0.25">
      <c r="A92" s="1" t="s">
        <v>106</v>
      </c>
      <c r="B92" s="1">
        <v>14.41</v>
      </c>
      <c r="C92" s="1">
        <v>10.9705194958121</v>
      </c>
      <c r="D92" s="1">
        <v>565450200</v>
      </c>
      <c r="E92" s="1">
        <v>137.53</v>
      </c>
      <c r="F92" s="1">
        <v>0.32100000000000001</v>
      </c>
      <c r="G92" s="1">
        <v>758.79100000000005</v>
      </c>
      <c r="H92" s="1">
        <v>60000000</v>
      </c>
      <c r="I92" s="1">
        <v>71300000000</v>
      </c>
      <c r="J92" s="1">
        <v>83.290386677146003</v>
      </c>
      <c r="K92" s="1">
        <v>5282.5136429711802</v>
      </c>
      <c r="L92" s="1">
        <v>100</v>
      </c>
      <c r="M92" s="1">
        <v>3592</v>
      </c>
      <c r="N92" s="7">
        <v>463290550800</v>
      </c>
      <c r="O92" s="1">
        <v>950</v>
      </c>
      <c r="P92" s="1">
        <v>5</v>
      </c>
    </row>
    <row r="93" spans="1:16" x14ac:dyDescent="0.25">
      <c r="A93" s="1" t="s">
        <v>107</v>
      </c>
      <c r="B93" s="1">
        <v>15.032249999999999</v>
      </c>
      <c r="C93" s="1">
        <v>11.9254501296233</v>
      </c>
      <c r="D93" s="1">
        <v>567750600</v>
      </c>
      <c r="E93" s="1">
        <v>137.79249999999999</v>
      </c>
      <c r="F93" s="1">
        <v>0.3175</v>
      </c>
      <c r="G93" s="1">
        <v>839.41600000000005</v>
      </c>
      <c r="H93" s="1">
        <v>60500000</v>
      </c>
      <c r="I93" s="1">
        <v>76925000000</v>
      </c>
      <c r="J93" s="1">
        <v>87.467790007859506</v>
      </c>
      <c r="K93" s="1">
        <v>5391.9160403343403</v>
      </c>
      <c r="L93" s="1">
        <v>101.352729528891</v>
      </c>
      <c r="M93" s="1">
        <v>3621.5</v>
      </c>
      <c r="N93" s="7">
        <v>476237548350</v>
      </c>
      <c r="O93" s="1">
        <v>910</v>
      </c>
      <c r="P93" s="1">
        <v>4.75</v>
      </c>
    </row>
    <row r="94" spans="1:16" x14ac:dyDescent="0.25">
      <c r="A94" s="1" t="s">
        <v>108</v>
      </c>
      <c r="B94" s="1">
        <v>15.654500000000001</v>
      </c>
      <c r="C94" s="1">
        <v>12.8803807634346</v>
      </c>
      <c r="D94" s="1">
        <v>570051000</v>
      </c>
      <c r="E94" s="1">
        <v>138.05500000000001</v>
      </c>
      <c r="F94" s="1">
        <v>0.314</v>
      </c>
      <c r="G94" s="1">
        <v>920.04100000000005</v>
      </c>
      <c r="H94" s="1">
        <v>61000000</v>
      </c>
      <c r="I94" s="1">
        <v>82550000000</v>
      </c>
      <c r="J94" s="1">
        <v>91.645193338572994</v>
      </c>
      <c r="K94" s="1">
        <v>5501.3184376974996</v>
      </c>
      <c r="L94" s="1">
        <v>102.70545905778199</v>
      </c>
      <c r="M94" s="1">
        <v>3651</v>
      </c>
      <c r="N94" s="7">
        <v>489184545900</v>
      </c>
      <c r="O94" s="1">
        <v>870</v>
      </c>
      <c r="P94" s="1">
        <v>4.5</v>
      </c>
    </row>
    <row r="95" spans="1:16" x14ac:dyDescent="0.25">
      <c r="A95" s="1" t="s">
        <v>109</v>
      </c>
      <c r="B95" s="1">
        <v>16.27675</v>
      </c>
      <c r="C95" s="1">
        <v>13.835311397245899</v>
      </c>
      <c r="D95" s="1">
        <v>572351400</v>
      </c>
      <c r="E95" s="1">
        <v>138.3175</v>
      </c>
      <c r="F95" s="1">
        <v>0.3105</v>
      </c>
      <c r="G95" s="1">
        <v>1000.6660000000001</v>
      </c>
      <c r="H95" s="1">
        <v>61500000</v>
      </c>
      <c r="I95" s="1">
        <v>88175000000</v>
      </c>
      <c r="J95" s="1">
        <v>95.822596669286497</v>
      </c>
      <c r="K95" s="1">
        <v>5610.7208350606697</v>
      </c>
      <c r="L95" s="1">
        <v>104.058188586673</v>
      </c>
      <c r="M95" s="1">
        <v>3680.5</v>
      </c>
      <c r="N95" s="7">
        <v>502131543450</v>
      </c>
      <c r="O95" s="1">
        <v>830</v>
      </c>
      <c r="P95" s="1">
        <v>4.25</v>
      </c>
    </row>
    <row r="96" spans="1:16" x14ac:dyDescent="0.25">
      <c r="A96" s="1" t="s">
        <v>110</v>
      </c>
      <c r="B96" s="1">
        <v>16.899000000000001</v>
      </c>
      <c r="C96" s="1">
        <v>14.7902420310572</v>
      </c>
      <c r="D96" s="1">
        <v>574651800</v>
      </c>
      <c r="E96" s="1">
        <v>138.58000000000001</v>
      </c>
      <c r="F96" s="1">
        <v>0.307</v>
      </c>
      <c r="G96" s="1">
        <v>1081.2909999999999</v>
      </c>
      <c r="H96" s="1">
        <v>62000000</v>
      </c>
      <c r="I96" s="1">
        <v>93800000000</v>
      </c>
      <c r="J96" s="1">
        <v>100</v>
      </c>
      <c r="K96" s="1">
        <v>5720.1232324238299</v>
      </c>
      <c r="L96" s="1">
        <v>105.410918115565</v>
      </c>
      <c r="M96" s="1">
        <v>3710</v>
      </c>
      <c r="N96" s="7">
        <v>515078541000</v>
      </c>
      <c r="O96" s="1">
        <v>790</v>
      </c>
      <c r="P96" s="1">
        <v>4</v>
      </c>
    </row>
    <row r="97" spans="1:16" x14ac:dyDescent="0.25">
      <c r="A97" s="1" t="s">
        <v>111</v>
      </c>
      <c r="B97" s="1">
        <v>17.099250000000001</v>
      </c>
      <c r="C97" s="1">
        <v>13.658465350413101</v>
      </c>
      <c r="D97" s="1">
        <v>567665550</v>
      </c>
      <c r="E97" s="1">
        <v>140.70750000000001</v>
      </c>
      <c r="F97" s="1">
        <v>0.30249999999999999</v>
      </c>
      <c r="G97" s="1">
        <v>1116.1959999999999</v>
      </c>
      <c r="H97" s="1">
        <v>63000000</v>
      </c>
      <c r="I97" s="1">
        <v>103725000000</v>
      </c>
      <c r="J97" s="1">
        <v>108.38535125387899</v>
      </c>
      <c r="K97" s="1">
        <v>5803.4963639686703</v>
      </c>
      <c r="L97" s="1">
        <v>106.10743440011601</v>
      </c>
      <c r="M97" s="1">
        <v>3687.25</v>
      </c>
      <c r="N97" s="7">
        <v>526214296500</v>
      </c>
      <c r="O97" s="1">
        <v>805</v>
      </c>
      <c r="P97" s="1">
        <v>4</v>
      </c>
    </row>
    <row r="98" spans="1:16" x14ac:dyDescent="0.25">
      <c r="A98" s="1" t="s">
        <v>112</v>
      </c>
      <c r="B98" s="1">
        <v>17.299499999999998</v>
      </c>
      <c r="C98" s="1">
        <v>12.526688669768999</v>
      </c>
      <c r="D98" s="1">
        <v>560679300</v>
      </c>
      <c r="E98" s="1">
        <v>142.83500000000001</v>
      </c>
      <c r="F98" s="1">
        <v>0.29799999999999999</v>
      </c>
      <c r="G98" s="1">
        <v>1151.1010000000001</v>
      </c>
      <c r="H98" s="1">
        <v>64000000</v>
      </c>
      <c r="I98" s="1">
        <v>113650000000</v>
      </c>
      <c r="J98" s="1">
        <v>116.770702507758</v>
      </c>
      <c r="K98" s="1">
        <v>5886.8694955135197</v>
      </c>
      <c r="L98" s="1">
        <v>106.803950684667</v>
      </c>
      <c r="M98" s="1">
        <v>3664.5</v>
      </c>
      <c r="N98" s="7">
        <v>537350052000</v>
      </c>
      <c r="O98" s="1">
        <v>820</v>
      </c>
      <c r="P98" s="1">
        <v>4</v>
      </c>
    </row>
    <row r="99" spans="1:16" x14ac:dyDescent="0.25">
      <c r="A99" s="1" t="s">
        <v>113</v>
      </c>
      <c r="B99" s="1">
        <v>17.499749999999999</v>
      </c>
      <c r="C99" s="1">
        <v>11.3949119891249</v>
      </c>
      <c r="D99" s="1">
        <v>553693050</v>
      </c>
      <c r="E99" s="1">
        <v>144.96250000000001</v>
      </c>
      <c r="F99" s="1">
        <v>0.29349999999999998</v>
      </c>
      <c r="G99" s="1">
        <v>1186.0060000000001</v>
      </c>
      <c r="H99" s="1">
        <v>65000000</v>
      </c>
      <c r="I99" s="1">
        <v>123575000000</v>
      </c>
      <c r="J99" s="1">
        <v>125.15605376163801</v>
      </c>
      <c r="K99" s="1">
        <v>5970.2426270583701</v>
      </c>
      <c r="L99" s="1">
        <v>107.500466969218</v>
      </c>
      <c r="M99" s="1">
        <v>3641.75</v>
      </c>
      <c r="N99" s="7">
        <v>548485807500</v>
      </c>
      <c r="O99" s="1">
        <v>835</v>
      </c>
      <c r="P99" s="1">
        <v>4</v>
      </c>
    </row>
    <row r="100" spans="1:16" x14ac:dyDescent="0.25">
      <c r="A100" s="1" t="s">
        <v>114</v>
      </c>
      <c r="B100" s="1">
        <v>17.7</v>
      </c>
      <c r="C100" s="1">
        <v>10.2631353084809</v>
      </c>
      <c r="D100" s="1">
        <v>546706800</v>
      </c>
      <c r="E100" s="1">
        <v>147.09</v>
      </c>
      <c r="F100" s="1">
        <v>0.28899999999999998</v>
      </c>
      <c r="G100" s="1">
        <v>1220.9110000000001</v>
      </c>
      <c r="H100" s="1">
        <v>66000000</v>
      </c>
      <c r="I100" s="1">
        <v>133500000000</v>
      </c>
      <c r="J100" s="1">
        <v>133.541405015517</v>
      </c>
      <c r="K100" s="1">
        <v>6053.6157586032195</v>
      </c>
      <c r="L100" s="1">
        <v>108.19698325376901</v>
      </c>
      <c r="M100" s="1">
        <v>3619</v>
      </c>
      <c r="N100" s="7">
        <v>559621563000</v>
      </c>
      <c r="O100" s="1">
        <v>850</v>
      </c>
      <c r="P100" s="1">
        <v>4</v>
      </c>
    </row>
    <row r="101" spans="1:16" x14ac:dyDescent="0.25">
      <c r="A101" s="1" t="s">
        <v>115</v>
      </c>
      <c r="B101" s="1">
        <v>17.93</v>
      </c>
      <c r="C101" s="1">
        <v>10.715156337492999</v>
      </c>
      <c r="D101" s="1">
        <v>547347375</v>
      </c>
      <c r="E101" s="1">
        <v>147.88749999999999</v>
      </c>
      <c r="F101" s="1">
        <v>0.28349999999999997</v>
      </c>
      <c r="G101" s="1">
        <v>1238.9110000000001</v>
      </c>
      <c r="H101" s="1">
        <v>67000000</v>
      </c>
      <c r="I101" s="1">
        <v>144375000000</v>
      </c>
      <c r="J101" s="1">
        <v>135.17794802545299</v>
      </c>
      <c r="K101" s="1">
        <v>6170.6709603267</v>
      </c>
      <c r="L101" s="1">
        <v>108.907860698826</v>
      </c>
      <c r="M101" s="1">
        <v>3670.25</v>
      </c>
      <c r="N101" s="7">
        <v>574426729250</v>
      </c>
      <c r="O101" s="1">
        <v>887.5</v>
      </c>
      <c r="P101" s="1">
        <v>4.25</v>
      </c>
    </row>
    <row r="102" spans="1:16" x14ac:dyDescent="0.25">
      <c r="A102" s="1" t="s">
        <v>116</v>
      </c>
      <c r="B102" s="1">
        <v>18.16</v>
      </c>
      <c r="C102" s="1">
        <v>11.1671773665052</v>
      </c>
      <c r="D102" s="1">
        <v>547987950</v>
      </c>
      <c r="E102" s="1">
        <v>148.685</v>
      </c>
      <c r="F102" s="1">
        <v>0.27800000000000002</v>
      </c>
      <c r="G102" s="1">
        <v>1256.9110000000001</v>
      </c>
      <c r="H102" s="1">
        <v>68000000</v>
      </c>
      <c r="I102" s="1">
        <v>155250000000</v>
      </c>
      <c r="J102" s="1">
        <v>136.81449103538901</v>
      </c>
      <c r="K102" s="1">
        <v>6287.7261620501704</v>
      </c>
      <c r="L102" s="1">
        <v>109.618738143884</v>
      </c>
      <c r="M102" s="1">
        <v>3721.5</v>
      </c>
      <c r="N102" s="7">
        <v>589231895500</v>
      </c>
      <c r="O102" s="1">
        <v>925</v>
      </c>
      <c r="P102" s="1">
        <v>4.5</v>
      </c>
    </row>
    <row r="103" spans="1:16" x14ac:dyDescent="0.25">
      <c r="A103" s="1" t="s">
        <v>117</v>
      </c>
      <c r="B103" s="1">
        <v>18.39</v>
      </c>
      <c r="C103" s="1">
        <v>11.619198395517399</v>
      </c>
      <c r="D103" s="1">
        <v>548628525</v>
      </c>
      <c r="E103" s="1">
        <v>149.48249999999999</v>
      </c>
      <c r="F103" s="1">
        <v>0.27250000000000002</v>
      </c>
      <c r="G103" s="1">
        <v>1274.9110000000001</v>
      </c>
      <c r="H103" s="1">
        <v>69000000</v>
      </c>
      <c r="I103" s="1">
        <v>166125000000</v>
      </c>
      <c r="J103" s="1">
        <v>138.451034045325</v>
      </c>
      <c r="K103" s="1">
        <v>6404.7813637736499</v>
      </c>
      <c r="L103" s="1">
        <v>110.329615588941</v>
      </c>
      <c r="M103" s="1">
        <v>3772.75</v>
      </c>
      <c r="N103" s="7">
        <v>604037061750</v>
      </c>
      <c r="O103" s="1">
        <v>962.5</v>
      </c>
      <c r="P103" s="1">
        <v>4.75</v>
      </c>
    </row>
    <row r="104" spans="1:16" x14ac:dyDescent="0.25">
      <c r="A104" s="1" t="s">
        <v>118</v>
      </c>
      <c r="B104" s="1">
        <v>18.62</v>
      </c>
      <c r="C104" s="1">
        <v>12.0712194245296</v>
      </c>
      <c r="D104" s="1">
        <v>549269100</v>
      </c>
      <c r="E104" s="1">
        <v>150.28</v>
      </c>
      <c r="F104" s="1">
        <v>0.26700000000000002</v>
      </c>
      <c r="G104" s="1">
        <v>1292.9110000000001</v>
      </c>
      <c r="H104" s="1">
        <v>70000000</v>
      </c>
      <c r="I104" s="1">
        <v>177000000000</v>
      </c>
      <c r="J104" s="1">
        <v>140.08757705526199</v>
      </c>
      <c r="K104" s="1">
        <v>6521.8365654971303</v>
      </c>
      <c r="L104" s="1">
        <v>111.040493033999</v>
      </c>
      <c r="M104" s="1">
        <v>3824</v>
      </c>
      <c r="N104" s="7">
        <v>618842228000</v>
      </c>
      <c r="O104" s="1">
        <v>1000</v>
      </c>
      <c r="P104" s="1">
        <v>5</v>
      </c>
    </row>
    <row r="105" spans="1:16" x14ac:dyDescent="0.25">
      <c r="A105" s="1" t="s">
        <v>119</v>
      </c>
      <c r="B105" s="1">
        <v>18.861499999999999</v>
      </c>
      <c r="C105" s="1">
        <v>12.0712194245296</v>
      </c>
      <c r="D105" s="1">
        <v>559278675</v>
      </c>
      <c r="E105" s="1">
        <v>152.1</v>
      </c>
      <c r="F105" s="1">
        <v>0.26150000000000001</v>
      </c>
      <c r="G105" s="1">
        <v>1316.8285000000001</v>
      </c>
      <c r="H105" s="1">
        <v>71000000</v>
      </c>
      <c r="I105" s="1">
        <v>184925000000</v>
      </c>
      <c r="J105" s="1">
        <v>143.93360733744601</v>
      </c>
      <c r="K105" s="1">
        <v>6643.3095719415696</v>
      </c>
      <c r="L105" s="1">
        <v>111.595791239281</v>
      </c>
      <c r="M105" s="1">
        <v>3841</v>
      </c>
      <c r="N105" s="7">
        <v>634711652500</v>
      </c>
      <c r="O105" s="1">
        <v>1060</v>
      </c>
      <c r="P105" s="1">
        <v>5</v>
      </c>
    </row>
    <row r="106" spans="1:16" x14ac:dyDescent="0.25">
      <c r="A106" s="1" t="s">
        <v>120</v>
      </c>
      <c r="B106" s="1">
        <v>19.103000000000002</v>
      </c>
      <c r="C106" s="1">
        <v>12.0712194245296</v>
      </c>
      <c r="D106" s="1">
        <v>569288250</v>
      </c>
      <c r="E106" s="1">
        <v>153.91999999999999</v>
      </c>
      <c r="F106" s="1">
        <v>0.25600000000000001</v>
      </c>
      <c r="G106" s="1">
        <v>1340.7460000000001</v>
      </c>
      <c r="H106" s="1">
        <v>72000000</v>
      </c>
      <c r="I106" s="1">
        <v>192850000000</v>
      </c>
      <c r="J106" s="1">
        <v>147.77963761962999</v>
      </c>
      <c r="K106" s="1">
        <v>6764.7825783859998</v>
      </c>
      <c r="L106" s="1">
        <v>112.15108944456399</v>
      </c>
      <c r="M106" s="1">
        <v>3858</v>
      </c>
      <c r="N106" s="7">
        <v>650581077000</v>
      </c>
      <c r="O106" s="1">
        <v>1120</v>
      </c>
      <c r="P106" s="1">
        <v>5</v>
      </c>
    </row>
    <row r="107" spans="1:16" x14ac:dyDescent="0.25">
      <c r="A107" s="1" t="s">
        <v>121</v>
      </c>
      <c r="B107" s="1">
        <v>19.3445</v>
      </c>
      <c r="C107" s="1">
        <v>12.0712194245296</v>
      </c>
      <c r="D107" s="1">
        <v>579297825</v>
      </c>
      <c r="E107" s="1">
        <v>155.74</v>
      </c>
      <c r="F107" s="1">
        <v>0.2505</v>
      </c>
      <c r="G107" s="1">
        <v>1364.6635000000001</v>
      </c>
      <c r="H107" s="1">
        <v>73000000</v>
      </c>
      <c r="I107" s="1">
        <v>200774999999.99902</v>
      </c>
      <c r="J107" s="1">
        <v>151.62566790181401</v>
      </c>
      <c r="K107" s="1">
        <v>6886.2555848304401</v>
      </c>
      <c r="L107" s="1">
        <v>112.70638764984599</v>
      </c>
      <c r="M107" s="1">
        <v>3875</v>
      </c>
      <c r="N107" s="7">
        <v>666450501500</v>
      </c>
      <c r="O107" s="1">
        <v>1180</v>
      </c>
      <c r="P107" s="1">
        <v>5</v>
      </c>
    </row>
    <row r="108" spans="1:16" x14ac:dyDescent="0.25">
      <c r="A108" s="1" t="s">
        <v>122</v>
      </c>
      <c r="B108" s="1">
        <v>19.585999999999999</v>
      </c>
      <c r="C108" s="1">
        <v>12.0712194245296</v>
      </c>
      <c r="D108" s="1">
        <v>589307400</v>
      </c>
      <c r="E108" s="1">
        <v>157.56</v>
      </c>
      <c r="F108" s="1">
        <v>0.245</v>
      </c>
      <c r="G108" s="1">
        <v>1388.5809999999999</v>
      </c>
      <c r="H108" s="1">
        <v>74000000</v>
      </c>
      <c r="I108" s="1">
        <v>208700000000</v>
      </c>
      <c r="J108" s="1">
        <v>155.471698183998</v>
      </c>
      <c r="K108" s="1">
        <v>7007.7285912748803</v>
      </c>
      <c r="L108" s="1">
        <v>113.261685855129</v>
      </c>
      <c r="M108" s="1">
        <v>3892</v>
      </c>
      <c r="N108" s="7">
        <v>682319926000</v>
      </c>
      <c r="O108" s="1">
        <v>1240</v>
      </c>
      <c r="P108" s="1">
        <v>5</v>
      </c>
    </row>
    <row r="109" spans="1:16" x14ac:dyDescent="0.25">
      <c r="A109" s="1" t="s">
        <v>123</v>
      </c>
      <c r="B109" s="1">
        <v>19.833749999999899</v>
      </c>
      <c r="C109" s="1">
        <v>12.0712194245296</v>
      </c>
      <c r="D109" s="1">
        <v>577647450</v>
      </c>
      <c r="E109" s="1">
        <v>160.345</v>
      </c>
      <c r="F109" s="1">
        <v>0.24049999999999999</v>
      </c>
      <c r="G109" s="1">
        <v>1427.46074999999</v>
      </c>
      <c r="H109" s="1">
        <v>74750000</v>
      </c>
      <c r="I109" s="1">
        <v>217850000000</v>
      </c>
      <c r="J109" s="1">
        <v>159.683637454109</v>
      </c>
      <c r="K109" s="1">
        <v>7141.2647960594104</v>
      </c>
      <c r="L109" s="1">
        <v>113.66858540376199</v>
      </c>
      <c r="M109" s="1">
        <v>3903.75</v>
      </c>
      <c r="N109" s="7">
        <v>700047387500</v>
      </c>
      <c r="O109" s="1">
        <v>1055</v>
      </c>
      <c r="P109" s="1">
        <v>5</v>
      </c>
    </row>
    <row r="110" spans="1:16" x14ac:dyDescent="0.25">
      <c r="A110" s="1" t="s">
        <v>124</v>
      </c>
      <c r="B110" s="1">
        <v>20.081499999999899</v>
      </c>
      <c r="C110" s="1">
        <v>12.0712194245296</v>
      </c>
      <c r="D110" s="1">
        <v>565987500</v>
      </c>
      <c r="E110" s="1">
        <v>163.13</v>
      </c>
      <c r="F110" s="1">
        <v>0.23599999999999999</v>
      </c>
      <c r="G110" s="1">
        <v>1466.3405</v>
      </c>
      <c r="H110" s="1">
        <v>75500000</v>
      </c>
      <c r="I110" s="1">
        <v>227000000000</v>
      </c>
      <c r="J110" s="1">
        <v>163.89557672422001</v>
      </c>
      <c r="K110" s="1">
        <v>7274.8010008439396</v>
      </c>
      <c r="L110" s="1">
        <v>114.075484952395</v>
      </c>
      <c r="M110" s="1">
        <v>3915.5</v>
      </c>
      <c r="N110" s="7">
        <v>717774849000</v>
      </c>
      <c r="O110" s="1">
        <v>870</v>
      </c>
      <c r="P110" s="1">
        <v>5</v>
      </c>
    </row>
    <row r="111" spans="1:16" x14ac:dyDescent="0.25">
      <c r="A111" s="1" t="s">
        <v>125</v>
      </c>
      <c r="B111" s="1">
        <v>20.329249999999998</v>
      </c>
      <c r="C111" s="1">
        <v>12.0712194245296</v>
      </c>
      <c r="D111" s="1">
        <v>554327550</v>
      </c>
      <c r="E111" s="1">
        <v>165.91499999999999</v>
      </c>
      <c r="F111" s="1">
        <v>0.23150000000000001</v>
      </c>
      <c r="G111" s="1">
        <v>1505.2202500000001</v>
      </c>
      <c r="H111" s="1">
        <v>76250000</v>
      </c>
      <c r="I111" s="1">
        <v>236150000000</v>
      </c>
      <c r="J111" s="1">
        <v>168.10751599433101</v>
      </c>
      <c r="K111" s="1">
        <v>7408.3372056284697</v>
      </c>
      <c r="L111" s="1">
        <v>114.48238450102799</v>
      </c>
      <c r="M111" s="1">
        <v>3927.25</v>
      </c>
      <c r="N111" s="7">
        <v>735502310500</v>
      </c>
      <c r="O111" s="1">
        <v>685</v>
      </c>
      <c r="P111" s="1">
        <v>5</v>
      </c>
    </row>
    <row r="112" spans="1:16" x14ac:dyDescent="0.25">
      <c r="A112" s="1" t="s">
        <v>126</v>
      </c>
      <c r="B112" s="1">
        <v>20.577000000000002</v>
      </c>
      <c r="C112" s="1">
        <v>12.0712194245296</v>
      </c>
      <c r="D112" s="1">
        <v>542667600</v>
      </c>
      <c r="E112" s="1">
        <v>168.7</v>
      </c>
      <c r="F112" s="1">
        <v>0.22699999999999901</v>
      </c>
      <c r="G112" s="1">
        <v>1544.1</v>
      </c>
      <c r="H112" s="1">
        <v>77000000</v>
      </c>
      <c r="I112" s="1">
        <v>245300000000</v>
      </c>
      <c r="J112" s="1">
        <v>172.31945526444201</v>
      </c>
      <c r="K112" s="1">
        <v>7541.8734104129899</v>
      </c>
      <c r="L112" s="1">
        <v>114.889284049662</v>
      </c>
      <c r="M112" s="1">
        <v>3939</v>
      </c>
      <c r="N112" s="7">
        <v>753229772000</v>
      </c>
      <c r="O112" s="1">
        <v>500</v>
      </c>
      <c r="P112" s="1">
        <v>5</v>
      </c>
    </row>
    <row r="113" spans="1:16" x14ac:dyDescent="0.25">
      <c r="A113" s="1" t="s">
        <v>127</v>
      </c>
      <c r="B113" s="1">
        <v>20.86525</v>
      </c>
      <c r="C113" s="1">
        <v>12.0712194245296</v>
      </c>
      <c r="D113" s="1">
        <v>543677400</v>
      </c>
      <c r="E113" s="1">
        <v>166.9975</v>
      </c>
      <c r="F113" s="1">
        <v>0.22374999999999901</v>
      </c>
      <c r="G113" s="1">
        <v>1572.6</v>
      </c>
      <c r="H113" s="1">
        <v>77750000</v>
      </c>
      <c r="I113" s="1">
        <v>256350000000.00006</v>
      </c>
      <c r="J113" s="1">
        <v>176.390550501316</v>
      </c>
      <c r="K113" s="1">
        <v>7634.3395404405401</v>
      </c>
      <c r="L113" s="1">
        <v>115.46373046991</v>
      </c>
      <c r="M113" s="1">
        <v>3946</v>
      </c>
      <c r="N113" s="7">
        <v>767469141500</v>
      </c>
      <c r="O113" s="1">
        <v>625</v>
      </c>
      <c r="P113" s="1">
        <v>4.75</v>
      </c>
    </row>
    <row r="114" spans="1:16" x14ac:dyDescent="0.25">
      <c r="A114" s="1" t="s">
        <v>128</v>
      </c>
      <c r="B114" s="1">
        <v>21.153500000000001</v>
      </c>
      <c r="C114" s="1">
        <v>12.0712194245296</v>
      </c>
      <c r="D114" s="1">
        <v>544687200</v>
      </c>
      <c r="E114" s="1">
        <v>165.29499999999999</v>
      </c>
      <c r="F114" s="1">
        <v>0.2205</v>
      </c>
      <c r="G114" s="1">
        <v>1601.1</v>
      </c>
      <c r="H114" s="1">
        <v>78500000</v>
      </c>
      <c r="I114" s="1">
        <v>267399999999.99994</v>
      </c>
      <c r="J114" s="1">
        <v>180.46164573818899</v>
      </c>
      <c r="K114" s="1">
        <v>7726.8056704680903</v>
      </c>
      <c r="L114" s="1">
        <v>116.03817689015899</v>
      </c>
      <c r="M114" s="1">
        <v>3953</v>
      </c>
      <c r="N114" s="7">
        <v>781708511000</v>
      </c>
      <c r="O114" s="1">
        <v>750</v>
      </c>
      <c r="P114" s="1">
        <v>4.5</v>
      </c>
    </row>
    <row r="115" spans="1:16" x14ac:dyDescent="0.25">
      <c r="A115" s="1" t="s">
        <v>129</v>
      </c>
      <c r="B115" s="1">
        <v>21.441749999999999</v>
      </c>
      <c r="C115" s="1">
        <v>12.0712194245296</v>
      </c>
      <c r="D115" s="1">
        <v>545697000</v>
      </c>
      <c r="E115" s="1">
        <v>163.5925</v>
      </c>
      <c r="F115" s="1">
        <v>0.21725</v>
      </c>
      <c r="G115" s="1">
        <v>1629.6</v>
      </c>
      <c r="H115" s="1">
        <v>79250000</v>
      </c>
      <c r="I115" s="1">
        <v>278450000000</v>
      </c>
      <c r="J115" s="1">
        <v>184.53274097506301</v>
      </c>
      <c r="K115" s="1">
        <v>7819.2718004956296</v>
      </c>
      <c r="L115" s="1">
        <v>116.612623310407</v>
      </c>
      <c r="M115" s="1">
        <v>3960</v>
      </c>
      <c r="N115" s="7">
        <v>795947880500</v>
      </c>
      <c r="O115" s="1">
        <v>875</v>
      </c>
      <c r="P115" s="1">
        <v>4.25</v>
      </c>
    </row>
    <row r="116" spans="1:16" x14ac:dyDescent="0.25">
      <c r="A116" s="1" t="s">
        <v>130</v>
      </c>
      <c r="B116" s="1">
        <v>21.73</v>
      </c>
      <c r="C116" s="1">
        <v>12.0712194245296</v>
      </c>
      <c r="D116" s="1">
        <v>546706800</v>
      </c>
      <c r="E116" s="1">
        <v>161.88999999999999</v>
      </c>
      <c r="F116" s="1">
        <v>0.214</v>
      </c>
      <c r="G116" s="1">
        <v>1658.1</v>
      </c>
      <c r="H116" s="1">
        <v>80000000</v>
      </c>
      <c r="I116" s="1">
        <v>289500000000</v>
      </c>
      <c r="J116" s="1">
        <v>188.60383621193699</v>
      </c>
      <c r="K116" s="1">
        <v>7911.7379305231798</v>
      </c>
      <c r="L116" s="1">
        <v>117.18706973065601</v>
      </c>
      <c r="M116" s="1">
        <v>3967</v>
      </c>
      <c r="N116" s="7">
        <v>810187250000</v>
      </c>
      <c r="O116" s="1">
        <v>1000</v>
      </c>
      <c r="P116" s="1">
        <v>4</v>
      </c>
    </row>
    <row r="117" spans="1:16" x14ac:dyDescent="0.25">
      <c r="A117" s="1" t="s">
        <v>131</v>
      </c>
      <c r="B117" s="1">
        <v>22.262499999999999</v>
      </c>
      <c r="C117" s="1">
        <v>12.0712194245296</v>
      </c>
      <c r="D117" s="1">
        <v>547347375</v>
      </c>
      <c r="E117" s="1">
        <v>163.91749999999999</v>
      </c>
      <c r="F117" s="1">
        <v>0.21199999999999999</v>
      </c>
      <c r="G117" s="1">
        <v>1732.7125000000001</v>
      </c>
      <c r="H117" s="1">
        <v>81000000</v>
      </c>
      <c r="I117" s="1">
        <v>300250000000</v>
      </c>
      <c r="J117" s="1">
        <v>188.60383621193699</v>
      </c>
      <c r="K117" s="1">
        <v>7989.3034478923801</v>
      </c>
      <c r="L117" s="1">
        <v>117.39030229799199</v>
      </c>
      <c r="M117" s="1">
        <v>3993.75</v>
      </c>
      <c r="N117" s="7">
        <v>830795437500</v>
      </c>
      <c r="O117" s="1">
        <v>1025</v>
      </c>
      <c r="P117" s="1">
        <v>3.75</v>
      </c>
    </row>
    <row r="118" spans="1:16" x14ac:dyDescent="0.25">
      <c r="A118" s="1" t="s">
        <v>132</v>
      </c>
      <c r="B118" s="1">
        <v>22.795000000000002</v>
      </c>
      <c r="C118" s="1">
        <v>12.0712194245296</v>
      </c>
      <c r="D118" s="1">
        <v>547987950</v>
      </c>
      <c r="E118" s="1">
        <v>165.94499999999999</v>
      </c>
      <c r="F118" s="1">
        <v>0.21</v>
      </c>
      <c r="G118" s="1">
        <v>1807.325</v>
      </c>
      <c r="H118" s="1">
        <v>82000000</v>
      </c>
      <c r="I118" s="1">
        <v>311000000000</v>
      </c>
      <c r="J118" s="1">
        <v>188.60383621193699</v>
      </c>
      <c r="K118" s="1">
        <v>8066.8689652615903</v>
      </c>
      <c r="L118" s="1">
        <v>117.593534865328</v>
      </c>
      <c r="M118" s="1">
        <v>4020.5</v>
      </c>
      <c r="N118" s="7">
        <v>851403625000</v>
      </c>
      <c r="O118" s="1">
        <v>1050</v>
      </c>
      <c r="P118" s="1">
        <v>3.5</v>
      </c>
    </row>
    <row r="119" spans="1:16" x14ac:dyDescent="0.25">
      <c r="A119" s="1" t="s">
        <v>133</v>
      </c>
      <c r="B119" s="1">
        <v>23.327500000000001</v>
      </c>
      <c r="C119" s="1">
        <v>12.0712194245296</v>
      </c>
      <c r="D119" s="1">
        <v>548628525</v>
      </c>
      <c r="E119" s="1">
        <v>167.9725</v>
      </c>
      <c r="F119" s="1">
        <v>0.20799999999999999</v>
      </c>
      <c r="G119" s="1">
        <v>1881.9375</v>
      </c>
      <c r="H119" s="1">
        <v>83000000</v>
      </c>
      <c r="I119" s="1">
        <v>321750000000</v>
      </c>
      <c r="J119" s="1">
        <v>188.60383621193699</v>
      </c>
      <c r="K119" s="1">
        <v>8144.4344826307897</v>
      </c>
      <c r="L119" s="1">
        <v>117.796767432664</v>
      </c>
      <c r="M119" s="1">
        <v>4047.25</v>
      </c>
      <c r="N119" s="7">
        <v>872011812500</v>
      </c>
      <c r="O119" s="1">
        <v>1075</v>
      </c>
      <c r="P119" s="1">
        <v>3.25</v>
      </c>
    </row>
    <row r="120" spans="1:16" x14ac:dyDescent="0.25">
      <c r="A120" s="1" t="s">
        <v>134</v>
      </c>
      <c r="B120" s="1">
        <v>23.86</v>
      </c>
      <c r="C120" s="1">
        <v>12.0712194245296</v>
      </c>
      <c r="D120" s="1">
        <v>549269100</v>
      </c>
      <c r="E120" s="1">
        <v>170</v>
      </c>
      <c r="F120" s="1">
        <v>0.20599999999999999</v>
      </c>
      <c r="G120" s="1">
        <v>1956.55</v>
      </c>
      <c r="H120" s="1">
        <v>84000000</v>
      </c>
      <c r="I120" s="1">
        <v>332500000000</v>
      </c>
      <c r="J120" s="1">
        <v>188.60383621193699</v>
      </c>
      <c r="K120" s="1">
        <v>8222</v>
      </c>
      <c r="L120" s="1">
        <v>118</v>
      </c>
      <c r="M120" s="1">
        <v>4074</v>
      </c>
      <c r="N120" s="7">
        <v>892620000000</v>
      </c>
      <c r="O120" s="1">
        <v>1100</v>
      </c>
      <c r="P120" s="1">
        <v>3</v>
      </c>
    </row>
    <row r="121" spans="1:16" x14ac:dyDescent="0.25">
      <c r="A121" s="1" t="s">
        <v>135</v>
      </c>
      <c r="B121" s="1">
        <v>24.745000000000001</v>
      </c>
      <c r="C121" s="1">
        <v>12.0712194245296</v>
      </c>
      <c r="D121" s="1">
        <v>559278675</v>
      </c>
      <c r="E121" s="1">
        <v>171.25</v>
      </c>
      <c r="F121" s="1">
        <v>0.20449999999999999</v>
      </c>
      <c r="G121" s="1">
        <v>2023.55</v>
      </c>
      <c r="H121" s="1">
        <v>84750000</v>
      </c>
      <c r="I121" s="1">
        <v>332500000000</v>
      </c>
      <c r="J121" s="1">
        <v>188.60383621193699</v>
      </c>
      <c r="K121" s="1">
        <v>8305.25</v>
      </c>
      <c r="L121" s="1">
        <v>118.25</v>
      </c>
      <c r="M121" s="1">
        <v>4080.5</v>
      </c>
      <c r="N121" s="7">
        <v>909802935000</v>
      </c>
      <c r="O121" s="1">
        <v>1125</v>
      </c>
      <c r="P121" s="1">
        <v>3</v>
      </c>
    </row>
    <row r="122" spans="1:16" x14ac:dyDescent="0.25">
      <c r="A122" s="1" t="s">
        <v>136</v>
      </c>
      <c r="B122" s="1">
        <v>25.63</v>
      </c>
      <c r="C122" s="1">
        <v>12.0712194245296</v>
      </c>
      <c r="D122" s="1">
        <v>569288250</v>
      </c>
      <c r="E122" s="1">
        <v>172.5</v>
      </c>
      <c r="F122" s="1">
        <v>0.20300000000000001</v>
      </c>
      <c r="G122" s="1">
        <v>2090.5500000000002</v>
      </c>
      <c r="H122" s="1">
        <v>85500000</v>
      </c>
      <c r="I122" s="1">
        <v>332500000000</v>
      </c>
      <c r="J122" s="1">
        <v>188.60383621193699</v>
      </c>
      <c r="K122" s="1">
        <v>8388.5</v>
      </c>
      <c r="L122" s="1">
        <v>118.5</v>
      </c>
      <c r="M122" s="1">
        <v>4087</v>
      </c>
      <c r="N122" s="7">
        <v>926985870000</v>
      </c>
      <c r="O122" s="1">
        <v>1150</v>
      </c>
      <c r="P122" s="1">
        <v>3</v>
      </c>
    </row>
    <row r="123" spans="1:16" x14ac:dyDescent="0.25">
      <c r="A123" s="1" t="s">
        <v>137</v>
      </c>
      <c r="B123" s="1">
        <v>26.515000000000001</v>
      </c>
      <c r="C123" s="1">
        <v>12.0712194245296</v>
      </c>
      <c r="D123" s="1">
        <v>579297825</v>
      </c>
      <c r="E123" s="1">
        <v>173.75</v>
      </c>
      <c r="F123" s="1">
        <v>0.20150000000000001</v>
      </c>
      <c r="G123" s="1">
        <v>2157.5500000000002</v>
      </c>
      <c r="H123" s="1">
        <v>86250000</v>
      </c>
      <c r="I123" s="1">
        <v>332500000000</v>
      </c>
      <c r="J123" s="1">
        <v>188.60383621193699</v>
      </c>
      <c r="K123" s="1">
        <v>8471.75</v>
      </c>
      <c r="L123" s="1">
        <v>118.75</v>
      </c>
      <c r="M123" s="1">
        <v>4093.5</v>
      </c>
      <c r="N123" s="7">
        <v>944168805000</v>
      </c>
      <c r="O123" s="1">
        <v>1175</v>
      </c>
      <c r="P123" s="1">
        <v>3</v>
      </c>
    </row>
    <row r="124" spans="1:16" x14ac:dyDescent="0.25">
      <c r="A124" s="1" t="s">
        <v>138</v>
      </c>
      <c r="B124" s="1">
        <v>27.4</v>
      </c>
      <c r="C124" s="1">
        <v>12.0712194245296</v>
      </c>
      <c r="D124" s="1">
        <v>589307400</v>
      </c>
      <c r="E124" s="1">
        <v>175</v>
      </c>
      <c r="F124" s="1">
        <v>0.2</v>
      </c>
      <c r="G124" s="1">
        <v>2224.5500000000002</v>
      </c>
      <c r="H124" s="1">
        <v>87000000</v>
      </c>
      <c r="I124" s="1">
        <v>332500000000</v>
      </c>
      <c r="J124" s="1">
        <v>188.60383621193699</v>
      </c>
      <c r="K124" s="1">
        <v>8555</v>
      </c>
      <c r="L124" s="1">
        <v>119</v>
      </c>
      <c r="M124" s="1">
        <v>4100</v>
      </c>
      <c r="N124" s="7">
        <v>961351740000</v>
      </c>
      <c r="O124" s="1">
        <v>1200</v>
      </c>
      <c r="P124" s="1">
        <v>3</v>
      </c>
    </row>
    <row r="125" spans="1:16" x14ac:dyDescent="0.25">
      <c r="A125" s="1" t="s">
        <v>139</v>
      </c>
      <c r="B125" s="1">
        <v>28.05</v>
      </c>
      <c r="C125" s="1">
        <v>12.0712194245296</v>
      </c>
      <c r="D125" s="1">
        <v>577647450</v>
      </c>
      <c r="E125" s="1">
        <v>176.25</v>
      </c>
      <c r="F125" s="1">
        <v>0.22500000000000001</v>
      </c>
      <c r="G125" s="1">
        <v>2352.4375</v>
      </c>
      <c r="H125" s="1">
        <v>84750000</v>
      </c>
      <c r="I125" s="1">
        <v>332500000000</v>
      </c>
      <c r="J125" s="1">
        <v>188.60383621193699</v>
      </c>
      <c r="K125" s="1">
        <v>8610.5</v>
      </c>
      <c r="L125" s="1">
        <v>119.5</v>
      </c>
      <c r="M125" s="1">
        <v>4112.5</v>
      </c>
      <c r="N125" s="7">
        <v>982982154150</v>
      </c>
      <c r="O125" s="1">
        <v>1200</v>
      </c>
      <c r="P125" s="1">
        <v>3</v>
      </c>
    </row>
    <row r="126" spans="1:16" x14ac:dyDescent="0.25">
      <c r="A126" s="1" t="s">
        <v>140</v>
      </c>
      <c r="B126" s="1">
        <v>28.7</v>
      </c>
      <c r="C126" s="1">
        <v>12.0712194245296</v>
      </c>
      <c r="D126" s="1">
        <v>565987500</v>
      </c>
      <c r="E126" s="1">
        <v>177.5</v>
      </c>
      <c r="F126" s="1">
        <v>0.25</v>
      </c>
      <c r="G126" s="1">
        <v>2480.3249999999998</v>
      </c>
      <c r="H126" s="1">
        <v>82500000</v>
      </c>
      <c r="I126" s="1">
        <v>332500000000</v>
      </c>
      <c r="J126" s="1">
        <v>188.60383621193699</v>
      </c>
      <c r="K126" s="1">
        <v>8666</v>
      </c>
      <c r="L126" s="1">
        <v>120</v>
      </c>
      <c r="M126" s="1">
        <v>4125</v>
      </c>
      <c r="N126" s="7">
        <v>1004612568300</v>
      </c>
      <c r="O126" s="1">
        <v>1200</v>
      </c>
      <c r="P126" s="1">
        <v>3</v>
      </c>
    </row>
    <row r="127" spans="1:16" x14ac:dyDescent="0.25">
      <c r="A127" s="1" t="s">
        <v>141</v>
      </c>
      <c r="B127" s="1">
        <v>29.35</v>
      </c>
      <c r="C127" s="1">
        <v>12.0712194245296</v>
      </c>
      <c r="D127" s="1">
        <v>554327550</v>
      </c>
      <c r="E127" s="1">
        <v>178.75</v>
      </c>
      <c r="F127" s="1">
        <v>0.27500000000000002</v>
      </c>
      <c r="G127" s="1">
        <v>2608.2125000000001</v>
      </c>
      <c r="H127" s="1">
        <v>80250000</v>
      </c>
      <c r="I127" s="1">
        <v>332500000000</v>
      </c>
      <c r="J127" s="1">
        <v>188.60383621193699</v>
      </c>
      <c r="K127" s="1">
        <v>8721.5</v>
      </c>
      <c r="L127" s="1">
        <v>120.5</v>
      </c>
      <c r="M127" s="1">
        <v>4137.5</v>
      </c>
      <c r="N127" s="7">
        <v>1026242982450</v>
      </c>
      <c r="O127" s="1">
        <v>1200</v>
      </c>
      <c r="P127" s="1">
        <v>3</v>
      </c>
    </row>
    <row r="128" spans="1:16" x14ac:dyDescent="0.25">
      <c r="A128" s="1" t="s">
        <v>142</v>
      </c>
      <c r="B128" s="1">
        <v>30</v>
      </c>
      <c r="C128" s="1">
        <v>12.0712194245296</v>
      </c>
      <c r="D128" s="1">
        <v>542667600</v>
      </c>
      <c r="E128" s="1">
        <v>180</v>
      </c>
      <c r="F128" s="1">
        <v>0.3</v>
      </c>
      <c r="G128" s="1">
        <v>2736.1</v>
      </c>
      <c r="H128" s="1">
        <v>78000000</v>
      </c>
      <c r="I128" s="1">
        <v>332500000000</v>
      </c>
      <c r="J128" s="1">
        <v>188.60383621193699</v>
      </c>
      <c r="K128" s="1">
        <v>8777</v>
      </c>
      <c r="L128" s="1">
        <v>121</v>
      </c>
      <c r="M128" s="1">
        <v>4150</v>
      </c>
      <c r="N128" s="7">
        <v>1047873396600</v>
      </c>
      <c r="O128" s="1">
        <v>1200</v>
      </c>
      <c r="P128" s="1">
        <v>3</v>
      </c>
    </row>
    <row r="129" spans="1:16" x14ac:dyDescent="0.25">
      <c r="A129" s="1" t="s">
        <v>143</v>
      </c>
      <c r="B129" s="1">
        <v>30</v>
      </c>
      <c r="C129" s="1">
        <v>12.0712194245296</v>
      </c>
      <c r="D129" s="1">
        <v>542667600</v>
      </c>
      <c r="E129" s="1">
        <v>180</v>
      </c>
      <c r="F129" s="1">
        <v>0.3</v>
      </c>
      <c r="G129" s="1">
        <v>2736.1</v>
      </c>
      <c r="H129" s="1">
        <v>78000000</v>
      </c>
      <c r="I129" s="1">
        <v>332500000000</v>
      </c>
      <c r="J129" s="1">
        <v>188.60383621193699</v>
      </c>
      <c r="K129" s="1">
        <v>8777</v>
      </c>
      <c r="L129" s="1">
        <v>121</v>
      </c>
      <c r="M129" s="1">
        <v>4150</v>
      </c>
      <c r="N129" s="7">
        <v>1047873396600</v>
      </c>
      <c r="O129" s="1">
        <v>1200</v>
      </c>
      <c r="P129" s="1">
        <v>3</v>
      </c>
    </row>
    <row r="130" spans="1:16" x14ac:dyDescent="0.25">
      <c r="A130" s="1" t="s">
        <v>144</v>
      </c>
      <c r="B130" s="1">
        <v>30</v>
      </c>
      <c r="C130" s="1">
        <v>12.0712194245296</v>
      </c>
      <c r="D130" s="1">
        <v>542667600</v>
      </c>
      <c r="E130" s="1">
        <v>180</v>
      </c>
      <c r="F130" s="1">
        <v>0.3</v>
      </c>
      <c r="G130" s="1">
        <v>2736.1</v>
      </c>
      <c r="H130" s="1">
        <v>78000000</v>
      </c>
      <c r="I130" s="1">
        <v>332500000000</v>
      </c>
      <c r="J130" s="1">
        <v>188.60383621193699</v>
      </c>
      <c r="K130" s="1">
        <v>8777</v>
      </c>
      <c r="L130" s="1">
        <v>121</v>
      </c>
      <c r="M130" s="1">
        <v>4150</v>
      </c>
      <c r="N130" s="7">
        <v>1047873396600</v>
      </c>
      <c r="O130" s="1">
        <v>1200</v>
      </c>
      <c r="P130" s="1">
        <v>3</v>
      </c>
    </row>
    <row r="131" spans="1:16" x14ac:dyDescent="0.25">
      <c r="A131" s="1" t="s">
        <v>145</v>
      </c>
      <c r="B131" s="1">
        <v>30</v>
      </c>
      <c r="C131" s="1">
        <v>12.0712194245296</v>
      </c>
      <c r="D131" s="1">
        <v>542667600</v>
      </c>
      <c r="E131" s="1">
        <v>180</v>
      </c>
      <c r="F131" s="1">
        <v>0.3</v>
      </c>
      <c r="G131" s="1">
        <v>2736.1</v>
      </c>
      <c r="H131" s="1">
        <v>78000000</v>
      </c>
      <c r="I131" s="1">
        <v>332500000000</v>
      </c>
      <c r="J131" s="1">
        <v>188.60383621193699</v>
      </c>
      <c r="K131" s="1">
        <v>8777</v>
      </c>
      <c r="L131" s="1">
        <v>121</v>
      </c>
      <c r="M131" s="1">
        <v>4150</v>
      </c>
      <c r="N131" s="7">
        <v>1047873396600</v>
      </c>
      <c r="O131" s="1">
        <v>1200</v>
      </c>
      <c r="P131" s="1">
        <v>3</v>
      </c>
    </row>
  </sheetData>
  <mergeCells count="2">
    <mergeCell ref="D1:K1"/>
    <mergeCell ref="A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food data</vt:lpstr>
      <vt:lpstr>legend</vt:lpstr>
      <vt:lpstr>nominal</vt:lpstr>
      <vt:lpstr>ardl nominal</vt:lpstr>
      <vt:lpstr>Sheet2</vt:lpstr>
      <vt:lpstr>final food research data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2021-03-13T09:45:47Z</dcterms:created>
  <dcterms:modified xsi:type="dcterms:W3CDTF">2021-09-24T07:37:08Z</dcterms:modified>
</cp:coreProperties>
</file>