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t\Google Drive\JooMo - Documents\Press Releases &amp; Schools\"/>
    </mc:Choice>
  </mc:AlternateContent>
  <bookViews>
    <workbookView xWindow="0" yWindow="0" windowWidth="20490" windowHeight="8340" tabRatio="813" firstSheet="2" activeTab="4"/>
  </bookViews>
  <sheets>
    <sheet name="Western Healthy &amp; Unhealthy" sheetId="1" r:id="rId1"/>
    <sheet name="West. H. &amp; UH Graph" sheetId="11" r:id="rId2"/>
    <sheet name="Western_v__Agrarian_Skin" sheetId="2" r:id="rId3"/>
    <sheet name="Guahibo vs Western Graph" sheetId="12" r:id="rId4"/>
    <sheet name="Caveman vs West. 2" sheetId="19" r:id="rId5"/>
    <sheet name="Caveman vs West. vs Ill" sheetId="20" r:id="rId6"/>
    <sheet name="Sheet1" sheetId="21" r:id="rId7"/>
    <sheet name="LCL_Lesions" sheetId="3" r:id="rId8"/>
    <sheet name="LCL_Lesions (Graph)" sheetId="17" r:id="rId9"/>
    <sheet name="Diabetes" sheetId="4" r:id="rId10"/>
    <sheet name="Diabetes Graph" sheetId="14" r:id="rId11"/>
    <sheet name="Combined 1" sheetId="15" r:id="rId12"/>
    <sheet name="Combined Graph Total" sheetId="16" r:id="rId13"/>
  </sheets>
  <calcPr calcId="152511"/>
  <fileRecoveryPr repairLoad="1"/>
</workbook>
</file>

<file path=xl/calcChain.xml><?xml version="1.0" encoding="utf-8"?>
<calcChain xmlns="http://schemas.openxmlformats.org/spreadsheetml/2006/main">
  <c r="D7" i="3" l="1"/>
  <c r="H5" i="4" l="1"/>
  <c r="E5" i="4" s="1"/>
  <c r="G5" i="4"/>
  <c r="D5" i="4" s="1"/>
  <c r="H4" i="4"/>
  <c r="G4" i="4"/>
  <c r="H5" i="2"/>
  <c r="E5" i="2" s="1"/>
  <c r="G5" i="2"/>
  <c r="D6" i="2" s="1"/>
  <c r="H4" i="2"/>
  <c r="G4" i="2"/>
  <c r="H5" i="1"/>
  <c r="G5" i="1"/>
  <c r="H4" i="1"/>
  <c r="G4" i="1"/>
  <c r="C7" i="4"/>
  <c r="D7" i="4" s="1"/>
  <c r="E6" i="4"/>
  <c r="D6" i="4"/>
  <c r="C8" i="3"/>
  <c r="E7" i="3"/>
  <c r="C7" i="3"/>
  <c r="E6" i="3"/>
  <c r="D6" i="3"/>
  <c r="E5" i="3"/>
  <c r="D5" i="3"/>
  <c r="C7" i="2"/>
  <c r="E6" i="2"/>
  <c r="C7" i="1"/>
  <c r="E6" i="1"/>
  <c r="E5" i="1" l="1"/>
  <c r="D6" i="1"/>
  <c r="D5" i="1"/>
  <c r="D7" i="1"/>
  <c r="D5" i="2"/>
  <c r="D7" i="2"/>
  <c r="E7" i="1"/>
  <c r="E7" i="2"/>
  <c r="C8" i="1"/>
  <c r="C8" i="2"/>
  <c r="E8" i="3"/>
  <c r="D8" i="3"/>
  <c r="C9" i="3"/>
  <c r="C8" i="4"/>
  <c r="E7" i="4"/>
  <c r="E8" i="1" l="1"/>
  <c r="C9" i="1"/>
  <c r="D8" i="1"/>
  <c r="C9" i="4"/>
  <c r="E8" i="4"/>
  <c r="D8" i="4"/>
  <c r="C10" i="3"/>
  <c r="E9" i="3"/>
  <c r="D9" i="3"/>
  <c r="E8" i="2"/>
  <c r="D8" i="2"/>
  <c r="C9" i="2"/>
  <c r="C10" i="1" l="1"/>
  <c r="D9" i="1"/>
  <c r="E9" i="1"/>
  <c r="C10" i="2"/>
  <c r="E9" i="2"/>
  <c r="D9" i="2"/>
  <c r="C11" i="3"/>
  <c r="E10" i="3"/>
  <c r="D10" i="3"/>
  <c r="D9" i="4"/>
  <c r="C10" i="4"/>
  <c r="E9" i="4"/>
  <c r="E10" i="1" l="1"/>
  <c r="D10" i="1"/>
  <c r="C11" i="1"/>
  <c r="C11" i="2"/>
  <c r="E10" i="2"/>
  <c r="D10" i="2"/>
  <c r="D11" i="3"/>
  <c r="E11" i="3"/>
  <c r="C12" i="3"/>
  <c r="E10" i="4"/>
  <c r="D10" i="4"/>
  <c r="C11" i="4"/>
  <c r="C12" i="1" l="1"/>
  <c r="E11" i="1"/>
  <c r="D11" i="1"/>
  <c r="C12" i="4"/>
  <c r="E11" i="4"/>
  <c r="D11" i="4"/>
  <c r="E12" i="3"/>
  <c r="D12" i="3"/>
  <c r="C13" i="3"/>
  <c r="D11" i="2"/>
  <c r="C12" i="2"/>
  <c r="E11" i="2"/>
  <c r="C13" i="1" l="1"/>
  <c r="E12" i="1"/>
  <c r="D12" i="1"/>
  <c r="C13" i="4"/>
  <c r="E12" i="4"/>
  <c r="D12" i="4"/>
  <c r="E12" i="2"/>
  <c r="D12" i="2"/>
  <c r="C13" i="2"/>
  <c r="C14" i="3"/>
  <c r="E13" i="3"/>
  <c r="D13" i="3"/>
  <c r="D13" i="1" l="1"/>
  <c r="C14" i="1"/>
  <c r="E13" i="1"/>
  <c r="C14" i="2"/>
  <c r="E13" i="2"/>
  <c r="D13" i="2"/>
  <c r="C15" i="3"/>
  <c r="D14" i="3"/>
  <c r="E14" i="3"/>
  <c r="D13" i="4"/>
  <c r="C14" i="4"/>
  <c r="E13" i="4"/>
  <c r="D14" i="1" l="1"/>
  <c r="C15" i="1"/>
  <c r="E14" i="1"/>
  <c r="E14" i="4"/>
  <c r="D14" i="4"/>
  <c r="C15" i="4"/>
  <c r="D15" i="3"/>
  <c r="C16" i="3"/>
  <c r="E15" i="3"/>
  <c r="C15" i="2"/>
  <c r="E14" i="2"/>
  <c r="D14" i="2"/>
  <c r="C16" i="1" l="1"/>
  <c r="D15" i="1"/>
  <c r="E15" i="1"/>
  <c r="D15" i="2"/>
  <c r="C16" i="2"/>
  <c r="E15" i="2"/>
  <c r="E16" i="3"/>
  <c r="D16" i="3"/>
  <c r="C17" i="3"/>
  <c r="C16" i="4"/>
  <c r="E15" i="4"/>
  <c r="D15" i="4"/>
  <c r="C17" i="1" l="1"/>
  <c r="D16" i="1"/>
  <c r="E16" i="1"/>
  <c r="C18" i="3"/>
  <c r="E17" i="3"/>
  <c r="D17" i="3"/>
  <c r="C17" i="4"/>
  <c r="E16" i="4"/>
  <c r="D16" i="4"/>
  <c r="E16" i="2"/>
  <c r="D16" i="2"/>
  <c r="C17" i="2"/>
  <c r="D17" i="1" l="1"/>
  <c r="C18" i="1"/>
  <c r="E17" i="1"/>
  <c r="C19" i="3"/>
  <c r="E18" i="3"/>
  <c r="D18" i="3"/>
  <c r="C18" i="2"/>
  <c r="E17" i="2"/>
  <c r="D17" i="2"/>
  <c r="D17" i="4"/>
  <c r="C18" i="4"/>
  <c r="E17" i="4"/>
  <c r="D18" i="1" l="1"/>
  <c r="E18" i="1"/>
  <c r="C19" i="1"/>
  <c r="E18" i="4"/>
  <c r="D18" i="4"/>
  <c r="C19" i="4"/>
  <c r="D19" i="3"/>
  <c r="E19" i="3"/>
  <c r="C20" i="3"/>
  <c r="C19" i="2"/>
  <c r="E18" i="2"/>
  <c r="D18" i="2"/>
  <c r="E19" i="1" l="1"/>
  <c r="D19" i="1"/>
  <c r="C20" i="1"/>
  <c r="D19" i="2"/>
  <c r="C20" i="2"/>
  <c r="E19" i="2"/>
  <c r="E20" i="3"/>
  <c r="D20" i="3"/>
  <c r="C21" i="3"/>
  <c r="C20" i="4"/>
  <c r="E19" i="4"/>
  <c r="D19" i="4"/>
  <c r="E20" i="1" l="1"/>
  <c r="D20" i="1"/>
  <c r="C21" i="1"/>
  <c r="C21" i="4"/>
  <c r="E20" i="4"/>
  <c r="D20" i="4"/>
  <c r="E20" i="2"/>
  <c r="D20" i="2"/>
  <c r="C21" i="2"/>
  <c r="C22" i="3"/>
  <c r="E21" i="3"/>
  <c r="D21" i="3"/>
  <c r="E21" i="1" l="1"/>
  <c r="D21" i="1"/>
  <c r="C22" i="1"/>
  <c r="C23" i="3"/>
  <c r="D22" i="3"/>
  <c r="E22" i="3"/>
  <c r="C22" i="2"/>
  <c r="E21" i="2"/>
  <c r="D21" i="2"/>
  <c r="D21" i="4"/>
  <c r="C22" i="4"/>
  <c r="E21" i="4"/>
  <c r="C23" i="1" l="1"/>
  <c r="E22" i="1"/>
  <c r="D22" i="1"/>
  <c r="D23" i="3"/>
  <c r="C24" i="3"/>
  <c r="E23" i="3"/>
  <c r="E22" i="4"/>
  <c r="D22" i="4"/>
  <c r="C23" i="4"/>
  <c r="C23" i="2"/>
  <c r="E22" i="2"/>
  <c r="D22" i="2"/>
  <c r="E23" i="1" l="1"/>
  <c r="C24" i="1"/>
  <c r="D23" i="1"/>
  <c r="C24" i="4"/>
  <c r="E23" i="4"/>
  <c r="D23" i="4"/>
  <c r="D23" i="2"/>
  <c r="C24" i="2"/>
  <c r="E23" i="2"/>
  <c r="E24" i="3"/>
  <c r="D24" i="3"/>
  <c r="C25" i="3"/>
  <c r="D24" i="1" l="1"/>
  <c r="C25" i="1"/>
  <c r="E24" i="1"/>
  <c r="C26" i="3"/>
  <c r="E25" i="3"/>
  <c r="D25" i="3"/>
  <c r="E24" i="2"/>
  <c r="D24" i="2"/>
  <c r="C25" i="2"/>
  <c r="C25" i="4"/>
  <c r="E24" i="4"/>
  <c r="D24" i="4"/>
  <c r="E25" i="1" l="1"/>
  <c r="D25" i="1"/>
  <c r="C26" i="1"/>
  <c r="C26" i="2"/>
  <c r="E25" i="2"/>
  <c r="D25" i="2"/>
  <c r="D25" i="4"/>
  <c r="C26" i="4"/>
  <c r="E25" i="4"/>
  <c r="C27" i="3"/>
  <c r="E26" i="3"/>
  <c r="D26" i="3"/>
  <c r="C27" i="1" l="1"/>
  <c r="D26" i="1"/>
  <c r="E26" i="1"/>
  <c r="E26" i="4"/>
  <c r="D26" i="4"/>
  <c r="C27" i="4"/>
  <c r="C27" i="2"/>
  <c r="E26" i="2"/>
  <c r="D26" i="2"/>
  <c r="D27" i="3"/>
  <c r="E27" i="3"/>
  <c r="C28" i="3"/>
  <c r="E27" i="1" l="1"/>
  <c r="D27" i="1"/>
  <c r="C28" i="1"/>
  <c r="E28" i="3"/>
  <c r="D28" i="3"/>
  <c r="C29" i="3"/>
  <c r="D27" i="2"/>
  <c r="C28" i="2"/>
  <c r="E27" i="2"/>
  <c r="C28" i="4"/>
  <c r="E27" i="4"/>
  <c r="D27" i="4"/>
  <c r="C29" i="1" l="1"/>
  <c r="E28" i="1"/>
  <c r="D28" i="1"/>
  <c r="C29" i="4"/>
  <c r="E28" i="4"/>
  <c r="D28" i="4"/>
  <c r="C30" i="3"/>
  <c r="E29" i="3"/>
  <c r="D29" i="3"/>
  <c r="E28" i="2"/>
  <c r="D28" i="2"/>
  <c r="C29" i="2"/>
  <c r="C30" i="1" l="1"/>
  <c r="E29" i="1"/>
  <c r="D29" i="1"/>
  <c r="D29" i="4"/>
  <c r="C30" i="4"/>
  <c r="E29" i="4"/>
  <c r="C30" i="2"/>
  <c r="E29" i="2"/>
  <c r="D29" i="2"/>
  <c r="C31" i="3"/>
  <c r="D30" i="3"/>
  <c r="E30" i="3"/>
  <c r="C31" i="1" l="1"/>
  <c r="D30" i="1"/>
  <c r="E30" i="1"/>
  <c r="D31" i="3"/>
  <c r="C32" i="3"/>
  <c r="E31" i="3"/>
  <c r="C31" i="2"/>
  <c r="E30" i="2"/>
  <c r="D30" i="2"/>
  <c r="E30" i="4"/>
  <c r="D30" i="4"/>
  <c r="C31" i="4"/>
  <c r="C32" i="1" l="1"/>
  <c r="D31" i="1"/>
  <c r="E31" i="1"/>
  <c r="D31" i="2"/>
  <c r="C32" i="2"/>
  <c r="E31" i="2"/>
  <c r="C32" i="4"/>
  <c r="E31" i="4"/>
  <c r="D31" i="4"/>
  <c r="E32" i="3"/>
  <c r="D32" i="3"/>
  <c r="C33" i="3"/>
  <c r="D32" i="1" l="1"/>
  <c r="C33" i="1"/>
  <c r="E32" i="1"/>
  <c r="C34" i="3"/>
  <c r="E33" i="3"/>
  <c r="D33" i="3"/>
  <c r="C33" i="4"/>
  <c r="E32" i="4"/>
  <c r="D32" i="4"/>
  <c r="E32" i="2"/>
  <c r="D32" i="2"/>
  <c r="C33" i="2"/>
  <c r="D33" i="1" l="1"/>
  <c r="E33" i="1"/>
  <c r="C34" i="1"/>
  <c r="D33" i="4"/>
  <c r="C34" i="4"/>
  <c r="E33" i="4"/>
  <c r="C35" i="3"/>
  <c r="E34" i="3"/>
  <c r="D34" i="3"/>
  <c r="C34" i="2"/>
  <c r="E33" i="2"/>
  <c r="D33" i="2"/>
  <c r="E34" i="1" l="1"/>
  <c r="D34" i="1"/>
  <c r="C35" i="1"/>
  <c r="D35" i="3"/>
  <c r="E35" i="3"/>
  <c r="C36" i="3"/>
  <c r="C35" i="2"/>
  <c r="E34" i="2"/>
  <c r="D34" i="2"/>
  <c r="E34" i="4"/>
  <c r="D34" i="4"/>
  <c r="C35" i="4"/>
  <c r="E35" i="1" l="1"/>
  <c r="D35" i="1"/>
  <c r="C36" i="1"/>
  <c r="E36" i="3"/>
  <c r="D36" i="3"/>
  <c r="C37" i="3"/>
  <c r="C36" i="4"/>
  <c r="E35" i="4"/>
  <c r="D35" i="4"/>
  <c r="D35" i="2"/>
  <c r="C36" i="2"/>
  <c r="E35" i="2"/>
  <c r="C37" i="1" l="1"/>
  <c r="E36" i="1"/>
  <c r="D36" i="1"/>
  <c r="C38" i="3"/>
  <c r="E37" i="3"/>
  <c r="D37" i="3"/>
  <c r="C37" i="4"/>
  <c r="E36" i="4"/>
  <c r="D36" i="4"/>
  <c r="E36" i="2"/>
  <c r="D36" i="2"/>
  <c r="C37" i="2"/>
  <c r="E37" i="1" l="1"/>
  <c r="D37" i="1"/>
  <c r="C38" i="1"/>
  <c r="D37" i="4"/>
  <c r="C38" i="4"/>
  <c r="E37" i="4"/>
  <c r="C39" i="3"/>
  <c r="E38" i="3"/>
  <c r="D38" i="3"/>
  <c r="C38" i="2"/>
  <c r="E37" i="2"/>
  <c r="D37" i="2"/>
  <c r="C39" i="1" l="1"/>
  <c r="E38" i="1"/>
  <c r="D38" i="1"/>
  <c r="E38" i="4"/>
  <c r="D38" i="4"/>
  <c r="C39" i="4"/>
  <c r="C39" i="2"/>
  <c r="E38" i="2"/>
  <c r="D38" i="2"/>
  <c r="D39" i="3"/>
  <c r="C40" i="3"/>
  <c r="E39" i="3"/>
  <c r="D39" i="1" l="1"/>
  <c r="E39" i="1"/>
  <c r="C40" i="1"/>
  <c r="D39" i="2"/>
  <c r="C40" i="2"/>
  <c r="E39" i="2"/>
  <c r="C40" i="4"/>
  <c r="E39" i="4"/>
  <c r="D39" i="4"/>
  <c r="D40" i="3"/>
  <c r="E40" i="3" s="1"/>
  <c r="C41" i="3"/>
  <c r="D40" i="1" l="1"/>
  <c r="E40" i="1" s="1"/>
  <c r="C41" i="1"/>
  <c r="C42" i="3"/>
  <c r="D41" i="3"/>
  <c r="E41" i="3" s="1"/>
  <c r="D40" i="2"/>
  <c r="E40" i="2" s="1"/>
  <c r="C41" i="2"/>
  <c r="C41" i="4"/>
  <c r="D40" i="4"/>
  <c r="E40" i="4" s="1"/>
  <c r="D41" i="1" l="1"/>
  <c r="E41" i="1" s="1"/>
  <c r="C42" i="1"/>
  <c r="C42" i="2"/>
  <c r="D41" i="2"/>
  <c r="E41" i="2" s="1"/>
  <c r="D41" i="4"/>
  <c r="E41" i="4" s="1"/>
  <c r="C42" i="4"/>
  <c r="C43" i="3"/>
  <c r="D42" i="3"/>
  <c r="E42" i="3" s="1"/>
  <c r="C43" i="1" l="1"/>
  <c r="D42" i="1"/>
  <c r="E42" i="1" s="1"/>
  <c r="D43" i="3"/>
  <c r="E43" i="3" s="1"/>
  <c r="C44" i="3"/>
  <c r="D42" i="4"/>
  <c r="E42" i="4" s="1"/>
  <c r="C43" i="4"/>
  <c r="C43" i="2"/>
  <c r="D42" i="2"/>
  <c r="E42" i="2" s="1"/>
  <c r="D43" i="1" l="1"/>
  <c r="E43" i="1" s="1"/>
  <c r="C44" i="1"/>
  <c r="D43" i="2"/>
  <c r="E43" i="2" s="1"/>
  <c r="C44" i="2"/>
  <c r="C44" i="4"/>
  <c r="D43" i="4"/>
  <c r="E43" i="4" s="1"/>
  <c r="D44" i="3"/>
  <c r="E44" i="3" s="1"/>
  <c r="C45" i="3"/>
  <c r="D44" i="1" l="1"/>
  <c r="E44" i="1" s="1"/>
  <c r="C45" i="1"/>
  <c r="D44" i="2"/>
  <c r="E44" i="2" s="1"/>
  <c r="C45" i="2"/>
  <c r="C46" i="3"/>
  <c r="D45" i="3"/>
  <c r="E45" i="3" s="1"/>
  <c r="C45" i="4"/>
  <c r="D44" i="4"/>
  <c r="E44" i="4" s="1"/>
  <c r="D45" i="1" l="1"/>
  <c r="E45" i="1" s="1"/>
  <c r="C46" i="1"/>
  <c r="C47" i="3"/>
  <c r="D46" i="3"/>
  <c r="E46" i="3" s="1"/>
  <c r="D45" i="4"/>
  <c r="E45" i="4" s="1"/>
  <c r="C46" i="4"/>
  <c r="C46" i="2"/>
  <c r="D45" i="2"/>
  <c r="E45" i="2" s="1"/>
  <c r="C47" i="1" l="1"/>
  <c r="D46" i="1"/>
  <c r="E46" i="1" s="1"/>
  <c r="C47" i="2"/>
  <c r="D46" i="2"/>
  <c r="E46" i="2" s="1"/>
  <c r="D46" i="4"/>
  <c r="E46" i="4" s="1"/>
  <c r="C47" i="4"/>
  <c r="D47" i="3"/>
  <c r="E47" i="3" s="1"/>
  <c r="C48" i="3"/>
  <c r="C48" i="1" l="1"/>
  <c r="D47" i="1"/>
  <c r="E47" i="1" s="1"/>
  <c r="C48" i="4"/>
  <c r="D47" i="4"/>
  <c r="E47" i="4" s="1"/>
  <c r="D48" i="3"/>
  <c r="E48" i="3" s="1"/>
  <c r="C49" i="3"/>
  <c r="D47" i="2"/>
  <c r="E47" i="2" s="1"/>
  <c r="C48" i="2"/>
  <c r="C49" i="1" l="1"/>
  <c r="D48" i="1"/>
  <c r="E48" i="1" s="1"/>
  <c r="C50" i="3"/>
  <c r="D49" i="3"/>
  <c r="E49" i="3" s="1"/>
  <c r="C49" i="4"/>
  <c r="D48" i="4"/>
  <c r="E48" i="4" s="1"/>
  <c r="D48" i="2"/>
  <c r="E48" i="2" s="1"/>
  <c r="C49" i="2"/>
  <c r="D49" i="1" l="1"/>
  <c r="E49" i="1" s="1"/>
  <c r="C50" i="1"/>
  <c r="C50" i="2"/>
  <c r="D49" i="2"/>
  <c r="E49" i="2" s="1"/>
  <c r="D49" i="4"/>
  <c r="E49" i="4" s="1"/>
  <c r="C50" i="4"/>
  <c r="C51" i="3"/>
  <c r="D50" i="3"/>
  <c r="E50" i="3" s="1"/>
  <c r="C51" i="1" l="1"/>
  <c r="D50" i="1"/>
  <c r="E50" i="1" s="1"/>
  <c r="D51" i="3"/>
  <c r="E51" i="3" s="1"/>
  <c r="C52" i="3"/>
  <c r="D50" i="4"/>
  <c r="E50" i="4" s="1"/>
  <c r="C51" i="4"/>
  <c r="C51" i="2"/>
  <c r="D50" i="2"/>
  <c r="E50" i="2" s="1"/>
  <c r="C52" i="1" l="1"/>
  <c r="D51" i="1"/>
  <c r="E51" i="1" s="1"/>
  <c r="D51" i="2"/>
  <c r="E51" i="2" s="1"/>
  <c r="C52" i="2"/>
  <c r="D52" i="3"/>
  <c r="E52" i="3" s="1"/>
  <c r="C53" i="3"/>
  <c r="C52" i="4"/>
  <c r="D51" i="4"/>
  <c r="E51" i="4" s="1"/>
  <c r="C53" i="1" l="1"/>
  <c r="D52" i="1"/>
  <c r="E52" i="1" s="1"/>
  <c r="C54" i="3"/>
  <c r="D53" i="3"/>
  <c r="E53" i="3" s="1"/>
  <c r="C53" i="4"/>
  <c r="D52" i="4"/>
  <c r="E52" i="4" s="1"/>
  <c r="D52" i="2"/>
  <c r="E52" i="2" s="1"/>
  <c r="C53" i="2"/>
  <c r="D53" i="1" l="1"/>
  <c r="E53" i="1" s="1"/>
  <c r="C54" i="1"/>
  <c r="C55" i="3"/>
  <c r="D54" i="3"/>
  <c r="E54" i="3" s="1"/>
  <c r="D53" i="4"/>
  <c r="E53" i="4" s="1"/>
  <c r="C54" i="4"/>
  <c r="C54" i="2"/>
  <c r="D53" i="2"/>
  <c r="E53" i="2" s="1"/>
  <c r="D54" i="1" l="1"/>
  <c r="E54" i="1" s="1"/>
  <c r="C55" i="1"/>
  <c r="D55" i="3"/>
  <c r="E55" i="3" s="1"/>
  <c r="C56" i="3"/>
  <c r="C55" i="2"/>
  <c r="D54" i="2"/>
  <c r="E54" i="2" s="1"/>
  <c r="D54" i="4"/>
  <c r="E54" i="4" s="1"/>
  <c r="C55" i="4"/>
  <c r="C56" i="1" l="1"/>
  <c r="D55" i="1"/>
  <c r="E55" i="1" s="1"/>
  <c r="D55" i="2"/>
  <c r="E55" i="2" s="1"/>
  <c r="C56" i="2"/>
  <c r="C56" i="4"/>
  <c r="D55" i="4"/>
  <c r="E55" i="4" s="1"/>
  <c r="D56" i="3"/>
  <c r="E56" i="3" s="1"/>
  <c r="C57" i="3"/>
  <c r="D56" i="1" l="1"/>
  <c r="E56" i="1" s="1"/>
  <c r="C57" i="1"/>
  <c r="C57" i="4"/>
  <c r="D56" i="4"/>
  <c r="E56" i="4" s="1"/>
  <c r="D56" i="2"/>
  <c r="E56" i="2" s="1"/>
  <c r="C57" i="2"/>
  <c r="C58" i="3"/>
  <c r="D57" i="3"/>
  <c r="E57" i="3" s="1"/>
  <c r="D57" i="1" l="1"/>
  <c r="E57" i="1" s="1"/>
  <c r="C58" i="1"/>
  <c r="C58" i="2"/>
  <c r="D57" i="2"/>
  <c r="E57" i="2" s="1"/>
  <c r="C59" i="3"/>
  <c r="D58" i="3"/>
  <c r="E58" i="3" s="1"/>
  <c r="D57" i="4"/>
  <c r="E57" i="4" s="1"/>
  <c r="C58" i="4"/>
  <c r="D58" i="1" l="1"/>
  <c r="E58" i="1" s="1"/>
  <c r="C59" i="1"/>
  <c r="D59" i="3"/>
  <c r="E59" i="3" s="1"/>
  <c r="C60" i="3"/>
  <c r="D58" i="4"/>
  <c r="E58" i="4" s="1"/>
  <c r="C59" i="4"/>
  <c r="C59" i="2"/>
  <c r="D58" i="2"/>
  <c r="E58" i="2" s="1"/>
  <c r="C60" i="1" l="1"/>
  <c r="D59" i="1"/>
  <c r="E59" i="1" s="1"/>
  <c r="D59" i="2"/>
  <c r="E59" i="2" s="1"/>
  <c r="C60" i="2"/>
  <c r="C60" i="4"/>
  <c r="D59" i="4"/>
  <c r="E59" i="4" s="1"/>
  <c r="D60" i="3"/>
  <c r="E60" i="3" s="1"/>
  <c r="C61" i="3"/>
  <c r="C61" i="1" l="1"/>
  <c r="D60" i="1"/>
  <c r="E60" i="1" s="1"/>
  <c r="C62" i="3"/>
  <c r="D61" i="3"/>
  <c r="E61" i="3" s="1"/>
  <c r="C61" i="4"/>
  <c r="D60" i="4"/>
  <c r="E60" i="4" s="1"/>
  <c r="D60" i="2"/>
  <c r="E60" i="2" s="1"/>
  <c r="C61" i="2"/>
  <c r="C62" i="1" l="1"/>
  <c r="D61" i="1"/>
  <c r="E61" i="1" s="1"/>
  <c r="C62" i="2"/>
  <c r="D61" i="2"/>
  <c r="E61" i="2" s="1"/>
  <c r="C63" i="3"/>
  <c r="D62" i="3"/>
  <c r="E62" i="3" s="1"/>
  <c r="D61" i="4"/>
  <c r="E61" i="4" s="1"/>
  <c r="C62" i="4"/>
  <c r="D62" i="1" l="1"/>
  <c r="E62" i="1" s="1"/>
  <c r="C63" i="1"/>
  <c r="D62" i="4"/>
  <c r="E62" i="4" s="1"/>
  <c r="C63" i="4"/>
  <c r="C63" i="2"/>
  <c r="D62" i="2"/>
  <c r="E62" i="2" s="1"/>
  <c r="D63" i="3"/>
  <c r="E63" i="3" s="1"/>
  <c r="C64" i="3"/>
  <c r="C64" i="1" l="1"/>
  <c r="D63" i="1"/>
  <c r="E63" i="1" s="1"/>
  <c r="D64" i="3"/>
  <c r="E64" i="3" s="1"/>
  <c r="C65" i="3"/>
  <c r="D63" i="2"/>
  <c r="E63" i="2" s="1"/>
  <c r="C64" i="2"/>
  <c r="C64" i="4"/>
  <c r="D63" i="4"/>
  <c r="E63" i="4" s="1"/>
  <c r="C65" i="1" l="1"/>
  <c r="D64" i="1"/>
  <c r="E64" i="1" s="1"/>
  <c r="C65" i="4"/>
  <c r="D64" i="4"/>
  <c r="E64" i="4" s="1"/>
  <c r="D64" i="2"/>
  <c r="E64" i="2" s="1"/>
  <c r="C65" i="2"/>
  <c r="C66" i="3"/>
  <c r="D65" i="3"/>
  <c r="E65" i="3" s="1"/>
  <c r="D65" i="1" l="1"/>
  <c r="E65" i="1" s="1"/>
  <c r="C66" i="1"/>
  <c r="C66" i="2"/>
  <c r="D65" i="2"/>
  <c r="E65" i="2" s="1"/>
  <c r="C67" i="3"/>
  <c r="D66" i="3"/>
  <c r="E66" i="3" s="1"/>
  <c r="D65" i="4"/>
  <c r="E65" i="4" s="1"/>
  <c r="C66" i="4"/>
  <c r="D66" i="1" l="1"/>
  <c r="E66" i="1" s="1"/>
  <c r="C67" i="1"/>
  <c r="D67" i="3"/>
  <c r="E67" i="3" s="1"/>
  <c r="C68" i="3"/>
  <c r="D66" i="4"/>
  <c r="E66" i="4" s="1"/>
  <c r="C67" i="4"/>
  <c r="C67" i="2"/>
  <c r="D66" i="2"/>
  <c r="E66" i="2" s="1"/>
  <c r="C68" i="1" l="1"/>
  <c r="D67" i="1"/>
  <c r="E67" i="1" s="1"/>
  <c r="D67" i="2"/>
  <c r="E67" i="2" s="1"/>
  <c r="C68" i="2"/>
  <c r="C68" i="4"/>
  <c r="D67" i="4"/>
  <c r="E67" i="4" s="1"/>
  <c r="D68" i="3"/>
  <c r="E68" i="3" s="1"/>
  <c r="C69" i="3"/>
  <c r="C69" i="1" l="1"/>
  <c r="D68" i="1"/>
  <c r="E68" i="1" s="1"/>
  <c r="C69" i="4"/>
  <c r="D68" i="4"/>
  <c r="E68" i="4" s="1"/>
  <c r="D68" i="2"/>
  <c r="E68" i="2" s="1"/>
  <c r="C69" i="2"/>
  <c r="C70" i="3"/>
  <c r="D69" i="3"/>
  <c r="E69" i="3" s="1"/>
  <c r="C70" i="1" l="1"/>
  <c r="D69" i="1"/>
  <c r="E69" i="1" s="1"/>
  <c r="C71" i="3"/>
  <c r="D70" i="3"/>
  <c r="E70" i="3" s="1"/>
  <c r="C70" i="2"/>
  <c r="D69" i="2"/>
  <c r="E69" i="2" s="1"/>
  <c r="D69" i="4"/>
  <c r="E69" i="4" s="1"/>
  <c r="C70" i="4"/>
  <c r="C71" i="1" l="1"/>
  <c r="D70" i="1"/>
  <c r="E70" i="1" s="1"/>
  <c r="D70" i="4"/>
  <c r="E70" i="4" s="1"/>
  <c r="C71" i="4"/>
  <c r="C71" i="2"/>
  <c r="D70" i="2"/>
  <c r="E70" i="2" s="1"/>
  <c r="D71" i="3"/>
  <c r="E71" i="3" s="1"/>
  <c r="C72" i="3"/>
  <c r="D71" i="1" l="1"/>
  <c r="E71" i="1" s="1"/>
  <c r="C72" i="1"/>
  <c r="D72" i="3"/>
  <c r="E72" i="3" s="1"/>
  <c r="C73" i="3"/>
  <c r="D71" i="2"/>
  <c r="E71" i="2" s="1"/>
  <c r="C72" i="2"/>
  <c r="C72" i="4"/>
  <c r="D71" i="4"/>
  <c r="E71" i="4" s="1"/>
  <c r="C73" i="1" l="1"/>
  <c r="D72" i="1"/>
  <c r="E72" i="1" s="1"/>
  <c r="D72" i="2"/>
  <c r="E72" i="2" s="1"/>
  <c r="C73" i="2"/>
  <c r="C73" i="4"/>
  <c r="D72" i="4"/>
  <c r="E72" i="4" s="1"/>
  <c r="C74" i="3"/>
  <c r="D73" i="3"/>
  <c r="E73" i="3" s="1"/>
  <c r="C74" i="1" l="1"/>
  <c r="D73" i="1"/>
  <c r="E73" i="1" s="1"/>
  <c r="C75" i="3"/>
  <c r="D74" i="3"/>
  <c r="E74" i="3" s="1"/>
  <c r="C74" i="2"/>
  <c r="D73" i="2"/>
  <c r="E73" i="2" s="1"/>
  <c r="D73" i="4"/>
  <c r="E73" i="4" s="1"/>
  <c r="C74" i="4"/>
  <c r="D74" i="1" l="1"/>
  <c r="E74" i="1" s="1"/>
  <c r="C75" i="1"/>
  <c r="D74" i="4"/>
  <c r="E74" i="4" s="1"/>
  <c r="C75" i="4"/>
  <c r="C75" i="2"/>
  <c r="D74" i="2"/>
  <c r="E74" i="2" s="1"/>
  <c r="D75" i="3"/>
  <c r="E75" i="3" s="1"/>
  <c r="C76" i="3"/>
  <c r="D75" i="1" l="1"/>
  <c r="E75" i="1" s="1"/>
  <c r="C76" i="1"/>
  <c r="D75" i="2"/>
  <c r="E75" i="2" s="1"/>
  <c r="C76" i="2"/>
  <c r="C76" i="4"/>
  <c r="D75" i="4"/>
  <c r="E75" i="4" s="1"/>
  <c r="D76" i="3"/>
  <c r="E76" i="3" s="1"/>
  <c r="C77" i="3"/>
  <c r="D76" i="1" l="1"/>
  <c r="E76" i="1" s="1"/>
  <c r="C77" i="1"/>
  <c r="C77" i="4"/>
  <c r="D76" i="4"/>
  <c r="E76" i="4" s="1"/>
  <c r="C78" i="3"/>
  <c r="D77" i="3"/>
  <c r="E77" i="3" s="1"/>
  <c r="D76" i="2"/>
  <c r="E76" i="2" s="1"/>
  <c r="C77" i="2"/>
  <c r="D77" i="1" l="1"/>
  <c r="E77" i="1" s="1"/>
  <c r="C78" i="1"/>
  <c r="C79" i="3"/>
  <c r="D78" i="3"/>
  <c r="E78" i="3" s="1"/>
  <c r="C78" i="2"/>
  <c r="D77" i="2"/>
  <c r="E77" i="2" s="1"/>
  <c r="D77" i="4"/>
  <c r="E77" i="4" s="1"/>
  <c r="C78" i="4"/>
  <c r="C79" i="1" l="1"/>
  <c r="D78" i="1"/>
  <c r="E78" i="1" s="1"/>
  <c r="D78" i="4"/>
  <c r="E78" i="4" s="1"/>
  <c r="C79" i="4"/>
  <c r="C79" i="2"/>
  <c r="D78" i="2"/>
  <c r="E78" i="2" s="1"/>
  <c r="D79" i="3"/>
  <c r="E79" i="3" s="1"/>
  <c r="C80" i="3"/>
  <c r="C80" i="1" l="1"/>
  <c r="D79" i="1"/>
  <c r="E79" i="1" s="1"/>
  <c r="D79" i="2"/>
  <c r="E79" i="2" s="1"/>
  <c r="C80" i="2"/>
  <c r="D80" i="3"/>
  <c r="E80" i="3" s="1"/>
  <c r="C81" i="3"/>
  <c r="C80" i="4"/>
  <c r="D79" i="4"/>
  <c r="E79" i="4" s="1"/>
  <c r="C81" i="1" l="1"/>
  <c r="D80" i="1"/>
  <c r="E80" i="1" s="1"/>
  <c r="D80" i="2"/>
  <c r="E80" i="2" s="1"/>
  <c r="C81" i="2"/>
  <c r="C81" i="4"/>
  <c r="D80" i="4"/>
  <c r="E80" i="4" s="1"/>
  <c r="C82" i="3"/>
  <c r="D81" i="3"/>
  <c r="E81" i="3" s="1"/>
  <c r="C82" i="1" l="1"/>
  <c r="D81" i="1"/>
  <c r="E81" i="1" s="1"/>
  <c r="C82" i="2"/>
  <c r="D81" i="2"/>
  <c r="E81" i="2" s="1"/>
  <c r="C83" i="3"/>
  <c r="D82" i="3"/>
  <c r="E82" i="3" s="1"/>
  <c r="D81" i="4"/>
  <c r="E81" i="4" s="1"/>
  <c r="C82" i="4"/>
  <c r="D82" i="1" l="1"/>
  <c r="E82" i="1" s="1"/>
  <c r="C83" i="1"/>
  <c r="D83" i="3"/>
  <c r="E83" i="3" s="1"/>
  <c r="C84" i="3"/>
  <c r="D82" i="4"/>
  <c r="E82" i="4" s="1"/>
  <c r="C83" i="4"/>
  <c r="C83" i="2"/>
  <c r="D82" i="2"/>
  <c r="E82" i="2" s="1"/>
  <c r="D83" i="1" l="1"/>
  <c r="E83" i="1" s="1"/>
  <c r="C84" i="1"/>
  <c r="D84" i="3"/>
  <c r="E84" i="3" s="1"/>
  <c r="C85" i="3"/>
  <c r="C84" i="4"/>
  <c r="D83" i="4"/>
  <c r="E83" i="4" s="1"/>
  <c r="D83" i="2"/>
  <c r="E83" i="2" s="1"/>
  <c r="C84" i="2"/>
  <c r="C85" i="1" l="1"/>
  <c r="D84" i="1"/>
  <c r="E84" i="1" s="1"/>
  <c r="C86" i="3"/>
  <c r="D85" i="3"/>
  <c r="E85" i="3" s="1"/>
  <c r="D84" i="2"/>
  <c r="E84" i="2" s="1"/>
  <c r="C85" i="2"/>
  <c r="C85" i="4"/>
  <c r="D84" i="4"/>
  <c r="E84" i="4" s="1"/>
  <c r="C86" i="1" l="1"/>
  <c r="D85" i="1"/>
  <c r="E85" i="1" s="1"/>
  <c r="D85" i="4"/>
  <c r="E85" i="4" s="1"/>
  <c r="C86" i="4"/>
  <c r="C86" i="2"/>
  <c r="D85" i="2"/>
  <c r="E85" i="2" s="1"/>
  <c r="C87" i="3"/>
  <c r="D86" i="3"/>
  <c r="E86" i="3" s="1"/>
  <c r="C87" i="1" l="1"/>
  <c r="D86" i="1"/>
  <c r="E86" i="1" s="1"/>
  <c r="D86" i="4"/>
  <c r="E86" i="4" s="1"/>
  <c r="C87" i="4"/>
  <c r="D87" i="3"/>
  <c r="E87" i="3" s="1"/>
  <c r="C88" i="3"/>
  <c r="C87" i="2"/>
  <c r="D86" i="2"/>
  <c r="E86" i="2" s="1"/>
  <c r="D87" i="1" l="1"/>
  <c r="E87" i="1" s="1"/>
  <c r="C88" i="1"/>
  <c r="D88" i="3"/>
  <c r="E88" i="3" s="1"/>
  <c r="C89" i="3"/>
  <c r="C88" i="4"/>
  <c r="D87" i="4"/>
  <c r="E87" i="4" s="1"/>
  <c r="D87" i="2"/>
  <c r="E87" i="2" s="1"/>
  <c r="C88" i="2"/>
  <c r="D88" i="1" l="1"/>
  <c r="E88" i="1" s="1"/>
  <c r="C89" i="1"/>
  <c r="C89" i="4"/>
  <c r="D88" i="4"/>
  <c r="E88" i="4" s="1"/>
  <c r="C90" i="3"/>
  <c r="D89" i="3"/>
  <c r="E89" i="3" s="1"/>
  <c r="D88" i="2"/>
  <c r="E88" i="2" s="1"/>
  <c r="C89" i="2"/>
  <c r="C90" i="1" l="1"/>
  <c r="D89" i="1"/>
  <c r="E89" i="1" s="1"/>
  <c r="C90" i="2"/>
  <c r="D89" i="2"/>
  <c r="E89" i="2" s="1"/>
  <c r="C91" i="3"/>
  <c r="D90" i="3"/>
  <c r="E90" i="3" s="1"/>
  <c r="D89" i="4"/>
  <c r="E89" i="4" s="1"/>
  <c r="C90" i="4"/>
  <c r="D90" i="1" l="1"/>
  <c r="E90" i="1" s="1"/>
  <c r="C91" i="1"/>
  <c r="D91" i="3"/>
  <c r="E91" i="3" s="1"/>
  <c r="C92" i="3"/>
  <c r="C91" i="2"/>
  <c r="D90" i="2"/>
  <c r="E90" i="2" s="1"/>
  <c r="D90" i="4"/>
  <c r="E90" i="4" s="1"/>
  <c r="C91" i="4"/>
  <c r="D91" i="1" l="1"/>
  <c r="E91" i="1" s="1"/>
  <c r="C92" i="1"/>
  <c r="D92" i="3"/>
  <c r="E92" i="3" s="1"/>
  <c r="C93" i="3"/>
  <c r="D91" i="2"/>
  <c r="E91" i="2" s="1"/>
  <c r="C92" i="2"/>
  <c r="C92" i="4"/>
  <c r="D91" i="4"/>
  <c r="E91" i="4" s="1"/>
  <c r="C93" i="1" l="1"/>
  <c r="D92" i="1"/>
  <c r="E92" i="1" s="1"/>
  <c r="C94" i="3"/>
  <c r="D93" i="3"/>
  <c r="E93" i="3" s="1"/>
  <c r="C93" i="4"/>
  <c r="D92" i="4"/>
  <c r="E92" i="4" s="1"/>
  <c r="D92" i="2"/>
  <c r="E92" i="2" s="1"/>
  <c r="C93" i="2"/>
  <c r="D93" i="1" l="1"/>
  <c r="E93" i="1" s="1"/>
  <c r="C94" i="1"/>
  <c r="C94" i="2"/>
  <c r="D93" i="2"/>
  <c r="E93" i="2" s="1"/>
  <c r="D93" i="4"/>
  <c r="E93" i="4" s="1"/>
  <c r="C94" i="4"/>
  <c r="C95" i="3"/>
  <c r="D94" i="3"/>
  <c r="E94" i="3" s="1"/>
  <c r="C95" i="1" l="1"/>
  <c r="D94" i="1"/>
  <c r="E94" i="1" s="1"/>
  <c r="D94" i="4"/>
  <c r="E94" i="4" s="1"/>
  <c r="C95" i="4"/>
  <c r="D95" i="3"/>
  <c r="E95" i="3" s="1"/>
  <c r="C96" i="3"/>
  <c r="C95" i="2"/>
  <c r="D94" i="2"/>
  <c r="E94" i="2" s="1"/>
  <c r="C96" i="1" l="1"/>
  <c r="D95" i="1"/>
  <c r="E95" i="1" s="1"/>
  <c r="D95" i="2"/>
  <c r="E95" i="2" s="1"/>
  <c r="C96" i="2"/>
  <c r="D96" i="3"/>
  <c r="E96" i="3" s="1"/>
  <c r="C97" i="3"/>
  <c r="C96" i="4"/>
  <c r="D95" i="4"/>
  <c r="E95" i="4" s="1"/>
  <c r="D96" i="1" l="1"/>
  <c r="E96" i="1" s="1"/>
  <c r="C97" i="1"/>
  <c r="D96" i="2"/>
  <c r="E96" i="2" s="1"/>
  <c r="C97" i="2"/>
  <c r="C98" i="3"/>
  <c r="D97" i="3"/>
  <c r="E97" i="3" s="1"/>
  <c r="C97" i="4"/>
  <c r="D96" i="4"/>
  <c r="E96" i="4" s="1"/>
  <c r="C98" i="1" l="1"/>
  <c r="D97" i="1"/>
  <c r="E97" i="1" s="1"/>
  <c r="D97" i="4"/>
  <c r="E97" i="4" s="1"/>
  <c r="C98" i="4"/>
  <c r="C99" i="3"/>
  <c r="D98" i="3"/>
  <c r="E98" i="3" s="1"/>
  <c r="C98" i="2"/>
  <c r="D97" i="2"/>
  <c r="E97" i="2" s="1"/>
  <c r="D98" i="1" l="1"/>
  <c r="E98" i="1" s="1"/>
  <c r="C99" i="1"/>
  <c r="D99" i="3"/>
  <c r="E99" i="3" s="1"/>
  <c r="C100" i="3"/>
  <c r="D98" i="4"/>
  <c r="E98" i="4" s="1"/>
  <c r="C99" i="4"/>
  <c r="C99" i="2"/>
  <c r="D98" i="2"/>
  <c r="E98" i="2" s="1"/>
  <c r="D99" i="1" l="1"/>
  <c r="E99" i="1" s="1"/>
  <c r="C100" i="1"/>
  <c r="C100" i="4"/>
  <c r="D99" i="4"/>
  <c r="E99" i="4" s="1"/>
  <c r="D99" i="2"/>
  <c r="E99" i="2" s="1"/>
  <c r="C100" i="2"/>
  <c r="D100" i="3"/>
  <c r="E100" i="3" s="1"/>
  <c r="C101" i="3"/>
  <c r="D100" i="1" l="1"/>
  <c r="E100" i="1" s="1"/>
  <c r="C101" i="1"/>
  <c r="D100" i="2"/>
  <c r="E100" i="2" s="1"/>
  <c r="C101" i="2"/>
  <c r="C102" i="3"/>
  <c r="D101" i="3"/>
  <c r="E101" i="3" s="1"/>
  <c r="C101" i="4"/>
  <c r="D100" i="4"/>
  <c r="E100" i="4" s="1"/>
  <c r="C102" i="1" l="1"/>
  <c r="D101" i="1"/>
  <c r="E101" i="1" s="1"/>
  <c r="C102" i="2"/>
  <c r="D101" i="2"/>
  <c r="E101" i="2" s="1"/>
  <c r="D101" i="4"/>
  <c r="E101" i="4" s="1"/>
  <c r="C102" i="4"/>
  <c r="C103" i="3"/>
  <c r="D102" i="3"/>
  <c r="E102" i="3" s="1"/>
  <c r="D102" i="1" l="1"/>
  <c r="E102" i="1" s="1"/>
  <c r="C103" i="1"/>
  <c r="C103" i="2"/>
  <c r="D102" i="2"/>
  <c r="E102" i="2" s="1"/>
  <c r="D103" i="3"/>
  <c r="E103" i="3" s="1"/>
  <c r="C104" i="3"/>
  <c r="D102" i="4"/>
  <c r="E102" i="4" s="1"/>
  <c r="C103" i="4"/>
  <c r="D103" i="1" l="1"/>
  <c r="E103" i="1" s="1"/>
  <c r="C104" i="1"/>
  <c r="C104" i="4"/>
  <c r="D103" i="4"/>
  <c r="E103" i="4" s="1"/>
  <c r="D104" i="3"/>
  <c r="E104" i="3" s="1"/>
  <c r="C105" i="3"/>
  <c r="D103" i="2"/>
  <c r="E103" i="2" s="1"/>
  <c r="C104" i="2"/>
  <c r="C105" i="1" l="1"/>
  <c r="D104" i="1"/>
  <c r="E104" i="1" s="1"/>
  <c r="C105" i="4"/>
  <c r="D104" i="4"/>
  <c r="E104" i="4" s="1"/>
  <c r="D104" i="2"/>
  <c r="E104" i="2" s="1"/>
  <c r="C105" i="2"/>
  <c r="C106" i="3"/>
  <c r="D105" i="3"/>
  <c r="E105" i="3" s="1"/>
  <c r="D105" i="1" l="1"/>
  <c r="E105" i="1" s="1"/>
  <c r="C106" i="1"/>
  <c r="C106" i="2"/>
  <c r="D105" i="2"/>
  <c r="E105" i="2" s="1"/>
  <c r="C107" i="3"/>
  <c r="D106" i="3"/>
  <c r="E106" i="3" s="1"/>
  <c r="D105" i="4"/>
  <c r="E105" i="4" s="1"/>
  <c r="C106" i="4"/>
  <c r="C107" i="1" l="1"/>
  <c r="D106" i="1"/>
  <c r="E106" i="1" s="1"/>
  <c r="D107" i="3"/>
  <c r="E107" i="3" s="1"/>
  <c r="C108" i="3"/>
  <c r="D106" i="4"/>
  <c r="E106" i="4" s="1"/>
  <c r="C107" i="4"/>
  <c r="C107" i="2"/>
  <c r="D106" i="2"/>
  <c r="E106" i="2" s="1"/>
  <c r="C108" i="1" l="1"/>
  <c r="D107" i="1"/>
  <c r="E107" i="1" s="1"/>
  <c r="D107" i="2"/>
  <c r="E107" i="2" s="1"/>
  <c r="C108" i="2"/>
  <c r="C108" i="4"/>
  <c r="D107" i="4"/>
  <c r="E107" i="4" s="1"/>
  <c r="D108" i="3"/>
  <c r="E108" i="3" s="1"/>
  <c r="C109" i="3"/>
  <c r="C109" i="1" l="1"/>
  <c r="D108" i="1"/>
  <c r="E108" i="1" s="1"/>
  <c r="D108" i="2"/>
  <c r="E108" i="2" s="1"/>
  <c r="C109" i="2"/>
  <c r="C110" i="3"/>
  <c r="D109" i="3"/>
  <c r="E109" i="3" s="1"/>
  <c r="C109" i="4"/>
  <c r="D108" i="4"/>
  <c r="E108" i="4" s="1"/>
  <c r="C110" i="1" l="1"/>
  <c r="D109" i="1"/>
  <c r="E109" i="1" s="1"/>
  <c r="C111" i="3"/>
  <c r="D110" i="3"/>
  <c r="E110" i="3" s="1"/>
  <c r="C110" i="2"/>
  <c r="D109" i="2"/>
  <c r="E109" i="2" s="1"/>
  <c r="D109" i="4"/>
  <c r="E109" i="4" s="1"/>
  <c r="C110" i="4"/>
  <c r="C111" i="1" l="1"/>
  <c r="D110" i="1"/>
  <c r="E110" i="1" s="1"/>
  <c r="C111" i="2"/>
  <c r="D110" i="2"/>
  <c r="E110" i="2" s="1"/>
  <c r="D110" i="4"/>
  <c r="E110" i="4" s="1"/>
  <c r="C111" i="4"/>
  <c r="D111" i="3"/>
  <c r="E111" i="3" s="1"/>
  <c r="C112" i="3"/>
  <c r="C112" i="1" l="1"/>
  <c r="D111" i="1"/>
  <c r="E111" i="1" s="1"/>
  <c r="D112" i="3"/>
  <c r="E112" i="3" s="1"/>
  <c r="C113" i="3"/>
  <c r="D111" i="2"/>
  <c r="E111" i="2" s="1"/>
  <c r="C112" i="2"/>
  <c r="C112" i="4"/>
  <c r="D111" i="4"/>
  <c r="E111" i="4" s="1"/>
  <c r="D112" i="1" l="1"/>
  <c r="E112" i="1" s="1"/>
  <c r="C113" i="1"/>
  <c r="C113" i="4"/>
  <c r="D112" i="4"/>
  <c r="E112" i="4" s="1"/>
  <c r="C114" i="3"/>
  <c r="D113" i="3"/>
  <c r="E113" i="3" s="1"/>
  <c r="D112" i="2"/>
  <c r="E112" i="2" s="1"/>
  <c r="C113" i="2"/>
  <c r="C114" i="1" l="1"/>
  <c r="D113" i="1"/>
  <c r="E113" i="1" s="1"/>
  <c r="C115" i="3"/>
  <c r="D114" i="3"/>
  <c r="E114" i="3" s="1"/>
  <c r="C114" i="2"/>
  <c r="D113" i="2"/>
  <c r="E113" i="2" s="1"/>
  <c r="D113" i="4"/>
  <c r="E113" i="4" s="1"/>
  <c r="C114" i="4"/>
  <c r="C115" i="1" l="1"/>
  <c r="D114" i="1"/>
  <c r="E114" i="1" s="1"/>
  <c r="C115" i="2"/>
  <c r="D114" i="2"/>
  <c r="E114" i="2" s="1"/>
  <c r="D115" i="3"/>
  <c r="E115" i="3" s="1"/>
  <c r="C116" i="3"/>
  <c r="D114" i="4"/>
  <c r="E114" i="4" s="1"/>
  <c r="C115" i="4"/>
  <c r="D115" i="1" l="1"/>
  <c r="E115" i="1" s="1"/>
  <c r="C116" i="1"/>
  <c r="D116" i="3"/>
  <c r="E116" i="3" s="1"/>
  <c r="C117" i="3"/>
  <c r="C116" i="4"/>
  <c r="D115" i="4"/>
  <c r="E115" i="4" s="1"/>
  <c r="D115" i="2"/>
  <c r="E115" i="2" s="1"/>
  <c r="C116" i="2"/>
  <c r="C117" i="1" l="1"/>
  <c r="D116" i="1"/>
  <c r="E116" i="1" s="1"/>
  <c r="C118" i="3"/>
  <c r="D117" i="3"/>
  <c r="E117" i="3" s="1"/>
  <c r="C117" i="4"/>
  <c r="D116" i="4"/>
  <c r="E116" i="4" s="1"/>
  <c r="D116" i="2"/>
  <c r="E116" i="2" s="1"/>
  <c r="C117" i="2"/>
  <c r="C118" i="1" l="1"/>
  <c r="D117" i="1"/>
  <c r="E117" i="1" s="1"/>
  <c r="C119" i="3"/>
  <c r="D118" i="3"/>
  <c r="E118" i="3" s="1"/>
  <c r="D117" i="4"/>
  <c r="E117" i="4" s="1"/>
  <c r="C118" i="4"/>
  <c r="C118" i="2"/>
  <c r="D117" i="2"/>
  <c r="E117" i="2" s="1"/>
  <c r="D118" i="1" l="1"/>
  <c r="E118" i="1" s="1"/>
  <c r="C119" i="1"/>
  <c r="C119" i="2"/>
  <c r="D118" i="2"/>
  <c r="E118" i="2" s="1"/>
  <c r="D118" i="4"/>
  <c r="E118" i="4" s="1"/>
  <c r="C119" i="4"/>
  <c r="D119" i="3"/>
  <c r="E119" i="3" s="1"/>
  <c r="C120" i="3"/>
  <c r="C120" i="1" l="1"/>
  <c r="D119" i="1"/>
  <c r="E119" i="1" s="1"/>
  <c r="C120" i="4"/>
  <c r="D119" i="4"/>
  <c r="E119" i="4" s="1"/>
  <c r="D119" i="2"/>
  <c r="E119" i="2" s="1"/>
  <c r="C120" i="2"/>
  <c r="D120" i="3"/>
  <c r="E120" i="3" s="1"/>
  <c r="C121" i="3"/>
  <c r="C121" i="1" l="1"/>
  <c r="D120" i="1"/>
  <c r="E120" i="1" s="1"/>
  <c r="D120" i="2"/>
  <c r="E120" i="2" s="1"/>
  <c r="C121" i="2"/>
  <c r="C122" i="3"/>
  <c r="D121" i="3"/>
  <c r="E121" i="3" s="1"/>
  <c r="C121" i="4"/>
  <c r="D120" i="4"/>
  <c r="E120" i="4" s="1"/>
  <c r="C122" i="1" l="1"/>
  <c r="D121" i="1"/>
  <c r="E121" i="1" s="1"/>
  <c r="D121" i="4"/>
  <c r="E121" i="4" s="1"/>
  <c r="C122" i="4"/>
  <c r="C122" i="2"/>
  <c r="D121" i="2"/>
  <c r="E121" i="2" s="1"/>
  <c r="C123" i="3"/>
  <c r="D122" i="3"/>
  <c r="E122" i="3" s="1"/>
  <c r="D122" i="1" l="1"/>
  <c r="E122" i="1" s="1"/>
  <c r="C123" i="1"/>
  <c r="C123" i="2"/>
  <c r="D122" i="2"/>
  <c r="E122" i="2" s="1"/>
  <c r="D123" i="3"/>
  <c r="E123" i="3" s="1"/>
  <c r="C124" i="3"/>
  <c r="D122" i="4"/>
  <c r="E122" i="4" s="1"/>
  <c r="C123" i="4"/>
  <c r="D123" i="1" l="1"/>
  <c r="E123" i="1" s="1"/>
  <c r="C124" i="1"/>
  <c r="C124" i="4"/>
  <c r="D123" i="4"/>
  <c r="E123" i="4" s="1"/>
  <c r="D124" i="3"/>
  <c r="E124" i="3" s="1"/>
  <c r="C125" i="3"/>
  <c r="D123" i="2"/>
  <c r="E123" i="2" s="1"/>
  <c r="C124" i="2"/>
  <c r="C125" i="1" l="1"/>
  <c r="D124" i="1"/>
  <c r="E124" i="1" s="1"/>
  <c r="C126" i="3"/>
  <c r="D125" i="3"/>
  <c r="E125" i="3" s="1"/>
  <c r="D124" i="2"/>
  <c r="E124" i="2" s="1"/>
  <c r="C125" i="2"/>
  <c r="C125" i="4"/>
  <c r="D124" i="4"/>
  <c r="E124" i="4" s="1"/>
  <c r="C126" i="1" l="1"/>
  <c r="D125" i="1"/>
  <c r="E125" i="1" s="1"/>
  <c r="C126" i="2"/>
  <c r="D125" i="2"/>
  <c r="E125" i="2" s="1"/>
  <c r="D125" i="4"/>
  <c r="E125" i="4" s="1"/>
  <c r="C126" i="4"/>
  <c r="C127" i="3"/>
  <c r="D126" i="3"/>
  <c r="E126" i="3" s="1"/>
  <c r="C127" i="1" l="1"/>
  <c r="D126" i="1"/>
  <c r="E126" i="1" s="1"/>
  <c r="C127" i="2"/>
  <c r="D126" i="2"/>
  <c r="E126" i="2" s="1"/>
  <c r="D127" i="3"/>
  <c r="E127" i="3" s="1"/>
  <c r="C128" i="3"/>
  <c r="D126" i="4"/>
  <c r="E126" i="4" s="1"/>
  <c r="C127" i="4"/>
  <c r="D127" i="1" l="1"/>
  <c r="E127" i="1" s="1"/>
  <c r="C128" i="1"/>
  <c r="D128" i="3"/>
  <c r="E128" i="3" s="1"/>
  <c r="C129" i="3"/>
  <c r="D127" i="2"/>
  <c r="E127" i="2" s="1"/>
  <c r="C128" i="2"/>
  <c r="C128" i="4"/>
  <c r="D127" i="4"/>
  <c r="E127" i="4" s="1"/>
  <c r="C129" i="1" l="1"/>
  <c r="D128" i="1"/>
  <c r="E128" i="1" s="1"/>
  <c r="C129" i="4"/>
  <c r="D128" i="4"/>
  <c r="E128" i="4" s="1"/>
  <c r="D128" i="2"/>
  <c r="E128" i="2" s="1"/>
  <c r="C129" i="2"/>
  <c r="C130" i="3"/>
  <c r="D129" i="3"/>
  <c r="E129" i="3" s="1"/>
  <c r="C130" i="1" l="1"/>
  <c r="D129" i="1"/>
  <c r="E129" i="1" s="1"/>
  <c r="D129" i="4"/>
  <c r="E129" i="4" s="1"/>
  <c r="C130" i="4"/>
  <c r="C131" i="3"/>
  <c r="D130" i="3"/>
  <c r="E130" i="3" s="1"/>
  <c r="C130" i="2"/>
  <c r="D129" i="2"/>
  <c r="E129" i="2" s="1"/>
  <c r="C131" i="1" l="1"/>
  <c r="D130" i="1"/>
  <c r="E130" i="1" s="1"/>
  <c r="D131" i="3"/>
  <c r="E131" i="3" s="1"/>
  <c r="C132" i="3"/>
  <c r="C131" i="2"/>
  <c r="D130" i="2"/>
  <c r="E130" i="2" s="1"/>
  <c r="D130" i="4"/>
  <c r="E130" i="4" s="1"/>
  <c r="C131" i="4"/>
  <c r="D131" i="1" l="1"/>
  <c r="E131" i="1" s="1"/>
  <c r="C132" i="1"/>
  <c r="D131" i="2"/>
  <c r="E131" i="2" s="1"/>
  <c r="C132" i="2"/>
  <c r="D132" i="3"/>
  <c r="E132" i="3" s="1"/>
  <c r="C133" i="3"/>
  <c r="C132" i="4"/>
  <c r="D131" i="4"/>
  <c r="E131" i="4" s="1"/>
  <c r="C133" i="1" l="1"/>
  <c r="D132" i="1"/>
  <c r="E132" i="1" s="1"/>
  <c r="C133" i="4"/>
  <c r="D132" i="4"/>
  <c r="E132" i="4" s="1"/>
  <c r="D132" i="2"/>
  <c r="E132" i="2" s="1"/>
  <c r="C133" i="2"/>
  <c r="C134" i="3"/>
  <c r="D133" i="3"/>
  <c r="E133" i="3" s="1"/>
  <c r="C134" i="1" l="1"/>
  <c r="D133" i="1"/>
  <c r="E133" i="1" s="1"/>
  <c r="C135" i="3"/>
  <c r="D134" i="3"/>
  <c r="E134" i="3" s="1"/>
  <c r="D133" i="4"/>
  <c r="E133" i="4" s="1"/>
  <c r="C134" i="4"/>
  <c r="C134" i="2"/>
  <c r="D133" i="2"/>
  <c r="E133" i="2" s="1"/>
  <c r="C135" i="1" l="1"/>
  <c r="D134" i="1"/>
  <c r="E134" i="1" s="1"/>
  <c r="D134" i="4"/>
  <c r="E134" i="4" s="1"/>
  <c r="C135" i="4"/>
  <c r="C135" i="2"/>
  <c r="D134" i="2"/>
  <c r="E134" i="2" s="1"/>
  <c r="D135" i="3"/>
  <c r="E135" i="3" s="1"/>
  <c r="C136" i="3"/>
  <c r="D135" i="1" l="1"/>
  <c r="E135" i="1" s="1"/>
  <c r="C136" i="1"/>
  <c r="C136" i="4"/>
  <c r="D135" i="4"/>
  <c r="E135" i="4" s="1"/>
  <c r="D136" i="3"/>
  <c r="E136" i="3" s="1"/>
  <c r="C137" i="3"/>
  <c r="D135" i="2"/>
  <c r="E135" i="2" s="1"/>
  <c r="C136" i="2"/>
  <c r="D136" i="1" l="1"/>
  <c r="E136" i="1" s="1"/>
  <c r="C137" i="1"/>
  <c r="C137" i="4"/>
  <c r="D136" i="4"/>
  <c r="E136" i="4" s="1"/>
  <c r="D136" i="2"/>
  <c r="E136" i="2" s="1"/>
  <c r="C137" i="2"/>
  <c r="C138" i="3"/>
  <c r="D137" i="3"/>
  <c r="E137" i="3" s="1"/>
  <c r="C138" i="1" l="1"/>
  <c r="D137" i="1"/>
  <c r="E137" i="1" s="1"/>
  <c r="D137" i="4"/>
  <c r="E137" i="4" s="1"/>
  <c r="C138" i="4"/>
  <c r="C139" i="3"/>
  <c r="D138" i="3"/>
  <c r="E138" i="3" s="1"/>
  <c r="C138" i="2"/>
  <c r="D137" i="2"/>
  <c r="E137" i="2" s="1"/>
  <c r="C139" i="1" l="1"/>
  <c r="D138" i="1"/>
  <c r="E138" i="1" s="1"/>
  <c r="D138" i="4"/>
  <c r="E138" i="4" s="1"/>
  <c r="C139" i="4"/>
  <c r="C139" i="2"/>
  <c r="D138" i="2"/>
  <c r="E138" i="2" s="1"/>
  <c r="D139" i="3"/>
  <c r="E139" i="3" s="1"/>
  <c r="C140" i="3"/>
  <c r="C140" i="1" l="1"/>
  <c r="D139" i="1"/>
  <c r="E139" i="1" s="1"/>
  <c r="D139" i="2"/>
  <c r="E139" i="2" s="1"/>
  <c r="C140" i="2"/>
  <c r="D140" i="3"/>
  <c r="E140" i="3" s="1"/>
  <c r="C141" i="3"/>
  <c r="C140" i="4"/>
  <c r="D139" i="4"/>
  <c r="E139" i="4" s="1"/>
  <c r="C141" i="1" l="1"/>
  <c r="D140" i="1"/>
  <c r="E140" i="1" s="1"/>
  <c r="D140" i="2"/>
  <c r="E140" i="2" s="1"/>
  <c r="C141" i="2"/>
  <c r="C141" i="4"/>
  <c r="D140" i="4"/>
  <c r="E140" i="4" s="1"/>
  <c r="C142" i="3"/>
  <c r="D141" i="3"/>
  <c r="E141" i="3" s="1"/>
  <c r="C142" i="1" l="1"/>
  <c r="D141" i="1"/>
  <c r="E141" i="1" s="1"/>
  <c r="C143" i="3"/>
  <c r="D142" i="3"/>
  <c r="E142" i="3" s="1"/>
  <c r="C142" i="2"/>
  <c r="D141" i="2"/>
  <c r="E141" i="2" s="1"/>
  <c r="D141" i="4"/>
  <c r="E141" i="4" s="1"/>
  <c r="C142" i="4"/>
  <c r="D142" i="1" l="1"/>
  <c r="E142" i="1" s="1"/>
  <c r="C143" i="1"/>
  <c r="C143" i="2"/>
  <c r="D142" i="2"/>
  <c r="E142" i="2" s="1"/>
  <c r="D142" i="4"/>
  <c r="E142" i="4" s="1"/>
  <c r="C143" i="4"/>
  <c r="D143" i="3"/>
  <c r="E143" i="3" s="1"/>
  <c r="C144" i="3"/>
  <c r="D143" i="1" l="1"/>
  <c r="E143" i="1" s="1"/>
  <c r="C144" i="1"/>
  <c r="C144" i="4"/>
  <c r="D143" i="4"/>
  <c r="E143" i="4" s="1"/>
  <c r="D144" i="3"/>
  <c r="E144" i="3" s="1"/>
  <c r="C145" i="3"/>
  <c r="D143" i="2"/>
  <c r="E143" i="2" s="1"/>
  <c r="C144" i="2"/>
  <c r="C145" i="1" l="1"/>
  <c r="D144" i="1"/>
  <c r="E144" i="1" s="1"/>
  <c r="D144" i="2"/>
  <c r="E144" i="2" s="1"/>
  <c r="C145" i="2"/>
  <c r="C146" i="3"/>
  <c r="D145" i="3"/>
  <c r="E145" i="3" s="1"/>
  <c r="C145" i="4"/>
  <c r="D144" i="4"/>
  <c r="E144" i="4" s="1"/>
  <c r="C146" i="1" l="1"/>
  <c r="D145" i="1"/>
  <c r="E145" i="1" s="1"/>
  <c r="D145" i="4"/>
  <c r="E145" i="4" s="1"/>
  <c r="C146" i="4"/>
  <c r="C146" i="2"/>
  <c r="D145" i="2"/>
  <c r="E145" i="2" s="1"/>
  <c r="C147" i="3"/>
  <c r="D146" i="3"/>
  <c r="E146" i="3" s="1"/>
  <c r="D146" i="1" l="1"/>
  <c r="E146" i="1" s="1"/>
  <c r="C147" i="1"/>
  <c r="C147" i="2"/>
  <c r="D146" i="2"/>
  <c r="E146" i="2" s="1"/>
  <c r="D146" i="4"/>
  <c r="E146" i="4" s="1"/>
  <c r="C147" i="4"/>
  <c r="D147" i="3"/>
  <c r="E147" i="3" s="1"/>
  <c r="C148" i="3"/>
  <c r="D147" i="1" l="1"/>
  <c r="E147" i="1" s="1"/>
  <c r="C148" i="1"/>
  <c r="D148" i="3"/>
  <c r="E148" i="3" s="1"/>
  <c r="C149" i="3"/>
  <c r="C148" i="4"/>
  <c r="D147" i="4"/>
  <c r="E147" i="4" s="1"/>
  <c r="D147" i="2"/>
  <c r="E147" i="2" s="1"/>
  <c r="C148" i="2"/>
  <c r="D148" i="1" l="1"/>
  <c r="E148" i="1" s="1"/>
  <c r="C149" i="1"/>
  <c r="C149" i="4"/>
  <c r="D148" i="4"/>
  <c r="E148" i="4" s="1"/>
  <c r="D148" i="2"/>
  <c r="E148" i="2" s="1"/>
  <c r="C149" i="2"/>
  <c r="C150" i="3"/>
  <c r="D149" i="3"/>
  <c r="E149" i="3" s="1"/>
  <c r="C150" i="1" l="1"/>
  <c r="D149" i="1"/>
  <c r="E149" i="1" s="1"/>
  <c r="C150" i="2"/>
  <c r="D149" i="2"/>
  <c r="E149" i="2" s="1"/>
  <c r="C151" i="3"/>
  <c r="D150" i="3"/>
  <c r="E150" i="3" s="1"/>
  <c r="D149" i="4"/>
  <c r="E149" i="4" s="1"/>
  <c r="C150" i="4"/>
  <c r="C151" i="1" l="1"/>
  <c r="D150" i="1"/>
  <c r="E150" i="1" s="1"/>
  <c r="D151" i="3"/>
  <c r="E151" i="3" s="1"/>
  <c r="C152" i="3"/>
  <c r="C151" i="2"/>
  <c r="D150" i="2"/>
  <c r="E150" i="2" s="1"/>
  <c r="D150" i="4"/>
  <c r="E150" i="4" s="1"/>
  <c r="C151" i="4"/>
  <c r="C152" i="1" l="1"/>
  <c r="D151" i="1"/>
  <c r="E151" i="1" s="1"/>
  <c r="C152" i="4"/>
  <c r="D151" i="4"/>
  <c r="E151" i="4" s="1"/>
  <c r="D152" i="3"/>
  <c r="E152" i="3" s="1"/>
  <c r="C153" i="3"/>
  <c r="D151" i="2"/>
  <c r="E151" i="2" s="1"/>
  <c r="C152" i="2"/>
  <c r="D152" i="1" l="1"/>
  <c r="E152" i="1" s="1"/>
  <c r="C153" i="1"/>
  <c r="C153" i="4"/>
  <c r="D152" i="4"/>
  <c r="E152" i="4" s="1"/>
  <c r="D152" i="2"/>
  <c r="E152" i="2" s="1"/>
  <c r="C153" i="2"/>
  <c r="C154" i="3"/>
  <c r="D153" i="3"/>
  <c r="E153" i="3" s="1"/>
  <c r="D153" i="1" l="1"/>
  <c r="E153" i="1" s="1"/>
  <c r="C154" i="1"/>
  <c r="C154" i="2"/>
  <c r="D153" i="2"/>
  <c r="E153" i="2" s="1"/>
  <c r="C155" i="3"/>
  <c r="D154" i="3"/>
  <c r="E154" i="3" s="1"/>
  <c r="D153" i="4"/>
  <c r="E153" i="4" s="1"/>
  <c r="C154" i="4"/>
  <c r="D154" i="1" l="1"/>
  <c r="E154" i="1" s="1"/>
  <c r="C155" i="1"/>
  <c r="D155" i="3"/>
  <c r="E155" i="3" s="1"/>
  <c r="C156" i="3"/>
  <c r="C155" i="2"/>
  <c r="D154" i="2"/>
  <c r="E154" i="2" s="1"/>
  <c r="D154" i="4"/>
  <c r="E154" i="4" s="1"/>
  <c r="C155" i="4"/>
  <c r="D155" i="1" l="1"/>
  <c r="E155" i="1" s="1"/>
  <c r="C156" i="1"/>
  <c r="C156" i="4"/>
  <c r="D155" i="4"/>
  <c r="E155" i="4" s="1"/>
  <c r="D155" i="2"/>
  <c r="E155" i="2" s="1"/>
  <c r="C156" i="2"/>
  <c r="D156" i="3"/>
  <c r="E156" i="3" s="1"/>
  <c r="C157" i="3"/>
  <c r="D156" i="1" l="1"/>
  <c r="E156" i="1" s="1"/>
  <c r="C157" i="1"/>
  <c r="D156" i="2"/>
  <c r="E156" i="2" s="1"/>
  <c r="C157" i="2"/>
  <c r="C157" i="4"/>
  <c r="D156" i="4"/>
  <c r="E156" i="4" s="1"/>
  <c r="C158" i="3"/>
  <c r="D157" i="3"/>
  <c r="E157" i="3" s="1"/>
  <c r="D157" i="1" l="1"/>
  <c r="E157" i="1" s="1"/>
  <c r="C158" i="1"/>
  <c r="C159" i="3"/>
  <c r="D158" i="3"/>
  <c r="E158" i="3" s="1"/>
  <c r="C158" i="2"/>
  <c r="D157" i="2"/>
  <c r="E157" i="2" s="1"/>
  <c r="D157" i="4"/>
  <c r="E157" i="4" s="1"/>
  <c r="C158" i="4"/>
  <c r="C159" i="1" l="1"/>
  <c r="D158" i="1"/>
  <c r="E158" i="1" s="1"/>
  <c r="D159" i="3"/>
  <c r="E159" i="3" s="1"/>
  <c r="C160" i="3"/>
  <c r="C159" i="2"/>
  <c r="D158" i="2"/>
  <c r="E158" i="2" s="1"/>
  <c r="D158" i="4"/>
  <c r="E158" i="4" s="1"/>
  <c r="C159" i="4"/>
  <c r="C160" i="1" l="1"/>
  <c r="D159" i="1"/>
  <c r="E159" i="1" s="1"/>
  <c r="D159" i="2"/>
  <c r="E159" i="2" s="1"/>
  <c r="C160" i="2"/>
  <c r="C160" i="4"/>
  <c r="D159" i="4"/>
  <c r="E159" i="4" s="1"/>
  <c r="D160" i="3"/>
  <c r="E160" i="3" s="1"/>
  <c r="C161" i="3"/>
  <c r="C161" i="1" l="1"/>
  <c r="D160" i="1"/>
  <c r="E160" i="1" s="1"/>
  <c r="C161" i="4"/>
  <c r="D160" i="4"/>
  <c r="E160" i="4" s="1"/>
  <c r="C162" i="3"/>
  <c r="D161" i="3"/>
  <c r="E161" i="3" s="1"/>
  <c r="D160" i="2"/>
  <c r="E160" i="2" s="1"/>
  <c r="C161" i="2"/>
  <c r="D161" i="1" l="1"/>
  <c r="E161" i="1" s="1"/>
  <c r="C162" i="1"/>
  <c r="C163" i="3"/>
  <c r="D162" i="3"/>
  <c r="E162" i="3" s="1"/>
  <c r="C162" i="2"/>
  <c r="D161" i="2"/>
  <c r="E161" i="2" s="1"/>
  <c r="D161" i="4"/>
  <c r="E161" i="4" s="1"/>
  <c r="C162" i="4"/>
  <c r="D162" i="1" l="1"/>
  <c r="E162" i="1" s="1"/>
  <c r="C163" i="1"/>
  <c r="C163" i="2"/>
  <c r="D162" i="2"/>
  <c r="E162" i="2" s="1"/>
  <c r="D163" i="3"/>
  <c r="E163" i="3" s="1"/>
  <c r="C164" i="3"/>
  <c r="D162" i="4"/>
  <c r="E162" i="4" s="1"/>
  <c r="C163" i="4"/>
  <c r="C164" i="1" l="1"/>
  <c r="D163" i="1"/>
  <c r="E163" i="1" s="1"/>
  <c r="C164" i="4"/>
  <c r="D163" i="4"/>
  <c r="E163" i="4" s="1"/>
  <c r="D164" i="3"/>
  <c r="E164" i="3" s="1"/>
  <c r="C165" i="3"/>
  <c r="D163" i="2"/>
  <c r="E163" i="2" s="1"/>
  <c r="C164" i="2"/>
  <c r="C165" i="1" l="1"/>
  <c r="D164" i="1"/>
  <c r="E164" i="1" s="1"/>
  <c r="C165" i="4"/>
  <c r="D164" i="4"/>
  <c r="E164" i="4" s="1"/>
  <c r="D164" i="2"/>
  <c r="E164" i="2" s="1"/>
  <c r="C165" i="2"/>
  <c r="C166" i="3"/>
  <c r="D165" i="3"/>
  <c r="E165" i="3" s="1"/>
  <c r="C166" i="1" l="1"/>
  <c r="D165" i="1"/>
  <c r="E165" i="1" s="1"/>
  <c r="D165" i="4"/>
  <c r="E165" i="4" s="1"/>
  <c r="C166" i="4"/>
  <c r="C166" i="2"/>
  <c r="D165" i="2"/>
  <c r="E165" i="2" s="1"/>
  <c r="C167" i="3"/>
  <c r="D166" i="3"/>
  <c r="E166" i="3" s="1"/>
  <c r="D166" i="1" l="1"/>
  <c r="E166" i="1" s="1"/>
  <c r="C167" i="1"/>
  <c r="D166" i="4"/>
  <c r="E166" i="4" s="1"/>
  <c r="C167" i="4"/>
  <c r="D167" i="3"/>
  <c r="E167" i="3" s="1"/>
  <c r="C168" i="3"/>
  <c r="C167" i="2"/>
  <c r="D166" i="2"/>
  <c r="E166" i="2" s="1"/>
  <c r="D167" i="1" l="1"/>
  <c r="E167" i="1" s="1"/>
  <c r="C168" i="1"/>
  <c r="D168" i="3"/>
  <c r="E168" i="3" s="1"/>
  <c r="C169" i="3"/>
  <c r="C168" i="4"/>
  <c r="D167" i="4"/>
  <c r="E167" i="4" s="1"/>
  <c r="D167" i="2"/>
  <c r="E167" i="2" s="1"/>
  <c r="C168" i="2"/>
  <c r="C169" i="1" l="1"/>
  <c r="D168" i="1"/>
  <c r="E168" i="1" s="1"/>
  <c r="C169" i="4"/>
  <c r="D168" i="4"/>
  <c r="E168" i="4" s="1"/>
  <c r="C170" i="3"/>
  <c r="D169" i="3"/>
  <c r="E169" i="3" s="1"/>
  <c r="D168" i="2"/>
  <c r="E168" i="2" s="1"/>
  <c r="C169" i="2"/>
  <c r="C170" i="1" l="1"/>
  <c r="D169" i="1"/>
  <c r="E169" i="1" s="1"/>
  <c r="D169" i="4"/>
  <c r="E169" i="4" s="1"/>
  <c r="C170" i="4"/>
  <c r="C170" i="2"/>
  <c r="D169" i="2"/>
  <c r="E169" i="2" s="1"/>
  <c r="C171" i="3"/>
  <c r="D170" i="3"/>
  <c r="E170" i="3" s="1"/>
  <c r="C171" i="1" l="1"/>
  <c r="D170" i="1"/>
  <c r="E170" i="1" s="1"/>
  <c r="D171" i="3"/>
  <c r="E171" i="3" s="1"/>
  <c r="C172" i="3"/>
  <c r="C171" i="2"/>
  <c r="D170" i="2"/>
  <c r="E170" i="2" s="1"/>
  <c r="D170" i="4"/>
  <c r="E170" i="4" s="1"/>
  <c r="C171" i="4"/>
  <c r="D171" i="1" l="1"/>
  <c r="E171" i="1" s="1"/>
  <c r="C172" i="1"/>
  <c r="D171" i="2"/>
  <c r="E171" i="2" s="1"/>
  <c r="C172" i="2"/>
  <c r="D172" i="3"/>
  <c r="E172" i="3" s="1"/>
  <c r="C173" i="3"/>
  <c r="C172" i="4"/>
  <c r="D171" i="4"/>
  <c r="E171" i="4" s="1"/>
  <c r="D172" i="1" l="1"/>
  <c r="E172" i="1" s="1"/>
  <c r="C173" i="1"/>
  <c r="C173" i="4"/>
  <c r="D172" i="4"/>
  <c r="E172" i="4" s="1"/>
  <c r="D172" i="2"/>
  <c r="E172" i="2" s="1"/>
  <c r="C173" i="2"/>
  <c r="C174" i="3"/>
  <c r="D173" i="3"/>
  <c r="E173" i="3" s="1"/>
  <c r="C174" i="1" l="1"/>
  <c r="D173" i="1"/>
  <c r="E173" i="1" s="1"/>
  <c r="C175" i="3"/>
  <c r="D174" i="3"/>
  <c r="E174" i="3" s="1"/>
  <c r="C174" i="2"/>
  <c r="D173" i="2"/>
  <c r="E173" i="2" s="1"/>
  <c r="D173" i="4"/>
  <c r="E173" i="4" s="1"/>
  <c r="C174" i="4"/>
  <c r="D174" i="1" l="1"/>
  <c r="E174" i="1" s="1"/>
  <c r="C175" i="1"/>
  <c r="C175" i="2"/>
  <c r="D174" i="2"/>
  <c r="E174" i="2" s="1"/>
  <c r="D174" i="4"/>
  <c r="E174" i="4" s="1"/>
  <c r="C175" i="4"/>
  <c r="D175" i="3"/>
  <c r="E175" i="3" s="1"/>
  <c r="C176" i="3"/>
  <c r="D175" i="1" l="1"/>
  <c r="E175" i="1" s="1"/>
  <c r="C176" i="1"/>
  <c r="D176" i="3"/>
  <c r="E176" i="3" s="1"/>
  <c r="C177" i="3"/>
  <c r="C176" i="4"/>
  <c r="D175" i="4"/>
  <c r="E175" i="4" s="1"/>
  <c r="D175" i="2"/>
  <c r="E175" i="2" s="1"/>
  <c r="C176" i="2"/>
  <c r="C177" i="1" l="1"/>
  <c r="D176" i="1"/>
  <c r="E176" i="1" s="1"/>
  <c r="C177" i="4"/>
  <c r="D176" i="4"/>
  <c r="E176" i="4" s="1"/>
  <c r="C178" i="3"/>
  <c r="D177" i="3"/>
  <c r="E177" i="3" s="1"/>
  <c r="D176" i="2"/>
  <c r="E176" i="2" s="1"/>
  <c r="C177" i="2"/>
  <c r="C178" i="1" l="1"/>
  <c r="D177" i="1"/>
  <c r="E177" i="1" s="1"/>
  <c r="C178" i="2"/>
  <c r="D177" i="2"/>
  <c r="E177" i="2" s="1"/>
  <c r="C179" i="3"/>
  <c r="D178" i="3"/>
  <c r="E178" i="3" s="1"/>
  <c r="D177" i="4"/>
  <c r="E177" i="4" s="1"/>
  <c r="C178" i="4"/>
  <c r="D178" i="1" l="1"/>
  <c r="E178" i="1" s="1"/>
  <c r="C179" i="1"/>
  <c r="D179" i="3"/>
  <c r="E179" i="3" s="1"/>
  <c r="C180" i="3"/>
  <c r="C179" i="2"/>
  <c r="D178" i="2"/>
  <c r="E178" i="2" s="1"/>
  <c r="D178" i="4"/>
  <c r="E178" i="4" s="1"/>
  <c r="C179" i="4"/>
  <c r="D179" i="1" l="1"/>
  <c r="E179" i="1" s="1"/>
  <c r="C180" i="1"/>
  <c r="D179" i="2"/>
  <c r="E179" i="2" s="1"/>
  <c r="C180" i="2"/>
  <c r="D180" i="3"/>
  <c r="E180" i="3" s="1"/>
  <c r="C181" i="3"/>
  <c r="C180" i="4"/>
  <c r="D179" i="4"/>
  <c r="E179" i="4" s="1"/>
  <c r="D180" i="1" l="1"/>
  <c r="E180" i="1" s="1"/>
  <c r="C181" i="1"/>
  <c r="D180" i="2"/>
  <c r="E180" i="2" s="1"/>
  <c r="C181" i="2"/>
  <c r="C182" i="3"/>
  <c r="D181" i="3"/>
  <c r="E181" i="3" s="1"/>
  <c r="C181" i="4"/>
  <c r="D180" i="4"/>
  <c r="E180" i="4" s="1"/>
  <c r="C182" i="1" l="1"/>
  <c r="D181" i="1"/>
  <c r="E181" i="1" s="1"/>
  <c r="C182" i="2"/>
  <c r="D181" i="2"/>
  <c r="E181" i="2" s="1"/>
  <c r="D181" i="4"/>
  <c r="E181" i="4" s="1"/>
  <c r="C182" i="4"/>
  <c r="C183" i="3"/>
  <c r="D182" i="3"/>
  <c r="E182" i="3" s="1"/>
  <c r="C183" i="1" l="1"/>
  <c r="D182" i="1"/>
  <c r="E182" i="1" s="1"/>
  <c r="D183" i="3"/>
  <c r="E183" i="3" s="1"/>
  <c r="C184" i="3"/>
  <c r="D182" i="4"/>
  <c r="E182" i="4" s="1"/>
  <c r="C183" i="4"/>
  <c r="C183" i="2"/>
  <c r="D182" i="2"/>
  <c r="E182" i="2" s="1"/>
  <c r="C184" i="1" l="1"/>
  <c r="D183" i="1"/>
  <c r="E183" i="1" s="1"/>
  <c r="D183" i="2"/>
  <c r="E183" i="2" s="1"/>
  <c r="C184" i="2"/>
  <c r="C184" i="4"/>
  <c r="D183" i="4"/>
  <c r="E183" i="4" s="1"/>
  <c r="D184" i="3"/>
  <c r="E184" i="3" s="1"/>
  <c r="C185" i="3"/>
  <c r="C185" i="1" l="1"/>
  <c r="D184" i="1"/>
  <c r="E184" i="1" s="1"/>
  <c r="C185" i="4"/>
  <c r="D184" i="4"/>
  <c r="E184" i="4" s="1"/>
  <c r="D184" i="2"/>
  <c r="E184" i="2" s="1"/>
  <c r="C185" i="2"/>
  <c r="C186" i="3"/>
  <c r="D185" i="3"/>
  <c r="E185" i="3" s="1"/>
  <c r="C186" i="1" l="1"/>
  <c r="D185" i="1"/>
  <c r="E185" i="1" s="1"/>
  <c r="C186" i="2"/>
  <c r="D185" i="2"/>
  <c r="E185" i="2" s="1"/>
  <c r="C187" i="3"/>
  <c r="D186" i="3"/>
  <c r="E186" i="3" s="1"/>
  <c r="D185" i="4"/>
  <c r="E185" i="4" s="1"/>
  <c r="C186" i="4"/>
  <c r="C187" i="1" l="1"/>
  <c r="D186" i="1"/>
  <c r="E186" i="1" s="1"/>
  <c r="D187" i="3"/>
  <c r="E187" i="3" s="1"/>
  <c r="C188" i="3"/>
  <c r="D186" i="4"/>
  <c r="E186" i="4" s="1"/>
  <c r="C187" i="4"/>
  <c r="C187" i="2"/>
  <c r="D186" i="2"/>
  <c r="E186" i="2" s="1"/>
  <c r="D187" i="1" l="1"/>
  <c r="E187" i="1" s="1"/>
  <c r="C188" i="1"/>
  <c r="D187" i="2"/>
  <c r="E187" i="2" s="1"/>
  <c r="C188" i="2"/>
  <c r="C188" i="4"/>
  <c r="D187" i="4"/>
  <c r="E187" i="4" s="1"/>
  <c r="D188" i="3"/>
  <c r="E188" i="3" s="1"/>
  <c r="C189" i="3"/>
  <c r="C189" i="1" l="1"/>
  <c r="D188" i="1"/>
  <c r="E188" i="1" s="1"/>
  <c r="C189" i="4"/>
  <c r="D188" i="4"/>
  <c r="E188" i="4" s="1"/>
  <c r="D188" i="2"/>
  <c r="E188" i="2" s="1"/>
  <c r="C189" i="2"/>
  <c r="C190" i="3"/>
  <c r="D189" i="3"/>
  <c r="E189" i="3" s="1"/>
  <c r="C190" i="1" l="1"/>
  <c r="D189" i="1"/>
  <c r="E189" i="1" s="1"/>
  <c r="C191" i="3"/>
  <c r="D190" i="3"/>
  <c r="E190" i="3" s="1"/>
  <c r="D189" i="4"/>
  <c r="E189" i="4" s="1"/>
  <c r="C190" i="4"/>
  <c r="C190" i="2"/>
  <c r="D189" i="2"/>
  <c r="E189" i="2" s="1"/>
  <c r="C191" i="1" l="1"/>
  <c r="D190" i="1"/>
  <c r="E190" i="1" s="1"/>
  <c r="C191" i="2"/>
  <c r="D190" i="2"/>
  <c r="E190" i="2" s="1"/>
  <c r="D190" i="4"/>
  <c r="E190" i="4" s="1"/>
  <c r="C191" i="4"/>
  <c r="D191" i="3"/>
  <c r="E191" i="3" s="1"/>
  <c r="C192" i="3"/>
  <c r="D191" i="1" l="1"/>
  <c r="E191" i="1" s="1"/>
  <c r="C192" i="1"/>
  <c r="C192" i="4"/>
  <c r="D191" i="4"/>
  <c r="E191" i="4" s="1"/>
  <c r="D192" i="3"/>
  <c r="E192" i="3" s="1"/>
  <c r="C193" i="3"/>
  <c r="D191" i="2"/>
  <c r="E191" i="2" s="1"/>
  <c r="C192" i="2"/>
  <c r="D192" i="1" l="1"/>
  <c r="E192" i="1" s="1"/>
  <c r="C193" i="1"/>
  <c r="C194" i="3"/>
  <c r="D193" i="3"/>
  <c r="E193" i="3" s="1"/>
  <c r="C193" i="4"/>
  <c r="D192" i="4"/>
  <c r="E192" i="4" s="1"/>
  <c r="D192" i="2"/>
  <c r="E192" i="2" s="1"/>
  <c r="C193" i="2"/>
  <c r="C194" i="1" l="1"/>
  <c r="D193" i="1"/>
  <c r="E193" i="1" s="1"/>
  <c r="C194" i="2"/>
  <c r="D193" i="2"/>
  <c r="E193" i="2" s="1"/>
  <c r="D193" i="4"/>
  <c r="E193" i="4" s="1"/>
  <c r="C194" i="4"/>
  <c r="C195" i="3"/>
  <c r="D194" i="3"/>
  <c r="E194" i="3" s="1"/>
  <c r="C195" i="1" l="1"/>
  <c r="D194" i="1"/>
  <c r="E194" i="1" s="1"/>
  <c r="D194" i="4"/>
  <c r="E194" i="4" s="1"/>
  <c r="C195" i="4"/>
  <c r="D195" i="3"/>
  <c r="E195" i="3" s="1"/>
  <c r="C196" i="3"/>
  <c r="C195" i="2"/>
  <c r="D194" i="2"/>
  <c r="E194" i="2" s="1"/>
  <c r="D195" i="1" l="1"/>
  <c r="E195" i="1" s="1"/>
  <c r="C196" i="1"/>
  <c r="D195" i="2"/>
  <c r="E195" i="2" s="1"/>
  <c r="C196" i="2"/>
  <c r="D196" i="3"/>
  <c r="E196" i="3" s="1"/>
  <c r="C197" i="3"/>
  <c r="C196" i="4"/>
  <c r="D195" i="4"/>
  <c r="E195" i="4" s="1"/>
  <c r="C197" i="1" l="1"/>
  <c r="D196" i="1"/>
  <c r="E196" i="1" s="1"/>
  <c r="D196" i="2"/>
  <c r="E196" i="2" s="1"/>
  <c r="C197" i="2"/>
  <c r="C198" i="3"/>
  <c r="D197" i="3"/>
  <c r="E197" i="3" s="1"/>
  <c r="C197" i="4"/>
  <c r="D196" i="4"/>
  <c r="E196" i="4" s="1"/>
  <c r="C198" i="1" l="1"/>
  <c r="D197" i="1"/>
  <c r="E197" i="1" s="1"/>
  <c r="D197" i="4"/>
  <c r="E197" i="4" s="1"/>
  <c r="C198" i="4"/>
  <c r="C199" i="3"/>
  <c r="D198" i="3"/>
  <c r="E198" i="3" s="1"/>
  <c r="C198" i="2"/>
  <c r="D197" i="2"/>
  <c r="E197" i="2" s="1"/>
  <c r="C199" i="1" l="1"/>
  <c r="D198" i="1"/>
  <c r="E198" i="1" s="1"/>
  <c r="D199" i="3"/>
  <c r="E199" i="3" s="1"/>
  <c r="C200" i="3"/>
  <c r="D198" i="4"/>
  <c r="E198" i="4" s="1"/>
  <c r="C199" i="4"/>
  <c r="C199" i="2"/>
  <c r="D198" i="2"/>
  <c r="E198" i="2" s="1"/>
  <c r="D199" i="1" l="1"/>
  <c r="E199" i="1" s="1"/>
  <c r="C200" i="1"/>
  <c r="D199" i="2"/>
  <c r="E199" i="2" s="1"/>
  <c r="C200" i="2"/>
  <c r="C200" i="4"/>
  <c r="D199" i="4"/>
  <c r="E199" i="4" s="1"/>
  <c r="D200" i="3"/>
  <c r="E200" i="3" s="1"/>
  <c r="C201" i="3"/>
  <c r="C201" i="1" l="1"/>
  <c r="D200" i="1"/>
  <c r="E200" i="1" s="1"/>
  <c r="C201" i="4"/>
  <c r="D200" i="4"/>
  <c r="E200" i="4" s="1"/>
  <c r="D200" i="2"/>
  <c r="E200" i="2" s="1"/>
  <c r="C201" i="2"/>
  <c r="C202" i="3"/>
  <c r="D201" i="3"/>
  <c r="E201" i="3" s="1"/>
  <c r="C202" i="1" l="1"/>
  <c r="D201" i="1"/>
  <c r="E201" i="1" s="1"/>
  <c r="C202" i="2"/>
  <c r="D201" i="2"/>
  <c r="E201" i="2" s="1"/>
  <c r="C203" i="3"/>
  <c r="D202" i="3"/>
  <c r="E202" i="3" s="1"/>
  <c r="D201" i="4"/>
  <c r="E201" i="4" s="1"/>
  <c r="C202" i="4"/>
  <c r="D202" i="1" l="1"/>
  <c r="E202" i="1" s="1"/>
  <c r="C203" i="1"/>
  <c r="D203" i="3"/>
  <c r="E203" i="3" s="1"/>
  <c r="C204" i="3"/>
  <c r="C203" i="2"/>
  <c r="D202" i="2"/>
  <c r="E202" i="2" s="1"/>
  <c r="D202" i="4"/>
  <c r="E202" i="4" s="1"/>
  <c r="C203" i="4"/>
  <c r="D203" i="1" l="1"/>
  <c r="E203" i="1" s="1"/>
  <c r="C204" i="1"/>
  <c r="D203" i="2"/>
  <c r="E203" i="2" s="1"/>
  <c r="C204" i="2"/>
  <c r="C204" i="4"/>
  <c r="D203" i="4"/>
  <c r="E203" i="4" s="1"/>
  <c r="D204" i="3"/>
  <c r="E204" i="3" s="1"/>
  <c r="C205" i="3"/>
  <c r="D204" i="1" l="1"/>
  <c r="E204" i="1" s="1"/>
  <c r="C205" i="1"/>
  <c r="C206" i="3"/>
  <c r="D205" i="3"/>
  <c r="E205" i="3" s="1"/>
  <c r="C205" i="4"/>
  <c r="D204" i="4"/>
  <c r="E204" i="4" s="1"/>
  <c r="D204" i="2"/>
  <c r="E204" i="2" s="1"/>
  <c r="C205" i="2"/>
  <c r="C206" i="1" l="1"/>
  <c r="D205" i="1"/>
  <c r="E205" i="1" s="1"/>
  <c r="C206" i="2"/>
  <c r="D205" i="2"/>
  <c r="E205" i="2" s="1"/>
  <c r="D205" i="4"/>
  <c r="E205" i="4" s="1"/>
  <c r="C206" i="4"/>
  <c r="C207" i="3"/>
  <c r="D206" i="3"/>
  <c r="E206" i="3" s="1"/>
  <c r="D206" i="1" l="1"/>
  <c r="E206" i="1" s="1"/>
  <c r="C207" i="1"/>
  <c r="C207" i="2"/>
  <c r="D206" i="2"/>
  <c r="E206" i="2" s="1"/>
  <c r="D206" i="4"/>
  <c r="E206" i="4" s="1"/>
  <c r="C207" i="4"/>
  <c r="D207" i="3"/>
  <c r="E207" i="3" s="1"/>
  <c r="C208" i="3"/>
  <c r="D207" i="1" l="1"/>
  <c r="E207" i="1" s="1"/>
  <c r="C208" i="1"/>
  <c r="C208" i="4"/>
  <c r="D207" i="4"/>
  <c r="E207" i="4" s="1"/>
  <c r="D208" i="3"/>
  <c r="E208" i="3" s="1"/>
  <c r="C209" i="3"/>
  <c r="D207" i="2"/>
  <c r="E207" i="2" s="1"/>
  <c r="C208" i="2"/>
  <c r="D208" i="1" l="1"/>
  <c r="E208" i="1" s="1"/>
  <c r="C209" i="1"/>
  <c r="D208" i="2"/>
  <c r="E208" i="2" s="1"/>
  <c r="C209" i="2"/>
  <c r="C210" i="3"/>
  <c r="D209" i="3"/>
  <c r="E209" i="3" s="1"/>
  <c r="C209" i="4"/>
  <c r="D208" i="4"/>
  <c r="E208" i="4" s="1"/>
  <c r="C210" i="1" l="1"/>
  <c r="D209" i="1"/>
  <c r="E209" i="1" s="1"/>
  <c r="D209" i="4"/>
  <c r="E209" i="4" s="1"/>
  <c r="C210" i="4"/>
  <c r="C211" i="3"/>
  <c r="D210" i="3"/>
  <c r="E210" i="3" s="1"/>
  <c r="C210" i="2"/>
  <c r="D209" i="2"/>
  <c r="E209" i="2" s="1"/>
  <c r="D210" i="1" l="1"/>
  <c r="E210" i="1" s="1"/>
  <c r="C211" i="1"/>
  <c r="C211" i="2"/>
  <c r="D210" i="2"/>
  <c r="E210" i="2" s="1"/>
  <c r="D211" i="3"/>
  <c r="E211" i="3" s="1"/>
  <c r="C212" i="3"/>
  <c r="D210" i="4"/>
  <c r="E210" i="4" s="1"/>
  <c r="C211" i="4"/>
  <c r="D211" i="1" l="1"/>
  <c r="E211" i="1" s="1"/>
  <c r="C212" i="1"/>
  <c r="D212" i="3"/>
  <c r="E212" i="3" s="1"/>
  <c r="C213" i="3"/>
  <c r="C212" i="4"/>
  <c r="D211" i="4"/>
  <c r="E211" i="4" s="1"/>
  <c r="D211" i="2"/>
  <c r="E211" i="2" s="1"/>
  <c r="C212" i="2"/>
  <c r="D212" i="1" l="1"/>
  <c r="E212" i="1" s="1"/>
  <c r="C213" i="1"/>
  <c r="C213" i="4"/>
  <c r="D212" i="4"/>
  <c r="E212" i="4" s="1"/>
  <c r="C214" i="3"/>
  <c r="D213" i="3"/>
  <c r="E213" i="3" s="1"/>
  <c r="D212" i="2"/>
  <c r="E212" i="2" s="1"/>
  <c r="C213" i="2"/>
  <c r="C214" i="1" l="1"/>
  <c r="D213" i="1"/>
  <c r="E213" i="1" s="1"/>
  <c r="C215" i="3"/>
  <c r="D214" i="3"/>
  <c r="E214" i="3" s="1"/>
  <c r="C214" i="2"/>
  <c r="D213" i="2"/>
  <c r="E213" i="2" s="1"/>
  <c r="D213" i="4"/>
  <c r="E213" i="4" s="1"/>
  <c r="C214" i="4"/>
  <c r="D214" i="1" l="1"/>
  <c r="E214" i="1" s="1"/>
  <c r="C215" i="1"/>
  <c r="C215" i="2"/>
  <c r="D214" i="2"/>
  <c r="E214" i="2" s="1"/>
  <c r="D215" i="3"/>
  <c r="E215" i="3" s="1"/>
  <c r="C216" i="3"/>
  <c r="D214" i="4"/>
  <c r="E214" i="4" s="1"/>
  <c r="C215" i="4"/>
  <c r="D215" i="1" l="1"/>
  <c r="E215" i="1" s="1"/>
  <c r="C216" i="1"/>
  <c r="C216" i="4"/>
  <c r="D215" i="4"/>
  <c r="E215" i="4" s="1"/>
  <c r="D216" i="3"/>
  <c r="E216" i="3" s="1"/>
  <c r="C217" i="3"/>
  <c r="D215" i="2"/>
  <c r="E215" i="2" s="1"/>
  <c r="C216" i="2"/>
  <c r="D216" i="1" l="1"/>
  <c r="E216" i="1" s="1"/>
  <c r="C217" i="1"/>
  <c r="C218" i="3"/>
  <c r="D217" i="3"/>
  <c r="E217" i="3" s="1"/>
  <c r="C217" i="4"/>
  <c r="D216" i="4"/>
  <c r="E216" i="4" s="1"/>
  <c r="D216" i="2"/>
  <c r="E216" i="2" s="1"/>
  <c r="C217" i="2"/>
  <c r="C218" i="1" l="1"/>
  <c r="D217" i="1"/>
  <c r="E217" i="1" s="1"/>
  <c r="D217" i="4"/>
  <c r="E217" i="4" s="1"/>
  <c r="C218" i="4"/>
  <c r="C218" i="2"/>
  <c r="D217" i="2"/>
  <c r="E217" i="2" s="1"/>
  <c r="C219" i="3"/>
  <c r="D218" i="3"/>
  <c r="E218" i="3" s="1"/>
  <c r="C219" i="1" l="1"/>
  <c r="D218" i="1"/>
  <c r="E218" i="1" s="1"/>
  <c r="D219" i="3"/>
  <c r="E219" i="3" s="1"/>
  <c r="C220" i="3"/>
  <c r="D218" i="4"/>
  <c r="E218" i="4" s="1"/>
  <c r="C219" i="4"/>
  <c r="C219" i="2"/>
  <c r="D218" i="2"/>
  <c r="E218" i="2" s="1"/>
  <c r="C220" i="1" l="1"/>
  <c r="D219" i="1"/>
  <c r="E219" i="1" s="1"/>
  <c r="D219" i="2"/>
  <c r="E219" i="2" s="1"/>
  <c r="C220" i="2"/>
  <c r="D220" i="3"/>
  <c r="E220" i="3" s="1"/>
  <c r="C221" i="3"/>
  <c r="C220" i="4"/>
  <c r="D219" i="4"/>
  <c r="E219" i="4" s="1"/>
  <c r="D220" i="1" l="1"/>
  <c r="E220" i="1" s="1"/>
  <c r="C221" i="1"/>
  <c r="C221" i="4"/>
  <c r="D220" i="4"/>
  <c r="E220" i="4" s="1"/>
  <c r="C222" i="3"/>
  <c r="D221" i="3"/>
  <c r="E221" i="3" s="1"/>
  <c r="D220" i="2"/>
  <c r="E220" i="2" s="1"/>
  <c r="C221" i="2"/>
  <c r="C222" i="1" l="1"/>
  <c r="D221" i="1"/>
  <c r="E221" i="1" s="1"/>
  <c r="C223" i="3"/>
  <c r="D222" i="3"/>
  <c r="E222" i="3" s="1"/>
  <c r="C222" i="2"/>
  <c r="D221" i="2"/>
  <c r="E221" i="2" s="1"/>
  <c r="D221" i="4"/>
  <c r="E221" i="4" s="1"/>
  <c r="C222" i="4"/>
  <c r="D222" i="1" l="1"/>
  <c r="E222" i="1" s="1"/>
  <c r="C223" i="1"/>
  <c r="C223" i="2"/>
  <c r="D222" i="2"/>
  <c r="E222" i="2" s="1"/>
  <c r="D223" i="3"/>
  <c r="E223" i="3" s="1"/>
  <c r="C224" i="3"/>
  <c r="D222" i="4"/>
  <c r="E222" i="4" s="1"/>
  <c r="C223" i="4"/>
  <c r="C224" i="1" l="1"/>
  <c r="D223" i="1"/>
  <c r="E223" i="1" s="1"/>
  <c r="D224" i="3"/>
  <c r="E224" i="3" s="1"/>
  <c r="C225" i="3"/>
  <c r="C224" i="4"/>
  <c r="D223" i="4"/>
  <c r="E223" i="4" s="1"/>
  <c r="D223" i="2"/>
  <c r="E223" i="2" s="1"/>
  <c r="C224" i="2"/>
  <c r="C225" i="1" l="1"/>
  <c r="D224" i="1"/>
  <c r="E224" i="1" s="1"/>
  <c r="C225" i="4"/>
  <c r="D224" i="4"/>
  <c r="E224" i="4" s="1"/>
  <c r="C226" i="3"/>
  <c r="D225" i="3"/>
  <c r="E225" i="3" s="1"/>
  <c r="D224" i="2"/>
  <c r="E224" i="2" s="1"/>
  <c r="C225" i="2"/>
  <c r="C226" i="1" l="1"/>
  <c r="D225" i="1"/>
  <c r="E225" i="1" s="1"/>
  <c r="C226" i="2"/>
  <c r="D225" i="2"/>
  <c r="E225" i="2" s="1"/>
  <c r="C227" i="3"/>
  <c r="D226" i="3"/>
  <c r="E226" i="3" s="1"/>
  <c r="D225" i="4"/>
  <c r="E225" i="4" s="1"/>
  <c r="C226" i="4"/>
  <c r="C227" i="1" l="1"/>
  <c r="D226" i="1"/>
  <c r="E226" i="1" s="1"/>
  <c r="C227" i="2"/>
  <c r="D226" i="2"/>
  <c r="E226" i="2" s="1"/>
  <c r="D227" i="3"/>
  <c r="E227" i="3" s="1"/>
  <c r="C228" i="3"/>
  <c r="D226" i="4"/>
  <c r="E226" i="4" s="1"/>
  <c r="C227" i="4"/>
  <c r="D227" i="1" l="1"/>
  <c r="E227" i="1" s="1"/>
  <c r="C228" i="1"/>
  <c r="C228" i="4"/>
  <c r="D227" i="4"/>
  <c r="E227" i="4" s="1"/>
  <c r="D227" i="2"/>
  <c r="E227" i="2" s="1"/>
  <c r="C228" i="2"/>
  <c r="D228" i="3"/>
  <c r="E228" i="3" s="1"/>
  <c r="C229" i="3"/>
  <c r="D228" i="1" l="1"/>
  <c r="E228" i="1" s="1"/>
  <c r="C229" i="1"/>
  <c r="C230" i="3"/>
  <c r="D229" i="3"/>
  <c r="E229" i="3" s="1"/>
  <c r="D228" i="2"/>
  <c r="E228" i="2" s="1"/>
  <c r="C229" i="2"/>
  <c r="C229" i="4"/>
  <c r="D228" i="4"/>
  <c r="E228" i="4" s="1"/>
  <c r="C230" i="1" l="1"/>
  <c r="D229" i="1"/>
  <c r="E229" i="1" s="1"/>
  <c r="C231" i="3"/>
  <c r="D230" i="3"/>
  <c r="E230" i="3" s="1"/>
  <c r="D229" i="4"/>
  <c r="E229" i="4" s="1"/>
  <c r="C230" i="4"/>
  <c r="C230" i="2"/>
  <c r="D229" i="2"/>
  <c r="E229" i="2" s="1"/>
  <c r="C231" i="1" l="1"/>
  <c r="D230" i="1"/>
  <c r="E230" i="1" s="1"/>
  <c r="D230" i="4"/>
  <c r="E230" i="4" s="1"/>
  <c r="C231" i="4"/>
  <c r="D231" i="3"/>
  <c r="E231" i="3" s="1"/>
  <c r="C232" i="3"/>
  <c r="C231" i="2"/>
  <c r="D230" i="2"/>
  <c r="E230" i="2" s="1"/>
  <c r="C232" i="1" l="1"/>
  <c r="D231" i="1"/>
  <c r="E231" i="1" s="1"/>
  <c r="D232" i="3"/>
  <c r="E232" i="3" s="1"/>
  <c r="C233" i="3"/>
  <c r="C232" i="4"/>
  <c r="D231" i="4"/>
  <c r="E231" i="4" s="1"/>
  <c r="D231" i="2"/>
  <c r="E231" i="2" s="1"/>
  <c r="C232" i="2"/>
  <c r="D232" i="1" l="1"/>
  <c r="E232" i="1" s="1"/>
  <c r="C233" i="1"/>
  <c r="C233" i="4"/>
  <c r="D232" i="4"/>
  <c r="E232" i="4" s="1"/>
  <c r="D232" i="2"/>
  <c r="E232" i="2" s="1"/>
  <c r="C233" i="2"/>
  <c r="C234" i="3"/>
  <c r="D233" i="3"/>
  <c r="E233" i="3" s="1"/>
  <c r="C234" i="1" l="1"/>
  <c r="D233" i="1"/>
  <c r="E233" i="1" s="1"/>
  <c r="C234" i="2"/>
  <c r="D233" i="2"/>
  <c r="E233" i="2" s="1"/>
  <c r="D233" i="4"/>
  <c r="E233" i="4" s="1"/>
  <c r="C234" i="4"/>
  <c r="C235" i="3"/>
  <c r="D234" i="3"/>
  <c r="E234" i="3" s="1"/>
  <c r="D234" i="1" l="1"/>
  <c r="E234" i="1" s="1"/>
  <c r="C235" i="1"/>
  <c r="D235" i="3"/>
  <c r="E235" i="3" s="1"/>
  <c r="C236" i="3"/>
  <c r="D234" i="4"/>
  <c r="E234" i="4" s="1"/>
  <c r="C235" i="4"/>
  <c r="C235" i="2"/>
  <c r="D234" i="2"/>
  <c r="E234" i="2" s="1"/>
  <c r="D235" i="1" l="1"/>
  <c r="E235" i="1" s="1"/>
  <c r="C236" i="1"/>
  <c r="D235" i="2"/>
  <c r="E235" i="2" s="1"/>
  <c r="C236" i="2"/>
  <c r="D236" i="3"/>
  <c r="E236" i="3" s="1"/>
  <c r="C237" i="3"/>
  <c r="C236" i="4"/>
  <c r="D235" i="4"/>
  <c r="E235" i="4" s="1"/>
  <c r="C237" i="1" l="1"/>
  <c r="D236" i="1"/>
  <c r="E236" i="1" s="1"/>
  <c r="C237" i="4"/>
  <c r="D236" i="4"/>
  <c r="E236" i="4" s="1"/>
  <c r="C238" i="3"/>
  <c r="D237" i="3"/>
  <c r="E237" i="3" s="1"/>
  <c r="D236" i="2"/>
  <c r="E236" i="2" s="1"/>
  <c r="C237" i="2"/>
  <c r="C238" i="1" l="1"/>
  <c r="D237" i="1"/>
  <c r="E237" i="1" s="1"/>
  <c r="C238" i="2"/>
  <c r="D237" i="2"/>
  <c r="E237" i="2" s="1"/>
  <c r="C239" i="3"/>
  <c r="D238" i="3"/>
  <c r="E238" i="3" s="1"/>
  <c r="D237" i="4"/>
  <c r="E237" i="4" s="1"/>
  <c r="C238" i="4"/>
  <c r="D238" i="1" l="1"/>
  <c r="E238" i="1" s="1"/>
  <c r="C239" i="1"/>
  <c r="D239" i="3"/>
  <c r="E239" i="3" s="1"/>
  <c r="C240" i="3"/>
  <c r="D238" i="4"/>
  <c r="E238" i="4" s="1"/>
  <c r="C239" i="4"/>
  <c r="C239" i="2"/>
  <c r="D238" i="2"/>
  <c r="E238" i="2" s="1"/>
  <c r="D239" i="1" l="1"/>
  <c r="E239" i="1" s="1"/>
  <c r="C240" i="1"/>
  <c r="D239" i="2"/>
  <c r="E239" i="2" s="1"/>
  <c r="C240" i="2"/>
  <c r="C240" i="4"/>
  <c r="D239" i="4"/>
  <c r="E239" i="4" s="1"/>
  <c r="D240" i="3"/>
  <c r="E240" i="3" s="1"/>
  <c r="C241" i="3"/>
  <c r="D240" i="1" l="1"/>
  <c r="E240" i="1" s="1"/>
  <c r="C241" i="1"/>
  <c r="C241" i="2"/>
  <c r="D240" i="2"/>
  <c r="E240" i="2" s="1"/>
  <c r="C241" i="4"/>
  <c r="D240" i="4"/>
  <c r="E240" i="4" s="1"/>
  <c r="C242" i="3"/>
  <c r="D241" i="3"/>
  <c r="E241" i="3" s="1"/>
  <c r="C242" i="1" l="1"/>
  <c r="D241" i="1"/>
  <c r="E241" i="1" s="1"/>
  <c r="D241" i="4"/>
  <c r="E241" i="4" s="1"/>
  <c r="C242" i="4"/>
  <c r="C243" i="3"/>
  <c r="D242" i="3"/>
  <c r="E242" i="3" s="1"/>
  <c r="C242" i="2"/>
  <c r="D241" i="2"/>
  <c r="E241" i="2" s="1"/>
  <c r="C243" i="1" l="1"/>
  <c r="D242" i="1"/>
  <c r="E242" i="1" s="1"/>
  <c r="D242" i="4"/>
  <c r="E242" i="4" s="1"/>
  <c r="C243" i="4"/>
  <c r="D243" i="3"/>
  <c r="E243" i="3" s="1"/>
  <c r="C244" i="3"/>
  <c r="C243" i="2"/>
  <c r="D242" i="2"/>
  <c r="E242" i="2" s="1"/>
  <c r="D243" i="1" l="1"/>
  <c r="E243" i="1" s="1"/>
  <c r="C244" i="1"/>
  <c r="D243" i="2"/>
  <c r="E243" i="2" s="1"/>
  <c r="C244" i="2"/>
  <c r="D244" i="3"/>
  <c r="E244" i="3" s="1"/>
  <c r="C245" i="3"/>
  <c r="C244" i="4"/>
  <c r="D243" i="4"/>
  <c r="E243" i="4" s="1"/>
  <c r="D244" i="1" l="1"/>
  <c r="E244" i="1" s="1"/>
  <c r="C245" i="1"/>
  <c r="C245" i="2"/>
  <c r="D244" i="2"/>
  <c r="E244" i="2" s="1"/>
  <c r="C245" i="4"/>
  <c r="D244" i="4"/>
  <c r="E244" i="4" s="1"/>
  <c r="C246" i="3"/>
  <c r="D245" i="3"/>
  <c r="E245" i="3" s="1"/>
  <c r="C246" i="1" l="1"/>
  <c r="D245" i="1"/>
  <c r="E245" i="1" s="1"/>
  <c r="C247" i="3"/>
  <c r="D246" i="3"/>
  <c r="E246" i="3" s="1"/>
  <c r="D245" i="4"/>
  <c r="E245" i="4" s="1"/>
  <c r="C246" i="4"/>
  <c r="C246" i="2"/>
  <c r="D245" i="2"/>
  <c r="E245" i="2" s="1"/>
  <c r="C247" i="1" l="1"/>
  <c r="D246" i="1"/>
  <c r="E246" i="1" s="1"/>
  <c r="D246" i="2"/>
  <c r="E246" i="2" s="1"/>
  <c r="C247" i="2"/>
  <c r="D247" i="3"/>
  <c r="E247" i="3" s="1"/>
  <c r="C248" i="3"/>
  <c r="D246" i="4"/>
  <c r="E246" i="4" s="1"/>
  <c r="C247" i="4"/>
  <c r="D247" i="1" l="1"/>
  <c r="E247" i="1" s="1"/>
  <c r="C248" i="1"/>
  <c r="C248" i="4"/>
  <c r="D247" i="4"/>
  <c r="E247" i="4" s="1"/>
  <c r="D247" i="2"/>
  <c r="E247" i="2" s="1"/>
  <c r="C248" i="2"/>
  <c r="D248" i="3"/>
  <c r="E248" i="3" s="1"/>
  <c r="C249" i="3"/>
  <c r="C249" i="1" l="1"/>
  <c r="D248" i="1"/>
  <c r="E248" i="1" s="1"/>
  <c r="D248" i="2"/>
  <c r="E248" i="2" s="1"/>
  <c r="C249" i="2"/>
  <c r="C249" i="4"/>
  <c r="D248" i="4"/>
  <c r="E248" i="4" s="1"/>
  <c r="C250" i="3"/>
  <c r="D249" i="3"/>
  <c r="E249" i="3" s="1"/>
  <c r="C250" i="1" l="1"/>
  <c r="D249" i="1"/>
  <c r="E249" i="1" s="1"/>
  <c r="C251" i="3"/>
  <c r="D250" i="3"/>
  <c r="E250" i="3" s="1"/>
  <c r="D249" i="4"/>
  <c r="E249" i="4" s="1"/>
  <c r="C250" i="4"/>
  <c r="C250" i="2"/>
  <c r="D249" i="2"/>
  <c r="E249" i="2" s="1"/>
  <c r="C251" i="1" l="1"/>
  <c r="D250" i="1"/>
  <c r="E250" i="1" s="1"/>
  <c r="D250" i="2"/>
  <c r="E250" i="2" s="1"/>
  <c r="C251" i="2"/>
  <c r="D250" i="4"/>
  <c r="E250" i="4" s="1"/>
  <c r="C251" i="4"/>
  <c r="D251" i="3"/>
  <c r="E251" i="3" s="1"/>
  <c r="C252" i="3"/>
  <c r="C252" i="1" l="1"/>
  <c r="D251" i="1"/>
  <c r="E251" i="1" s="1"/>
  <c r="C252" i="4"/>
  <c r="D251" i="4"/>
  <c r="E251" i="4" s="1"/>
  <c r="D251" i="2"/>
  <c r="E251" i="2" s="1"/>
  <c r="C252" i="2"/>
  <c r="D252" i="3"/>
  <c r="E252" i="3" s="1"/>
  <c r="C253" i="3"/>
  <c r="D252" i="1" l="1"/>
  <c r="E252" i="1" s="1"/>
  <c r="C253" i="1"/>
  <c r="C254" i="3"/>
  <c r="D253" i="3"/>
  <c r="E253" i="3" s="1"/>
  <c r="C253" i="4"/>
  <c r="D252" i="4"/>
  <c r="E252" i="4" s="1"/>
  <c r="C253" i="2"/>
  <c r="D252" i="2"/>
  <c r="E252" i="2" s="1"/>
  <c r="C254" i="1" l="1"/>
  <c r="D253" i="1"/>
  <c r="E253" i="1" s="1"/>
  <c r="C254" i="2"/>
  <c r="D253" i="2"/>
  <c r="E253" i="2" s="1"/>
  <c r="D253" i="4"/>
  <c r="E253" i="4" s="1"/>
  <c r="C254" i="4"/>
  <c r="C255" i="3"/>
  <c r="D254" i="3"/>
  <c r="E254" i="3" s="1"/>
  <c r="C255" i="1" l="1"/>
  <c r="D254" i="1"/>
  <c r="E254" i="1" s="1"/>
  <c r="D255" i="3"/>
  <c r="E255" i="3" s="1"/>
  <c r="C256" i="3"/>
  <c r="C255" i="2"/>
  <c r="D254" i="2"/>
  <c r="E254" i="2" s="1"/>
  <c r="D254" i="4"/>
  <c r="E254" i="4" s="1"/>
  <c r="C255" i="4"/>
  <c r="D255" i="1" l="1"/>
  <c r="E255" i="1" s="1"/>
  <c r="C256" i="1"/>
  <c r="C256" i="4"/>
  <c r="D255" i="4"/>
  <c r="E255" i="4" s="1"/>
  <c r="D255" i="2"/>
  <c r="E255" i="2" s="1"/>
  <c r="C256" i="2"/>
  <c r="D256" i="3"/>
  <c r="E256" i="3" s="1"/>
  <c r="C257" i="3"/>
  <c r="C257" i="1" l="1"/>
  <c r="D256" i="1"/>
  <c r="E256" i="1" s="1"/>
  <c r="C257" i="4"/>
  <c r="D256" i="4"/>
  <c r="E256" i="4" s="1"/>
  <c r="C257" i="2"/>
  <c r="D256" i="2"/>
  <c r="E256" i="2" s="1"/>
  <c r="C258" i="3"/>
  <c r="D257" i="3"/>
  <c r="E257" i="3" s="1"/>
  <c r="D257" i="1" l="1"/>
  <c r="E257" i="1" s="1"/>
  <c r="C258" i="1"/>
  <c r="C258" i="2"/>
  <c r="D257" i="2"/>
  <c r="E257" i="2" s="1"/>
  <c r="C259" i="3"/>
  <c r="D258" i="3"/>
  <c r="E258" i="3" s="1"/>
  <c r="D257" i="4"/>
  <c r="E257" i="4" s="1"/>
  <c r="C258" i="4"/>
  <c r="C259" i="1" l="1"/>
  <c r="D258" i="1"/>
  <c r="E258" i="1" s="1"/>
  <c r="D258" i="4"/>
  <c r="E258" i="4" s="1"/>
  <c r="C259" i="4"/>
  <c r="D259" i="3"/>
  <c r="E259" i="3" s="1"/>
  <c r="C260" i="3"/>
  <c r="C259" i="2"/>
  <c r="D258" i="2"/>
  <c r="E258" i="2" s="1"/>
  <c r="D259" i="1" l="1"/>
  <c r="E259" i="1" s="1"/>
  <c r="C260" i="1"/>
  <c r="C260" i="4"/>
  <c r="D259" i="4"/>
  <c r="E259" i="4" s="1"/>
  <c r="D259" i="2"/>
  <c r="E259" i="2" s="1"/>
  <c r="C260" i="2"/>
  <c r="D260" i="3"/>
  <c r="E260" i="3" s="1"/>
  <c r="C261" i="3"/>
  <c r="D260" i="1" l="1"/>
  <c r="E260" i="1" s="1"/>
  <c r="C261" i="1"/>
  <c r="C261" i="2"/>
  <c r="D260" i="2"/>
  <c r="E260" i="2" s="1"/>
  <c r="C261" i="4"/>
  <c r="D260" i="4"/>
  <c r="E260" i="4" s="1"/>
  <c r="C262" i="3"/>
  <c r="D261" i="3"/>
  <c r="E261" i="3" s="1"/>
  <c r="D261" i="1" l="1"/>
  <c r="E261" i="1" s="1"/>
  <c r="C262" i="1"/>
  <c r="C263" i="3"/>
  <c r="D262" i="3"/>
  <c r="E262" i="3" s="1"/>
  <c r="D261" i="4"/>
  <c r="E261" i="4" s="1"/>
  <c r="C262" i="4"/>
  <c r="C262" i="2"/>
  <c r="D261" i="2"/>
  <c r="E261" i="2" s="1"/>
  <c r="C263" i="1" l="1"/>
  <c r="D262" i="1"/>
  <c r="E262" i="1" s="1"/>
  <c r="D262" i="2"/>
  <c r="E262" i="2" s="1"/>
  <c r="C263" i="2"/>
  <c r="D262" i="4"/>
  <c r="E262" i="4" s="1"/>
  <c r="C263" i="4"/>
  <c r="D263" i="3"/>
  <c r="E263" i="3" s="1"/>
  <c r="C264" i="3"/>
  <c r="C264" i="1" l="1"/>
  <c r="D263" i="1"/>
  <c r="E263" i="1" s="1"/>
  <c r="D264" i="3"/>
  <c r="E264" i="3" s="1"/>
  <c r="C265" i="3"/>
  <c r="D263" i="2"/>
  <c r="E263" i="2" s="1"/>
  <c r="C264" i="2"/>
  <c r="C264" i="4"/>
  <c r="D263" i="4"/>
  <c r="E263" i="4" s="1"/>
  <c r="D264" i="1" l="1"/>
  <c r="E264" i="1" s="1"/>
  <c r="C265" i="1"/>
  <c r="C265" i="4"/>
  <c r="D264" i="4"/>
  <c r="E264" i="4" s="1"/>
  <c r="C266" i="3"/>
  <c r="D265" i="3"/>
  <c r="E265" i="3" s="1"/>
  <c r="D264" i="2"/>
  <c r="E264" i="2" s="1"/>
  <c r="C265" i="2"/>
  <c r="D265" i="1" l="1"/>
  <c r="E265" i="1" s="1"/>
  <c r="C266" i="1"/>
  <c r="D265" i="4"/>
  <c r="E265" i="4" s="1"/>
  <c r="C266" i="4"/>
  <c r="C267" i="3"/>
  <c r="D266" i="3"/>
  <c r="E266" i="3" s="1"/>
  <c r="C266" i="2"/>
  <c r="D265" i="2"/>
  <c r="E265" i="2" s="1"/>
  <c r="C267" i="1" l="1"/>
  <c r="D266" i="1"/>
  <c r="E266" i="1" s="1"/>
  <c r="D267" i="3"/>
  <c r="E267" i="3" s="1"/>
  <c r="C268" i="3"/>
  <c r="D266" i="2"/>
  <c r="E266" i="2" s="1"/>
  <c r="C267" i="2"/>
  <c r="D266" i="4"/>
  <c r="E266" i="4" s="1"/>
  <c r="C267" i="4"/>
  <c r="C268" i="1" l="1"/>
  <c r="D267" i="1"/>
  <c r="E267" i="1" s="1"/>
  <c r="D268" i="3"/>
  <c r="E268" i="3" s="1"/>
  <c r="C269" i="3"/>
  <c r="D267" i="2"/>
  <c r="E267" i="2" s="1"/>
  <c r="C268" i="2"/>
  <c r="C268" i="4"/>
  <c r="D267" i="4"/>
  <c r="E267" i="4" s="1"/>
  <c r="D268" i="1" l="1"/>
  <c r="E268" i="1" s="1"/>
  <c r="C269" i="1"/>
  <c r="C270" i="3"/>
  <c r="D269" i="3"/>
  <c r="E269" i="3" s="1"/>
  <c r="C269" i="2"/>
  <c r="D268" i="2"/>
  <c r="E268" i="2" s="1"/>
  <c r="C269" i="4"/>
  <c r="D268" i="4"/>
  <c r="E268" i="4" s="1"/>
  <c r="C270" i="1" l="1"/>
  <c r="D269" i="1"/>
  <c r="E269" i="1" s="1"/>
  <c r="C270" i="2"/>
  <c r="D269" i="2"/>
  <c r="E269" i="2" s="1"/>
  <c r="D269" i="4"/>
  <c r="E269" i="4" s="1"/>
  <c r="C270" i="4"/>
  <c r="C271" i="3"/>
  <c r="D270" i="3"/>
  <c r="E270" i="3" s="1"/>
  <c r="D270" i="1" l="1"/>
  <c r="E270" i="1" s="1"/>
  <c r="C271" i="1"/>
  <c r="D271" i="3"/>
  <c r="E271" i="3" s="1"/>
  <c r="C272" i="3"/>
  <c r="D270" i="4"/>
  <c r="E270" i="4" s="1"/>
  <c r="C271" i="4"/>
  <c r="C271" i="2"/>
  <c r="D270" i="2"/>
  <c r="E270" i="2" s="1"/>
  <c r="D271" i="1" l="1"/>
  <c r="E271" i="1" s="1"/>
  <c r="C272" i="1"/>
  <c r="D271" i="2"/>
  <c r="E271" i="2" s="1"/>
  <c r="C272" i="2"/>
  <c r="C272" i="4"/>
  <c r="D271" i="4"/>
  <c r="E271" i="4" s="1"/>
  <c r="D272" i="3"/>
  <c r="E272" i="3" s="1"/>
  <c r="C273" i="3"/>
  <c r="C273" i="1" l="1"/>
  <c r="D272" i="1"/>
  <c r="E272" i="1" s="1"/>
  <c r="C273" i="4"/>
  <c r="D272" i="4"/>
  <c r="E272" i="4" s="1"/>
  <c r="C274" i="3"/>
  <c r="D273" i="3"/>
  <c r="E273" i="3" s="1"/>
  <c r="C273" i="2"/>
  <c r="D272" i="2"/>
  <c r="E272" i="2" s="1"/>
  <c r="D273" i="1" l="1"/>
  <c r="E273" i="1" s="1"/>
  <c r="C274" i="1"/>
  <c r="D273" i="4"/>
  <c r="E273" i="4" s="1"/>
  <c r="C274" i="4"/>
  <c r="C274" i="2"/>
  <c r="D273" i="2"/>
  <c r="E273" i="2" s="1"/>
  <c r="C275" i="3"/>
  <c r="D274" i="3"/>
  <c r="E274" i="3" s="1"/>
  <c r="C275" i="1" l="1"/>
  <c r="D274" i="1"/>
  <c r="E274" i="1" s="1"/>
  <c r="D274" i="4"/>
  <c r="E274" i="4" s="1"/>
  <c r="C275" i="4"/>
  <c r="C275" i="2"/>
  <c r="D274" i="2"/>
  <c r="E274" i="2" s="1"/>
  <c r="D275" i="3"/>
  <c r="E275" i="3" s="1"/>
  <c r="C276" i="3"/>
  <c r="C276" i="1" l="1"/>
  <c r="D275" i="1"/>
  <c r="E275" i="1" s="1"/>
  <c r="C276" i="4"/>
  <c r="D275" i="4"/>
  <c r="E275" i="4" s="1"/>
  <c r="D276" i="3"/>
  <c r="E276" i="3" s="1"/>
  <c r="C277" i="3"/>
  <c r="D275" i="2"/>
  <c r="E275" i="2" s="1"/>
  <c r="C276" i="2"/>
  <c r="C277" i="1" l="1"/>
  <c r="D276" i="1"/>
  <c r="E276" i="1" s="1"/>
  <c r="C278" i="3"/>
  <c r="D277" i="3"/>
  <c r="E277" i="3" s="1"/>
  <c r="C277" i="4"/>
  <c r="D276" i="4"/>
  <c r="E276" i="4" s="1"/>
  <c r="C277" i="2"/>
  <c r="D276" i="2"/>
  <c r="E276" i="2" s="1"/>
  <c r="C278" i="1" l="1"/>
  <c r="D277" i="1"/>
  <c r="E277" i="1" s="1"/>
  <c r="C278" i="2"/>
  <c r="D277" i="2"/>
  <c r="E277" i="2" s="1"/>
  <c r="C279" i="3"/>
  <c r="D278" i="3"/>
  <c r="E278" i="3" s="1"/>
  <c r="D277" i="4"/>
  <c r="E277" i="4" s="1"/>
  <c r="C278" i="4"/>
  <c r="C279" i="1" l="1"/>
  <c r="D278" i="1"/>
  <c r="E278" i="1" s="1"/>
  <c r="D279" i="3"/>
  <c r="E279" i="3" s="1"/>
  <c r="C280" i="3"/>
  <c r="D278" i="2"/>
  <c r="E278" i="2" s="1"/>
  <c r="C279" i="2"/>
  <c r="D278" i="4"/>
  <c r="E278" i="4" s="1"/>
  <c r="C279" i="4"/>
  <c r="D279" i="1" l="1"/>
  <c r="E279" i="1" s="1"/>
  <c r="C280" i="1"/>
  <c r="D280" i="3"/>
  <c r="E280" i="3" s="1"/>
  <c r="C281" i="3"/>
  <c r="C280" i="4"/>
  <c r="D279" i="4"/>
  <c r="E279" i="4" s="1"/>
  <c r="D279" i="2"/>
  <c r="E279" i="2" s="1"/>
  <c r="C280" i="2"/>
  <c r="D280" i="1" l="1"/>
  <c r="E280" i="1" s="1"/>
  <c r="C281" i="1"/>
  <c r="C282" i="3"/>
  <c r="D281" i="3"/>
  <c r="E281" i="3" s="1"/>
  <c r="C281" i="4"/>
  <c r="D280" i="4"/>
  <c r="E280" i="4" s="1"/>
  <c r="D280" i="2"/>
  <c r="E280" i="2" s="1"/>
  <c r="C281" i="2"/>
  <c r="C282" i="1" l="1"/>
  <c r="D281" i="1"/>
  <c r="E281" i="1" s="1"/>
  <c r="C282" i="2"/>
  <c r="D281" i="2"/>
  <c r="E281" i="2" s="1"/>
  <c r="D281" i="4"/>
  <c r="E281" i="4" s="1"/>
  <c r="C282" i="4"/>
  <c r="C283" i="3"/>
  <c r="D282" i="3"/>
  <c r="E282" i="3" s="1"/>
  <c r="C283" i="1" l="1"/>
  <c r="D282" i="1"/>
  <c r="E282" i="1" s="1"/>
  <c r="D283" i="3"/>
  <c r="E283" i="3" s="1"/>
  <c r="C284" i="3"/>
  <c r="D282" i="4"/>
  <c r="E282" i="4" s="1"/>
  <c r="C283" i="4"/>
  <c r="D282" i="2"/>
  <c r="E282" i="2" s="1"/>
  <c r="C283" i="2"/>
  <c r="C284" i="1" l="1"/>
  <c r="D283" i="1"/>
  <c r="E283" i="1" s="1"/>
  <c r="D284" i="3"/>
  <c r="E284" i="3" s="1"/>
  <c r="C285" i="3"/>
  <c r="D283" i="2"/>
  <c r="E283" i="2" s="1"/>
  <c r="C284" i="2"/>
  <c r="C284" i="4"/>
  <c r="D283" i="4"/>
  <c r="E283" i="4" s="1"/>
  <c r="D284" i="1" l="1"/>
  <c r="E284" i="1" s="1"/>
  <c r="C285" i="1"/>
  <c r="C285" i="2"/>
  <c r="D284" i="2"/>
  <c r="E284" i="2" s="1"/>
  <c r="C285" i="4"/>
  <c r="D284" i="4"/>
  <c r="E284" i="4" s="1"/>
  <c r="C286" i="3"/>
  <c r="D285" i="3"/>
  <c r="E285" i="3" s="1"/>
  <c r="C286" i="1" l="1"/>
  <c r="D285" i="1"/>
  <c r="E285" i="1" s="1"/>
  <c r="D285" i="4"/>
  <c r="E285" i="4" s="1"/>
  <c r="C286" i="4"/>
  <c r="C286" i="2"/>
  <c r="D285" i="2"/>
  <c r="E285" i="2" s="1"/>
  <c r="C287" i="3"/>
  <c r="D286" i="3"/>
  <c r="E286" i="3" s="1"/>
  <c r="C287" i="1" l="1"/>
  <c r="D286" i="1"/>
  <c r="E286" i="1" s="1"/>
  <c r="C287" i="2"/>
  <c r="D286" i="2"/>
  <c r="E286" i="2" s="1"/>
  <c r="D286" i="4"/>
  <c r="E286" i="4" s="1"/>
  <c r="C287" i="4"/>
  <c r="D287" i="3"/>
  <c r="E287" i="3" s="1"/>
  <c r="C288" i="3"/>
  <c r="D287" i="1" l="1"/>
  <c r="E287" i="1" s="1"/>
  <c r="C288" i="1"/>
  <c r="D287" i="2"/>
  <c r="E287" i="2" s="1"/>
  <c r="C288" i="2"/>
  <c r="D288" i="3"/>
  <c r="E288" i="3" s="1"/>
  <c r="C289" i="3"/>
  <c r="C288" i="4"/>
  <c r="D287" i="4"/>
  <c r="E287" i="4" s="1"/>
  <c r="C289" i="1" l="1"/>
  <c r="D288" i="1"/>
  <c r="E288" i="1" s="1"/>
  <c r="C289" i="4"/>
  <c r="D288" i="4"/>
  <c r="E288" i="4" s="1"/>
  <c r="C289" i="2"/>
  <c r="D288" i="2"/>
  <c r="E288" i="2" s="1"/>
  <c r="C290" i="3"/>
  <c r="D289" i="3"/>
  <c r="E289" i="3" s="1"/>
  <c r="D289" i="1" l="1"/>
  <c r="E289" i="1" s="1"/>
  <c r="C290" i="1"/>
  <c r="C291" i="3"/>
  <c r="D290" i="3"/>
  <c r="E290" i="3" s="1"/>
  <c r="C290" i="2"/>
  <c r="D289" i="2"/>
  <c r="E289" i="2" s="1"/>
  <c r="D289" i="4"/>
  <c r="E289" i="4" s="1"/>
  <c r="C290" i="4"/>
  <c r="D290" i="1" l="1"/>
  <c r="E290" i="1" s="1"/>
  <c r="C291" i="1"/>
  <c r="C291" i="2"/>
  <c r="D290" i="2"/>
  <c r="E290" i="2" s="1"/>
  <c r="D291" i="3"/>
  <c r="E291" i="3" s="1"/>
  <c r="C292" i="3"/>
  <c r="D290" i="4"/>
  <c r="E290" i="4" s="1"/>
  <c r="C291" i="4"/>
  <c r="D291" i="1" l="1"/>
  <c r="E291" i="1" s="1"/>
  <c r="C292" i="1"/>
  <c r="C292" i="4"/>
  <c r="D291" i="4"/>
  <c r="E291" i="4" s="1"/>
  <c r="D292" i="3"/>
  <c r="E292" i="3" s="1"/>
  <c r="C293" i="3"/>
  <c r="D291" i="2"/>
  <c r="E291" i="2" s="1"/>
  <c r="C292" i="2"/>
  <c r="D292" i="1" l="1"/>
  <c r="E292" i="1" s="1"/>
  <c r="C293" i="1"/>
  <c r="C293" i="4"/>
  <c r="D292" i="4"/>
  <c r="E292" i="4" s="1"/>
  <c r="C294" i="3"/>
  <c r="D293" i="3"/>
  <c r="E293" i="3" s="1"/>
  <c r="C293" i="2"/>
  <c r="D292" i="2"/>
  <c r="E292" i="2" s="1"/>
  <c r="D293" i="1" l="1"/>
  <c r="E293" i="1" s="1"/>
  <c r="C294" i="1"/>
  <c r="D293" i="4"/>
  <c r="E293" i="4" s="1"/>
  <c r="C294" i="4"/>
  <c r="C294" i="2"/>
  <c r="D293" i="2"/>
  <c r="E293" i="2" s="1"/>
  <c r="C295" i="3"/>
  <c r="D294" i="3"/>
  <c r="E294" i="3" s="1"/>
  <c r="D294" i="1" l="1"/>
  <c r="E294" i="1" s="1"/>
  <c r="C295" i="1"/>
  <c r="D294" i="4"/>
  <c r="E294" i="4" s="1"/>
  <c r="C295" i="4"/>
  <c r="D295" i="3"/>
  <c r="E295" i="3" s="1"/>
  <c r="C296" i="3"/>
  <c r="D294" i="2"/>
  <c r="E294" i="2" s="1"/>
  <c r="C295" i="2"/>
  <c r="D295" i="1" l="1"/>
  <c r="E295" i="1" s="1"/>
  <c r="C296" i="1"/>
  <c r="D296" i="3"/>
  <c r="E296" i="3" s="1"/>
  <c r="C297" i="3"/>
  <c r="C296" i="4"/>
  <c r="D295" i="4"/>
  <c r="E295" i="4" s="1"/>
  <c r="D295" i="2"/>
  <c r="E295" i="2" s="1"/>
  <c r="C296" i="2"/>
  <c r="D296" i="1" l="1"/>
  <c r="E296" i="1" s="1"/>
  <c r="C297" i="1"/>
  <c r="C298" i="3"/>
  <c r="D297" i="3"/>
  <c r="E297" i="3" s="1"/>
  <c r="D296" i="2"/>
  <c r="E296" i="2" s="1"/>
  <c r="C297" i="2"/>
  <c r="C297" i="4"/>
  <c r="D296" i="4"/>
  <c r="E296" i="4" s="1"/>
  <c r="C298" i="1" l="1"/>
  <c r="D297" i="1"/>
  <c r="E297" i="1" s="1"/>
  <c r="C299" i="3"/>
  <c r="D298" i="3"/>
  <c r="E298" i="3" s="1"/>
  <c r="D297" i="4"/>
  <c r="E297" i="4" s="1"/>
  <c r="C298" i="4"/>
  <c r="C298" i="2"/>
  <c r="D297" i="2"/>
  <c r="E297" i="2" s="1"/>
  <c r="D298" i="1" l="1"/>
  <c r="E298" i="1" s="1"/>
  <c r="C299" i="1"/>
  <c r="D298" i="4"/>
  <c r="E298" i="4" s="1"/>
  <c r="C299" i="4"/>
  <c r="D298" i="2"/>
  <c r="E298" i="2" s="1"/>
  <c r="C299" i="2"/>
  <c r="D299" i="3"/>
  <c r="E299" i="3" s="1"/>
  <c r="C300" i="3"/>
  <c r="D299" i="1" l="1"/>
  <c r="E299" i="1" s="1"/>
  <c r="C300" i="1"/>
  <c r="C300" i="4"/>
  <c r="D299" i="4"/>
  <c r="E299" i="4" s="1"/>
  <c r="D299" i="2"/>
  <c r="E299" i="2" s="1"/>
  <c r="C300" i="2"/>
  <c r="D300" i="3"/>
  <c r="E300" i="3" s="1"/>
  <c r="C301" i="3"/>
  <c r="D300" i="1" l="1"/>
  <c r="E300" i="1" s="1"/>
  <c r="C301" i="1"/>
  <c r="C301" i="4"/>
  <c r="D300" i="4"/>
  <c r="E300" i="4" s="1"/>
  <c r="C301" i="2"/>
  <c r="D300" i="2"/>
  <c r="E300" i="2" s="1"/>
  <c r="C302" i="3"/>
  <c r="D301" i="3"/>
  <c r="E301" i="3" s="1"/>
  <c r="C302" i="1" l="1"/>
  <c r="D301" i="1"/>
  <c r="E301" i="1" s="1"/>
  <c r="C302" i="2"/>
  <c r="D301" i="2"/>
  <c r="E301" i="2" s="1"/>
  <c r="C303" i="3"/>
  <c r="D302" i="3"/>
  <c r="E302" i="3" s="1"/>
  <c r="D301" i="4"/>
  <c r="E301" i="4" s="1"/>
  <c r="C302" i="4"/>
  <c r="D302" i="1" l="1"/>
  <c r="E302" i="1" s="1"/>
  <c r="C303" i="1"/>
  <c r="D303" i="3"/>
  <c r="E303" i="3" s="1"/>
  <c r="C304" i="3"/>
  <c r="D302" i="4"/>
  <c r="E302" i="4" s="1"/>
  <c r="C303" i="4"/>
  <c r="C303" i="2"/>
  <c r="D302" i="2"/>
  <c r="E302" i="2" s="1"/>
  <c r="D303" i="1" l="1"/>
  <c r="E303" i="1" s="1"/>
  <c r="C304" i="1"/>
  <c r="D304" i="3"/>
  <c r="E304" i="3" s="1"/>
  <c r="C305" i="3"/>
  <c r="C304" i="4"/>
  <c r="D303" i="4"/>
  <c r="E303" i="4" s="1"/>
  <c r="D303" i="2"/>
  <c r="E303" i="2" s="1"/>
  <c r="C304" i="2"/>
  <c r="D304" i="1" l="1"/>
  <c r="E304" i="1" s="1"/>
  <c r="C305" i="1"/>
  <c r="C306" i="3"/>
  <c r="D305" i="3"/>
  <c r="E305" i="3" s="1"/>
  <c r="C305" i="2"/>
  <c r="D304" i="2"/>
  <c r="E304" i="2" s="1"/>
  <c r="C305" i="4"/>
  <c r="D304" i="4"/>
  <c r="E304" i="4" s="1"/>
  <c r="D305" i="1" l="1"/>
  <c r="E305" i="1" s="1"/>
  <c r="C306" i="1"/>
  <c r="C307" i="3"/>
  <c r="D306" i="3"/>
  <c r="E306" i="3" s="1"/>
  <c r="D305" i="4"/>
  <c r="E305" i="4" s="1"/>
  <c r="C306" i="4"/>
  <c r="C306" i="2"/>
  <c r="D305" i="2"/>
  <c r="E305" i="2" s="1"/>
  <c r="C307" i="1" l="1"/>
  <c r="D306" i="1"/>
  <c r="E306" i="1" s="1"/>
  <c r="D307" i="3"/>
  <c r="E307" i="3" s="1"/>
  <c r="C308" i="3"/>
  <c r="D306" i="4"/>
  <c r="E306" i="4" s="1"/>
  <c r="C307" i="4"/>
  <c r="C307" i="2"/>
  <c r="D306" i="2"/>
  <c r="E306" i="2" s="1"/>
  <c r="C308" i="1" l="1"/>
  <c r="D307" i="1"/>
  <c r="E307" i="1" s="1"/>
  <c r="C308" i="4"/>
  <c r="D307" i="4"/>
  <c r="E307" i="4" s="1"/>
  <c r="D307" i="2"/>
  <c r="E307" i="2" s="1"/>
  <c r="C308" i="2"/>
  <c r="D308" i="3"/>
  <c r="E308" i="3" s="1"/>
  <c r="C309" i="3"/>
  <c r="D308" i="1" l="1"/>
  <c r="E308" i="1" s="1"/>
  <c r="C309" i="1"/>
  <c r="C310" i="3"/>
  <c r="D309" i="3"/>
  <c r="E309" i="3" s="1"/>
  <c r="C309" i="2"/>
  <c r="D308" i="2"/>
  <c r="E308" i="2" s="1"/>
  <c r="C309" i="4"/>
  <c r="D308" i="4"/>
  <c r="E308" i="4" s="1"/>
  <c r="C310" i="1" l="1"/>
  <c r="D309" i="1"/>
  <c r="E309" i="1" s="1"/>
  <c r="D309" i="4"/>
  <c r="E309" i="4" s="1"/>
  <c r="C310" i="4"/>
  <c r="C311" i="3"/>
  <c r="D310" i="3"/>
  <c r="E310" i="3" s="1"/>
  <c r="C310" i="2"/>
  <c r="D309" i="2"/>
  <c r="E309" i="2" s="1"/>
  <c r="D310" i="1" l="1"/>
  <c r="E310" i="1" s="1"/>
  <c r="C311" i="1"/>
  <c r="D310" i="2"/>
  <c r="E310" i="2" s="1"/>
  <c r="C311" i="2"/>
  <c r="D311" i="3"/>
  <c r="E311" i="3" s="1"/>
  <c r="C312" i="3"/>
  <c r="D310" i="4"/>
  <c r="E310" i="4" s="1"/>
  <c r="C311" i="4"/>
  <c r="D311" i="1" l="1"/>
  <c r="E311" i="1" s="1"/>
  <c r="C312" i="1"/>
  <c r="D312" i="3"/>
  <c r="E312" i="3" s="1"/>
  <c r="C313" i="3"/>
  <c r="C312" i="4"/>
  <c r="D311" i="4"/>
  <c r="E311" i="4" s="1"/>
  <c r="D311" i="2"/>
  <c r="E311" i="2" s="1"/>
  <c r="C312" i="2"/>
  <c r="C313" i="1" l="1"/>
  <c r="D312" i="1"/>
  <c r="E312" i="1" s="1"/>
  <c r="C314" i="3"/>
  <c r="D313" i="3"/>
  <c r="E313" i="3" s="1"/>
  <c r="C313" i="4"/>
  <c r="D312" i="4"/>
  <c r="E312" i="4" s="1"/>
  <c r="D312" i="2"/>
  <c r="E312" i="2" s="1"/>
  <c r="C313" i="2"/>
  <c r="C314" i="1" l="1"/>
  <c r="D313" i="1"/>
  <c r="E313" i="1" s="1"/>
  <c r="C315" i="3"/>
  <c r="D314" i="3"/>
  <c r="E314" i="3" s="1"/>
  <c r="D313" i="4"/>
  <c r="E313" i="4" s="1"/>
  <c r="C314" i="4"/>
  <c r="C314" i="2"/>
  <c r="D313" i="2"/>
  <c r="E313" i="2" s="1"/>
  <c r="D314" i="1" l="1"/>
  <c r="E314" i="1" s="1"/>
  <c r="C315" i="1"/>
  <c r="D314" i="4"/>
  <c r="E314" i="4" s="1"/>
  <c r="C315" i="4"/>
  <c r="D314" i="2"/>
  <c r="E314" i="2" s="1"/>
  <c r="C315" i="2"/>
  <c r="D315" i="3"/>
  <c r="E315" i="3" s="1"/>
  <c r="C316" i="3"/>
  <c r="D315" i="1" l="1"/>
  <c r="E315" i="1" s="1"/>
  <c r="C316" i="1"/>
  <c r="D316" i="3"/>
  <c r="E316" i="3" s="1"/>
  <c r="C317" i="3"/>
  <c r="D315" i="2"/>
  <c r="E315" i="2" s="1"/>
  <c r="C316" i="2"/>
  <c r="C316" i="4"/>
  <c r="D315" i="4"/>
  <c r="E315" i="4" s="1"/>
  <c r="C317" i="1" l="1"/>
  <c r="D316" i="1"/>
  <c r="E316" i="1" s="1"/>
  <c r="C317" i="2"/>
  <c r="D316" i="2"/>
  <c r="E316" i="2" s="1"/>
  <c r="C318" i="3"/>
  <c r="D317" i="3"/>
  <c r="E317" i="3" s="1"/>
  <c r="C317" i="4"/>
  <c r="D316" i="4"/>
  <c r="E316" i="4" s="1"/>
  <c r="D317" i="1" l="1"/>
  <c r="E317" i="1" s="1"/>
  <c r="C318" i="1"/>
  <c r="C319" i="3"/>
  <c r="D318" i="3"/>
  <c r="E318" i="3" s="1"/>
  <c r="D317" i="4"/>
  <c r="E317" i="4" s="1"/>
  <c r="C318" i="4"/>
  <c r="C318" i="2"/>
  <c r="D317" i="2"/>
  <c r="E317" i="2" s="1"/>
  <c r="D318" i="1" l="1"/>
  <c r="E318" i="1" s="1"/>
  <c r="C319" i="1"/>
  <c r="C319" i="2"/>
  <c r="D318" i="2"/>
  <c r="E318" i="2" s="1"/>
  <c r="D318" i="4"/>
  <c r="E318" i="4" s="1"/>
  <c r="C319" i="4"/>
  <c r="D319" i="3"/>
  <c r="E319" i="3" s="1"/>
  <c r="C320" i="3"/>
  <c r="D319" i="1" l="1"/>
  <c r="E319" i="1" s="1"/>
  <c r="C320" i="1"/>
  <c r="C320" i="4"/>
  <c r="D319" i="4"/>
  <c r="E319" i="4" s="1"/>
  <c r="D320" i="3"/>
  <c r="E320" i="3" s="1"/>
  <c r="C321" i="3"/>
  <c r="D319" i="2"/>
  <c r="E319" i="2" s="1"/>
  <c r="C320" i="2"/>
  <c r="C321" i="1" l="1"/>
  <c r="D320" i="1"/>
  <c r="E320" i="1" s="1"/>
  <c r="C321" i="4"/>
  <c r="D320" i="4"/>
  <c r="E320" i="4" s="1"/>
  <c r="C321" i="2"/>
  <c r="D320" i="2"/>
  <c r="E320" i="2" s="1"/>
  <c r="C322" i="3"/>
  <c r="D321" i="3"/>
  <c r="E321" i="3" s="1"/>
  <c r="C322" i="1" l="1"/>
  <c r="D321" i="1"/>
  <c r="E321" i="1" s="1"/>
  <c r="D321" i="4"/>
  <c r="E321" i="4" s="1"/>
  <c r="C322" i="4"/>
  <c r="C323" i="3"/>
  <c r="D322" i="3"/>
  <c r="E322" i="3" s="1"/>
  <c r="C322" i="2"/>
  <c r="D321" i="2"/>
  <c r="E321" i="2" s="1"/>
  <c r="D322" i="1" l="1"/>
  <c r="E322" i="1" s="1"/>
  <c r="C323" i="1"/>
  <c r="D323" i="3"/>
  <c r="E323" i="3" s="1"/>
  <c r="C324" i="3"/>
  <c r="D322" i="4"/>
  <c r="E322" i="4" s="1"/>
  <c r="C323" i="4"/>
  <c r="C323" i="2"/>
  <c r="D322" i="2"/>
  <c r="E322" i="2" s="1"/>
  <c r="C324" i="1" l="1"/>
  <c r="D323" i="1"/>
  <c r="E323" i="1" s="1"/>
  <c r="D324" i="3"/>
  <c r="E324" i="3" s="1"/>
  <c r="C325" i="3"/>
  <c r="C324" i="4"/>
  <c r="D323" i="4"/>
  <c r="E323" i="4" s="1"/>
  <c r="D323" i="2"/>
  <c r="E323" i="2" s="1"/>
  <c r="C324" i="2"/>
  <c r="C325" i="1" l="1"/>
  <c r="D324" i="1"/>
  <c r="E324" i="1" s="1"/>
  <c r="C325" i="4"/>
  <c r="D324" i="4"/>
  <c r="E324" i="4" s="1"/>
  <c r="C325" i="2"/>
  <c r="D324" i="2"/>
  <c r="E324" i="2" s="1"/>
  <c r="C326" i="3"/>
  <c r="D325" i="3"/>
  <c r="E325" i="3" s="1"/>
  <c r="C326" i="1" l="1"/>
  <c r="D325" i="1"/>
  <c r="E325" i="1" s="1"/>
  <c r="C327" i="3"/>
  <c r="D326" i="3"/>
  <c r="E326" i="3" s="1"/>
  <c r="D325" i="4"/>
  <c r="E325" i="4" s="1"/>
  <c r="C326" i="4"/>
  <c r="C326" i="2"/>
  <c r="D325" i="2"/>
  <c r="E325" i="2" s="1"/>
  <c r="D326" i="1" l="1"/>
  <c r="E326" i="1" s="1"/>
  <c r="C327" i="1"/>
  <c r="D326" i="4"/>
  <c r="E326" i="4" s="1"/>
  <c r="C327" i="4"/>
  <c r="D326" i="2"/>
  <c r="E326" i="2" s="1"/>
  <c r="C327" i="2"/>
  <c r="D327" i="3"/>
  <c r="E327" i="3" s="1"/>
  <c r="C328" i="3"/>
  <c r="C328" i="1" l="1"/>
  <c r="D327" i="1"/>
  <c r="E327" i="1" s="1"/>
  <c r="C328" i="4"/>
  <c r="D327" i="4"/>
  <c r="E327" i="4" s="1"/>
  <c r="D327" i="2"/>
  <c r="E327" i="2" s="1"/>
  <c r="C328" i="2"/>
  <c r="D328" i="3"/>
  <c r="E328" i="3" s="1"/>
  <c r="C329" i="3"/>
  <c r="C329" i="1" l="1"/>
  <c r="D328" i="1"/>
  <c r="E328" i="1" s="1"/>
  <c r="C329" i="4"/>
  <c r="D328" i="4"/>
  <c r="E328" i="4" s="1"/>
  <c r="C330" i="3"/>
  <c r="D329" i="3"/>
  <c r="E329" i="3" s="1"/>
  <c r="D328" i="2"/>
  <c r="E328" i="2" s="1"/>
  <c r="C329" i="2"/>
  <c r="C330" i="1" l="1"/>
  <c r="D329" i="1"/>
  <c r="E329" i="1" s="1"/>
  <c r="C331" i="3"/>
  <c r="D330" i="3"/>
  <c r="E330" i="3" s="1"/>
  <c r="C330" i="2"/>
  <c r="D329" i="2"/>
  <c r="E329" i="2" s="1"/>
  <c r="D329" i="4"/>
  <c r="E329" i="4" s="1"/>
  <c r="C330" i="4"/>
  <c r="D330" i="1" l="1"/>
  <c r="E330" i="1" s="1"/>
  <c r="C331" i="1"/>
  <c r="D330" i="2"/>
  <c r="E330" i="2" s="1"/>
  <c r="C331" i="2"/>
  <c r="D331" i="3"/>
  <c r="E331" i="3" s="1"/>
  <c r="C332" i="3"/>
  <c r="D330" i="4"/>
  <c r="E330" i="4" s="1"/>
  <c r="C331" i="4"/>
  <c r="D331" i="1" l="1"/>
  <c r="E331" i="1" s="1"/>
  <c r="C332" i="1"/>
  <c r="D332" i="3"/>
  <c r="E332" i="3" s="1"/>
  <c r="C333" i="3"/>
  <c r="D331" i="2"/>
  <c r="E331" i="2" s="1"/>
  <c r="C332" i="2"/>
  <c r="C332" i="4"/>
  <c r="D331" i="4"/>
  <c r="E331" i="4" s="1"/>
  <c r="D332" i="1" l="1"/>
  <c r="E332" i="1" s="1"/>
  <c r="C333" i="1"/>
  <c r="C334" i="3"/>
  <c r="D333" i="3"/>
  <c r="E333" i="3" s="1"/>
  <c r="C333" i="4"/>
  <c r="D332" i="4"/>
  <c r="E332" i="4" s="1"/>
  <c r="C333" i="2"/>
  <c r="D332" i="2"/>
  <c r="E332" i="2" s="1"/>
  <c r="C334" i="1" l="1"/>
  <c r="D333" i="1"/>
  <c r="E333" i="1" s="1"/>
  <c r="C334" i="2"/>
  <c r="D333" i="2"/>
  <c r="E333" i="2" s="1"/>
  <c r="D333" i="4"/>
  <c r="E333" i="4" s="1"/>
  <c r="C334" i="4"/>
  <c r="C335" i="3"/>
  <c r="D334" i="3"/>
  <c r="E334" i="3" s="1"/>
  <c r="C335" i="1" l="1"/>
  <c r="D334" i="1"/>
  <c r="E334" i="1" s="1"/>
  <c r="D335" i="3"/>
  <c r="E335" i="3" s="1"/>
  <c r="C336" i="3"/>
  <c r="C335" i="2"/>
  <c r="D334" i="2"/>
  <c r="E334" i="2" s="1"/>
  <c r="D334" i="4"/>
  <c r="E334" i="4" s="1"/>
  <c r="C335" i="4"/>
  <c r="C336" i="1" l="1"/>
  <c r="D335" i="1"/>
  <c r="E335" i="1" s="1"/>
  <c r="C336" i="4"/>
  <c r="D335" i="4"/>
  <c r="E335" i="4" s="1"/>
  <c r="D336" i="3"/>
  <c r="E336" i="3" s="1"/>
  <c r="C337" i="3"/>
  <c r="D335" i="2"/>
  <c r="E335" i="2" s="1"/>
  <c r="C336" i="2"/>
  <c r="D336" i="1" l="1"/>
  <c r="E336" i="1" s="1"/>
  <c r="C337" i="1"/>
  <c r="C338" i="3"/>
  <c r="D337" i="3"/>
  <c r="E337" i="3" s="1"/>
  <c r="C337" i="4"/>
  <c r="D336" i="4"/>
  <c r="E336" i="4" s="1"/>
  <c r="C337" i="2"/>
  <c r="D336" i="2"/>
  <c r="E336" i="2" s="1"/>
  <c r="D337" i="1" l="1"/>
  <c r="E337" i="1" s="1"/>
  <c r="C338" i="1"/>
  <c r="D337" i="4"/>
  <c r="E337" i="4" s="1"/>
  <c r="C338" i="4"/>
  <c r="C338" i="2"/>
  <c r="D337" i="2"/>
  <c r="E337" i="2" s="1"/>
  <c r="C339" i="3"/>
  <c r="D338" i="3"/>
  <c r="E338" i="3" s="1"/>
  <c r="C339" i="1" l="1"/>
  <c r="D338" i="1"/>
  <c r="E338" i="1" s="1"/>
  <c r="D338" i="4"/>
  <c r="E338" i="4" s="1"/>
  <c r="C339" i="4"/>
  <c r="C339" i="2"/>
  <c r="D338" i="2"/>
  <c r="E338" i="2" s="1"/>
  <c r="D339" i="3"/>
  <c r="E339" i="3" s="1"/>
  <c r="C340" i="3"/>
  <c r="C340" i="1" l="1"/>
  <c r="D339" i="1"/>
  <c r="E339" i="1" s="1"/>
  <c r="D339" i="2"/>
  <c r="E339" i="2" s="1"/>
  <c r="C340" i="2"/>
  <c r="D340" i="3"/>
  <c r="E340" i="3" s="1"/>
  <c r="C341" i="3"/>
  <c r="C340" i="4"/>
  <c r="D339" i="4"/>
  <c r="E339" i="4" s="1"/>
  <c r="D340" i="1" l="1"/>
  <c r="E340" i="1" s="1"/>
  <c r="C341" i="1"/>
  <c r="C342" i="3"/>
  <c r="D341" i="3"/>
  <c r="E341" i="3" s="1"/>
  <c r="C341" i="2"/>
  <c r="D340" i="2"/>
  <c r="E340" i="2" s="1"/>
  <c r="C341" i="4"/>
  <c r="D340" i="4"/>
  <c r="E340" i="4" s="1"/>
  <c r="C342" i="1" l="1"/>
  <c r="D341" i="1"/>
  <c r="E341" i="1" s="1"/>
  <c r="D341" i="4"/>
  <c r="E341" i="4" s="1"/>
  <c r="C342" i="4"/>
  <c r="C342" i="2"/>
  <c r="D341" i="2"/>
  <c r="E341" i="2" s="1"/>
  <c r="C343" i="3"/>
  <c r="D342" i="3"/>
  <c r="E342" i="3" s="1"/>
  <c r="C343" i="1" l="1"/>
  <c r="D342" i="1"/>
  <c r="E342" i="1" s="1"/>
  <c r="D342" i="2"/>
  <c r="E342" i="2" s="1"/>
  <c r="C343" i="2"/>
  <c r="D343" i="3"/>
  <c r="E343" i="3" s="1"/>
  <c r="C344" i="3"/>
  <c r="D342" i="4"/>
  <c r="E342" i="4" s="1"/>
  <c r="C343" i="4"/>
  <c r="D343" i="1" l="1"/>
  <c r="E343" i="1" s="1"/>
  <c r="C344" i="1"/>
  <c r="D343" i="2"/>
  <c r="E343" i="2" s="1"/>
  <c r="C344" i="2"/>
  <c r="D344" i="3"/>
  <c r="E344" i="3" s="1"/>
  <c r="C345" i="3"/>
  <c r="C344" i="4"/>
  <c r="D343" i="4"/>
  <c r="E343" i="4" s="1"/>
  <c r="C345" i="1" l="1"/>
  <c r="D344" i="1"/>
  <c r="E344" i="1" s="1"/>
  <c r="C345" i="4"/>
  <c r="D344" i="4"/>
  <c r="E344" i="4" s="1"/>
  <c r="C346" i="3"/>
  <c r="D345" i="3"/>
  <c r="E345" i="3" s="1"/>
  <c r="D344" i="2"/>
  <c r="E344" i="2" s="1"/>
  <c r="C345" i="2"/>
  <c r="C346" i="1" l="1"/>
  <c r="D345" i="1"/>
  <c r="E345" i="1" s="1"/>
  <c r="C347" i="3"/>
  <c r="D346" i="3"/>
  <c r="E346" i="3" s="1"/>
  <c r="D345" i="4"/>
  <c r="E345" i="4" s="1"/>
  <c r="C346" i="4"/>
  <c r="C346" i="2"/>
  <c r="D345" i="2"/>
  <c r="E345" i="2" s="1"/>
  <c r="D346" i="1" l="1"/>
  <c r="E346" i="1" s="1"/>
  <c r="C347" i="1"/>
  <c r="D346" i="4"/>
  <c r="E346" i="4" s="1"/>
  <c r="C347" i="4"/>
  <c r="D346" i="2"/>
  <c r="E346" i="2" s="1"/>
  <c r="C347" i="2"/>
  <c r="D347" i="3"/>
  <c r="E347" i="3" s="1"/>
  <c r="C348" i="3"/>
  <c r="D347" i="1" l="1"/>
  <c r="E347" i="1" s="1"/>
  <c r="C348" i="1"/>
  <c r="D347" i="2"/>
  <c r="E347" i="2" s="1"/>
  <c r="C348" i="2"/>
  <c r="C348" i="4"/>
  <c r="D347" i="4"/>
  <c r="E347" i="4" s="1"/>
  <c r="D348" i="3"/>
  <c r="E348" i="3" s="1"/>
  <c r="C349" i="3"/>
  <c r="C349" i="1" l="1"/>
  <c r="D348" i="1"/>
  <c r="E348" i="1" s="1"/>
  <c r="C350" i="3"/>
  <c r="D349" i="3"/>
  <c r="E349" i="3" s="1"/>
  <c r="C349" i="2"/>
  <c r="D348" i="2"/>
  <c r="E348" i="2" s="1"/>
  <c r="C349" i="4"/>
  <c r="D348" i="4"/>
  <c r="E348" i="4" s="1"/>
  <c r="D349" i="1" l="1"/>
  <c r="E349" i="1" s="1"/>
  <c r="C350" i="1"/>
  <c r="D349" i="4"/>
  <c r="E349" i="4" s="1"/>
  <c r="C350" i="4"/>
  <c r="C350" i="2"/>
  <c r="D349" i="2"/>
  <c r="E349" i="2" s="1"/>
  <c r="C351" i="3"/>
  <c r="D350" i="3"/>
  <c r="E350" i="3" s="1"/>
  <c r="C351" i="1" l="1"/>
  <c r="D350" i="1"/>
  <c r="E350" i="1" s="1"/>
  <c r="D351" i="3"/>
  <c r="E351" i="3" s="1"/>
  <c r="C352" i="3"/>
  <c r="C351" i="2"/>
  <c r="D350" i="2"/>
  <c r="E350" i="2" s="1"/>
  <c r="D350" i="4"/>
  <c r="E350" i="4" s="1"/>
  <c r="C351" i="4"/>
  <c r="C352" i="1" l="1"/>
  <c r="D351" i="1"/>
  <c r="E351" i="1" s="1"/>
  <c r="D351" i="2"/>
  <c r="E351" i="2" s="1"/>
  <c r="C352" i="2"/>
  <c r="C352" i="4"/>
  <c r="D351" i="4"/>
  <c r="E351" i="4" s="1"/>
  <c r="D352" i="3"/>
  <c r="E352" i="3" s="1"/>
  <c r="C353" i="3"/>
  <c r="D352" i="1" l="1"/>
  <c r="E352" i="1" s="1"/>
  <c r="C353" i="1"/>
  <c r="C354" i="3"/>
  <c r="D353" i="3"/>
  <c r="E353" i="3" s="1"/>
  <c r="C353" i="4"/>
  <c r="D352" i="4"/>
  <c r="E352" i="4" s="1"/>
  <c r="C353" i="2"/>
  <c r="D352" i="2"/>
  <c r="E352" i="2" s="1"/>
  <c r="C354" i="1" l="1"/>
  <c r="D353" i="1"/>
  <c r="E353" i="1" s="1"/>
  <c r="D353" i="4"/>
  <c r="E353" i="4" s="1"/>
  <c r="C354" i="4"/>
  <c r="C354" i="2"/>
  <c r="D353" i="2"/>
  <c r="E353" i="2" s="1"/>
  <c r="C355" i="3"/>
  <c r="D354" i="3"/>
  <c r="E354" i="3" s="1"/>
  <c r="D354" i="1" l="1"/>
  <c r="E354" i="1" s="1"/>
  <c r="C355" i="1"/>
  <c r="D354" i="4"/>
  <c r="E354" i="4" s="1"/>
  <c r="C355" i="4"/>
  <c r="C355" i="2"/>
  <c r="D354" i="2"/>
  <c r="E354" i="2" s="1"/>
  <c r="D355" i="3"/>
  <c r="E355" i="3" s="1"/>
  <c r="C356" i="3"/>
  <c r="D355" i="1" l="1"/>
  <c r="E355" i="1" s="1"/>
  <c r="C356" i="1"/>
  <c r="C356" i="4"/>
  <c r="D355" i="4"/>
  <c r="E355" i="4" s="1"/>
  <c r="D356" i="3"/>
  <c r="E356" i="3" s="1"/>
  <c r="C357" i="3"/>
  <c r="D355" i="2"/>
  <c r="E355" i="2" s="1"/>
  <c r="C356" i="2"/>
  <c r="C357" i="1" l="1"/>
  <c r="D356" i="1"/>
  <c r="E356" i="1" s="1"/>
  <c r="C357" i="2"/>
  <c r="D356" i="2"/>
  <c r="E356" i="2" s="1"/>
  <c r="C358" i="3"/>
  <c r="D357" i="3"/>
  <c r="E357" i="3" s="1"/>
  <c r="C357" i="4"/>
  <c r="D356" i="4"/>
  <c r="E356" i="4" s="1"/>
  <c r="C358" i="1" l="1"/>
  <c r="D357" i="1"/>
  <c r="E357" i="1" s="1"/>
  <c r="D357" i="4"/>
  <c r="E357" i="4" s="1"/>
  <c r="C358" i="4"/>
  <c r="C358" i="2"/>
  <c r="D357" i="2"/>
  <c r="E357" i="2" s="1"/>
  <c r="C359" i="3"/>
  <c r="D358" i="3"/>
  <c r="E358" i="3" s="1"/>
  <c r="D358" i="1" l="1"/>
  <c r="E358" i="1" s="1"/>
  <c r="C359" i="1"/>
  <c r="D358" i="4"/>
  <c r="E358" i="4" s="1"/>
  <c r="C359" i="4"/>
  <c r="D359" i="3"/>
  <c r="E359" i="3" s="1"/>
  <c r="C360" i="3"/>
  <c r="D358" i="2"/>
  <c r="E358" i="2" s="1"/>
  <c r="C359" i="2"/>
  <c r="D359" i="1" l="1"/>
  <c r="E359" i="1" s="1"/>
  <c r="C360" i="1"/>
  <c r="D359" i="2"/>
  <c r="E359" i="2" s="1"/>
  <c r="C360" i="2"/>
  <c r="C360" i="4"/>
  <c r="D359" i="4"/>
  <c r="E359" i="4" s="1"/>
  <c r="D360" i="3"/>
  <c r="E360" i="3" s="1"/>
  <c r="C361" i="3"/>
  <c r="D360" i="1" l="1"/>
  <c r="E360" i="1" s="1"/>
  <c r="C361" i="1"/>
  <c r="C362" i="3"/>
  <c r="D361" i="3"/>
  <c r="E361" i="3" s="1"/>
  <c r="C361" i="4"/>
  <c r="D360" i="4"/>
  <c r="E360" i="4" s="1"/>
  <c r="D360" i="2"/>
  <c r="E360" i="2" s="1"/>
  <c r="C361" i="2"/>
  <c r="C362" i="1" l="1"/>
  <c r="D361" i="1"/>
  <c r="E361" i="1" s="1"/>
  <c r="C362" i="2"/>
  <c r="D361" i="2"/>
  <c r="E361" i="2" s="1"/>
  <c r="D361" i="4"/>
  <c r="E361" i="4" s="1"/>
  <c r="C362" i="4"/>
  <c r="C363" i="3"/>
  <c r="D362" i="3"/>
  <c r="E362" i="3" s="1"/>
  <c r="D362" i="1" l="1"/>
  <c r="E362" i="1" s="1"/>
  <c r="C363" i="1"/>
  <c r="D362" i="4"/>
  <c r="E362" i="4" s="1"/>
  <c r="C363" i="4"/>
  <c r="D362" i="2"/>
  <c r="E362" i="2" s="1"/>
  <c r="C363" i="2"/>
  <c r="D363" i="3"/>
  <c r="E363" i="3" s="1"/>
  <c r="C364" i="3"/>
  <c r="C364" i="1" l="1"/>
  <c r="D363" i="1"/>
  <c r="E363" i="1" s="1"/>
  <c r="D363" i="2"/>
  <c r="E363" i="2" s="1"/>
  <c r="C364" i="2"/>
  <c r="D364" i="3"/>
  <c r="E364" i="3" s="1"/>
  <c r="C365" i="3"/>
  <c r="C364" i="4"/>
  <c r="D363" i="4"/>
  <c r="E363" i="4" s="1"/>
  <c r="D364" i="1" l="1"/>
  <c r="E364" i="1" s="1"/>
  <c r="C365" i="1"/>
  <c r="C366" i="3"/>
  <c r="D365" i="3"/>
  <c r="E365" i="3" s="1"/>
  <c r="C365" i="2"/>
  <c r="D364" i="2"/>
  <c r="E364" i="2" s="1"/>
  <c r="C365" i="4"/>
  <c r="D364" i="4"/>
  <c r="E364" i="4" s="1"/>
  <c r="C366" i="1" l="1"/>
  <c r="D365" i="1"/>
  <c r="E365" i="1" s="1"/>
  <c r="C366" i="2"/>
  <c r="D365" i="2"/>
  <c r="E365" i="2" s="1"/>
  <c r="D365" i="4"/>
  <c r="E365" i="4" s="1"/>
  <c r="C366" i="4"/>
  <c r="C367" i="3"/>
  <c r="D366" i="3"/>
  <c r="E366" i="3" s="1"/>
  <c r="C367" i="1" l="1"/>
  <c r="D366" i="1"/>
  <c r="E366" i="1" s="1"/>
  <c r="D367" i="3"/>
  <c r="E367" i="3" s="1"/>
  <c r="C368" i="3"/>
  <c r="C367" i="2"/>
  <c r="D366" i="2"/>
  <c r="E366" i="2" s="1"/>
  <c r="D366" i="4"/>
  <c r="E366" i="4" s="1"/>
  <c r="C367" i="4"/>
  <c r="C368" i="1" l="1"/>
  <c r="D367" i="1"/>
  <c r="E367" i="1" s="1"/>
  <c r="D368" i="3"/>
  <c r="E368" i="3" s="1"/>
  <c r="C369" i="3"/>
  <c r="C368" i="4"/>
  <c r="D367" i="4"/>
  <c r="E367" i="4" s="1"/>
  <c r="D367" i="2"/>
  <c r="E367" i="2" s="1"/>
  <c r="C368" i="2"/>
  <c r="D368" i="1" l="1"/>
  <c r="E368" i="1" s="1"/>
  <c r="C369" i="1"/>
  <c r="C369" i="4"/>
  <c r="D368" i="4"/>
  <c r="E368" i="4" s="1"/>
  <c r="C369" i="2"/>
  <c r="D368" i="2"/>
  <c r="E368" i="2" s="1"/>
  <c r="C370" i="3"/>
  <c r="D369" i="3"/>
  <c r="E369" i="3" s="1"/>
  <c r="D369" i="1" l="1"/>
  <c r="E369" i="1" s="1"/>
  <c r="C370" i="1"/>
  <c r="C371" i="3"/>
  <c r="D370" i="3"/>
  <c r="E370" i="3" s="1"/>
  <c r="C370" i="2"/>
  <c r="D369" i="2"/>
  <c r="E369" i="2" s="1"/>
  <c r="D369" i="4"/>
  <c r="E369" i="4" s="1"/>
  <c r="C370" i="4"/>
  <c r="C371" i="1" l="1"/>
  <c r="D370" i="1"/>
  <c r="E370" i="1" s="1"/>
  <c r="D370" i="4"/>
  <c r="E370" i="4" s="1"/>
  <c r="C371" i="4"/>
  <c r="D371" i="3"/>
  <c r="E371" i="3" s="1"/>
  <c r="C372" i="3"/>
  <c r="C371" i="2"/>
  <c r="D370" i="2"/>
  <c r="E370" i="2" s="1"/>
  <c r="D371" i="1" l="1"/>
  <c r="E371" i="1" s="1"/>
  <c r="C372" i="1"/>
  <c r="D372" i="3"/>
  <c r="E372" i="3" s="1"/>
  <c r="C373" i="3"/>
  <c r="D371" i="2"/>
  <c r="E371" i="2" s="1"/>
  <c r="C372" i="2"/>
  <c r="C372" i="4"/>
  <c r="D371" i="4"/>
  <c r="E371" i="4" s="1"/>
  <c r="D372" i="1" l="1"/>
  <c r="E372" i="1" s="1"/>
  <c r="C373" i="1"/>
  <c r="C373" i="4"/>
  <c r="D372" i="4"/>
  <c r="E372" i="4" s="1"/>
  <c r="C373" i="2"/>
  <c r="D372" i="2"/>
  <c r="E372" i="2" s="1"/>
  <c r="C374" i="3"/>
  <c r="D373" i="3"/>
  <c r="E373" i="3" s="1"/>
  <c r="D373" i="1" l="1"/>
  <c r="E373" i="1" s="1"/>
  <c r="C374" i="1"/>
  <c r="C374" i="2"/>
  <c r="D373" i="2"/>
  <c r="E373" i="2" s="1"/>
  <c r="C375" i="3"/>
  <c r="D374" i="3"/>
  <c r="E374" i="3" s="1"/>
  <c r="D373" i="4"/>
  <c r="E373" i="4" s="1"/>
  <c r="C374" i="4"/>
  <c r="C375" i="1" l="1"/>
  <c r="D374" i="1"/>
  <c r="E374" i="1" s="1"/>
  <c r="D375" i="3"/>
  <c r="E375" i="3" s="1"/>
  <c r="C376" i="3"/>
  <c r="D374" i="4"/>
  <c r="E374" i="4" s="1"/>
  <c r="C375" i="4"/>
  <c r="D374" i="2"/>
  <c r="E374" i="2" s="1"/>
  <c r="C375" i="2"/>
  <c r="D375" i="1" l="1"/>
  <c r="E375" i="1" s="1"/>
  <c r="C376" i="1"/>
  <c r="D376" i="3"/>
  <c r="E376" i="3" s="1"/>
  <c r="C377" i="3"/>
  <c r="D375" i="2"/>
  <c r="E375" i="2" s="1"/>
  <c r="C376" i="2"/>
  <c r="C376" i="4"/>
  <c r="D375" i="4"/>
  <c r="E375" i="4" s="1"/>
  <c r="D376" i="1" l="1"/>
  <c r="E376" i="1" s="1"/>
  <c r="C377" i="1"/>
  <c r="C377" i="4"/>
  <c r="D376" i="4"/>
  <c r="E376" i="4" s="1"/>
  <c r="D376" i="2"/>
  <c r="E376" i="2" s="1"/>
  <c r="C377" i="2"/>
  <c r="C378" i="3"/>
  <c r="D377" i="3"/>
  <c r="E377" i="3" s="1"/>
  <c r="C378" i="1" l="1"/>
  <c r="D377" i="1"/>
  <c r="E377" i="1" s="1"/>
  <c r="C379" i="3"/>
  <c r="D378" i="3"/>
  <c r="E378" i="3" s="1"/>
  <c r="D377" i="4"/>
  <c r="E377" i="4" s="1"/>
  <c r="C378" i="4"/>
  <c r="C378" i="2"/>
  <c r="D377" i="2"/>
  <c r="E377" i="2" s="1"/>
  <c r="C379" i="1" l="1"/>
  <c r="D378" i="1"/>
  <c r="E378" i="1" s="1"/>
  <c r="D378" i="4"/>
  <c r="E378" i="4" s="1"/>
  <c r="C379" i="4"/>
  <c r="D379" i="3"/>
  <c r="E379" i="3" s="1"/>
  <c r="C380" i="3"/>
  <c r="D378" i="2"/>
  <c r="E378" i="2" s="1"/>
  <c r="C379" i="2"/>
  <c r="C380" i="1" l="1"/>
  <c r="D379" i="1"/>
  <c r="E379" i="1" s="1"/>
  <c r="C380" i="4"/>
  <c r="D379" i="4"/>
  <c r="E379" i="4" s="1"/>
  <c r="D379" i="2"/>
  <c r="E379" i="2" s="1"/>
  <c r="C380" i="2"/>
  <c r="D380" i="3"/>
  <c r="E380" i="3" s="1"/>
  <c r="C381" i="3"/>
  <c r="C381" i="1" l="1"/>
  <c r="D380" i="1"/>
  <c r="E380" i="1" s="1"/>
  <c r="C382" i="3"/>
  <c r="D381" i="3"/>
  <c r="E381" i="3" s="1"/>
  <c r="C381" i="4"/>
  <c r="D380" i="4"/>
  <c r="E380" i="4" s="1"/>
  <c r="C381" i="2"/>
  <c r="D380" i="2"/>
  <c r="E380" i="2" s="1"/>
  <c r="C382" i="1" l="1"/>
  <c r="D381" i="1"/>
  <c r="E381" i="1" s="1"/>
  <c r="C382" i="2"/>
  <c r="D381" i="2"/>
  <c r="E381" i="2" s="1"/>
  <c r="D381" i="4"/>
  <c r="E381" i="4" s="1"/>
  <c r="C382" i="4"/>
  <c r="C383" i="3"/>
  <c r="D382" i="3"/>
  <c r="E382" i="3" s="1"/>
  <c r="D382" i="1" l="1"/>
  <c r="E382" i="1" s="1"/>
  <c r="C383" i="1"/>
  <c r="C383" i="2"/>
  <c r="D382" i="2"/>
  <c r="E382" i="2" s="1"/>
  <c r="D382" i="4"/>
  <c r="E382" i="4" s="1"/>
  <c r="C383" i="4"/>
  <c r="D383" i="3"/>
  <c r="E383" i="3" s="1"/>
  <c r="C384" i="3"/>
  <c r="D383" i="1" l="1"/>
  <c r="E383" i="1" s="1"/>
  <c r="C384" i="1"/>
  <c r="C384" i="4"/>
  <c r="D383" i="4"/>
  <c r="E383" i="4" s="1"/>
  <c r="D383" i="2"/>
  <c r="E383" i="2" s="1"/>
  <c r="C384" i="2"/>
  <c r="D384" i="3"/>
  <c r="E384" i="3" s="1"/>
  <c r="C385" i="3"/>
  <c r="C385" i="1" l="1"/>
  <c r="D384" i="1"/>
  <c r="E384" i="1" s="1"/>
  <c r="C386" i="3"/>
  <c r="D385" i="3"/>
  <c r="E385" i="3" s="1"/>
  <c r="C385" i="2"/>
  <c r="D384" i="2"/>
  <c r="E384" i="2" s="1"/>
  <c r="C385" i="4"/>
  <c r="D384" i="4"/>
  <c r="E384" i="4" s="1"/>
  <c r="C386" i="1" l="1"/>
  <c r="D385" i="1"/>
  <c r="E385" i="1" s="1"/>
  <c r="D385" i="4"/>
  <c r="E385" i="4" s="1"/>
  <c r="C386" i="4"/>
  <c r="C387" i="3"/>
  <c r="D386" i="3"/>
  <c r="E386" i="3" s="1"/>
  <c r="C386" i="2"/>
  <c r="D385" i="2"/>
  <c r="E385" i="2" s="1"/>
  <c r="D386" i="1" l="1"/>
  <c r="E386" i="1" s="1"/>
  <c r="C387" i="1"/>
  <c r="D387" i="3"/>
  <c r="E387" i="3" s="1"/>
  <c r="C388" i="3"/>
  <c r="D386" i="4"/>
  <c r="E386" i="4" s="1"/>
  <c r="C387" i="4"/>
  <c r="C387" i="2"/>
  <c r="D386" i="2"/>
  <c r="E386" i="2" s="1"/>
  <c r="C388" i="1" l="1"/>
  <c r="D387" i="1"/>
  <c r="E387" i="1" s="1"/>
  <c r="D387" i="2"/>
  <c r="E387" i="2" s="1"/>
  <c r="C388" i="2"/>
  <c r="C388" i="4"/>
  <c r="D387" i="4"/>
  <c r="E387" i="4" s="1"/>
  <c r="D388" i="3"/>
  <c r="E388" i="3" s="1"/>
  <c r="C389" i="3"/>
  <c r="C389" i="1" l="1"/>
  <c r="D388" i="1"/>
  <c r="E388" i="1" s="1"/>
  <c r="C389" i="2"/>
  <c r="D388" i="2"/>
  <c r="E388" i="2" s="1"/>
  <c r="C390" i="3"/>
  <c r="D389" i="3"/>
  <c r="E389" i="3" s="1"/>
  <c r="C389" i="4"/>
  <c r="D388" i="4"/>
  <c r="E388" i="4" s="1"/>
  <c r="D389" i="1" l="1"/>
  <c r="E389" i="1" s="1"/>
  <c r="C390" i="1"/>
  <c r="C391" i="3"/>
  <c r="D390" i="3"/>
  <c r="E390" i="3" s="1"/>
  <c r="D389" i="4"/>
  <c r="E389" i="4" s="1"/>
  <c r="C390" i="4"/>
  <c r="C390" i="2"/>
  <c r="D389" i="2"/>
  <c r="E389" i="2" s="1"/>
  <c r="C391" i="1" l="1"/>
  <c r="D390" i="1"/>
  <c r="E390" i="1" s="1"/>
  <c r="D390" i="2"/>
  <c r="E390" i="2" s="1"/>
  <c r="C391" i="2"/>
  <c r="D391" i="3"/>
  <c r="E391" i="3" s="1"/>
  <c r="C392" i="3"/>
  <c r="D390" i="4"/>
  <c r="E390" i="4" s="1"/>
  <c r="C391" i="4"/>
  <c r="C392" i="1" l="1"/>
  <c r="D391" i="1"/>
  <c r="E391" i="1" s="1"/>
  <c r="C392" i="4"/>
  <c r="D391" i="4"/>
  <c r="E391" i="4" s="1"/>
  <c r="D392" i="3"/>
  <c r="E392" i="3" s="1"/>
  <c r="C393" i="3"/>
  <c r="D391" i="2"/>
  <c r="E391" i="2" s="1"/>
  <c r="C392" i="2"/>
  <c r="D392" i="1" l="1"/>
  <c r="E392" i="1" s="1"/>
  <c r="C393" i="1"/>
  <c r="C394" i="3"/>
  <c r="D393" i="3"/>
  <c r="E393" i="3" s="1"/>
  <c r="C393" i="4"/>
  <c r="D392" i="4"/>
  <c r="E392" i="4" s="1"/>
  <c r="D392" i="2"/>
  <c r="E392" i="2" s="1"/>
  <c r="C393" i="2"/>
  <c r="C394" i="1" l="1"/>
  <c r="D393" i="1"/>
  <c r="E393" i="1" s="1"/>
  <c r="C395" i="3"/>
  <c r="D394" i="3"/>
  <c r="E394" i="3" s="1"/>
  <c r="C394" i="2"/>
  <c r="D393" i="2"/>
  <c r="E393" i="2" s="1"/>
  <c r="D393" i="4"/>
  <c r="E393" i="4" s="1"/>
  <c r="C394" i="4"/>
  <c r="C395" i="1" l="1"/>
  <c r="D394" i="1"/>
  <c r="E394" i="1" s="1"/>
  <c r="D394" i="4"/>
  <c r="E394" i="4" s="1"/>
  <c r="C395" i="4"/>
  <c r="D394" i="2"/>
  <c r="E394" i="2" s="1"/>
  <c r="C395" i="2"/>
  <c r="D395" i="3"/>
  <c r="E395" i="3" s="1"/>
  <c r="C396" i="3"/>
  <c r="D395" i="1" l="1"/>
  <c r="E395" i="1" s="1"/>
  <c r="C396" i="1"/>
  <c r="D395" i="2"/>
  <c r="E395" i="2" s="1"/>
  <c r="C396" i="2"/>
  <c r="D396" i="3"/>
  <c r="E396" i="3" s="1"/>
  <c r="C397" i="3"/>
  <c r="C396" i="4"/>
  <c r="D395" i="4"/>
  <c r="E395" i="4" s="1"/>
  <c r="C397" i="1" l="1"/>
  <c r="D396" i="1"/>
  <c r="E396" i="1" s="1"/>
  <c r="C397" i="4"/>
  <c r="D396" i="4"/>
  <c r="E396" i="4" s="1"/>
  <c r="C397" i="2"/>
  <c r="D396" i="2"/>
  <c r="E396" i="2" s="1"/>
  <c r="C398" i="3"/>
  <c r="D397" i="3"/>
  <c r="E397" i="3" s="1"/>
  <c r="C398" i="1" l="1"/>
  <c r="D397" i="1"/>
  <c r="E397" i="1" s="1"/>
  <c r="C399" i="3"/>
  <c r="D398" i="3"/>
  <c r="E398" i="3" s="1"/>
  <c r="C398" i="2"/>
  <c r="D397" i="2"/>
  <c r="E397" i="2" s="1"/>
  <c r="D397" i="4"/>
  <c r="E397" i="4" s="1"/>
  <c r="C398" i="4"/>
  <c r="D398" i="1" l="1"/>
  <c r="E398" i="1" s="1"/>
  <c r="C399" i="1"/>
  <c r="C399" i="2"/>
  <c r="D398" i="2"/>
  <c r="E398" i="2" s="1"/>
  <c r="D398" i="4"/>
  <c r="E398" i="4" s="1"/>
  <c r="C399" i="4"/>
  <c r="D399" i="3"/>
  <c r="E399" i="3" s="1"/>
  <c r="C400" i="3"/>
  <c r="D399" i="1" l="1"/>
  <c r="E399" i="1" s="1"/>
  <c r="C400" i="1"/>
  <c r="D399" i="2"/>
  <c r="E399" i="2" s="1"/>
  <c r="C400" i="2"/>
  <c r="C400" i="4"/>
  <c r="D399" i="4"/>
  <c r="E399" i="4" s="1"/>
  <c r="D400" i="3"/>
  <c r="E400" i="3" s="1"/>
  <c r="C401" i="3"/>
  <c r="D400" i="1" l="1"/>
  <c r="E400" i="1" s="1"/>
  <c r="C401" i="1"/>
  <c r="C401" i="4"/>
  <c r="D400" i="4"/>
  <c r="E400" i="4" s="1"/>
  <c r="C402" i="3"/>
  <c r="D401" i="3"/>
  <c r="E401" i="3" s="1"/>
  <c r="C401" i="2"/>
  <c r="D400" i="2"/>
  <c r="E400" i="2" s="1"/>
  <c r="C402" i="1" l="1"/>
  <c r="D401" i="1"/>
  <c r="E401" i="1" s="1"/>
  <c r="C402" i="2"/>
  <c r="D401" i="2"/>
  <c r="E401" i="2" s="1"/>
  <c r="C403" i="3"/>
  <c r="D402" i="3"/>
  <c r="E402" i="3" s="1"/>
  <c r="D401" i="4"/>
  <c r="E401" i="4" s="1"/>
  <c r="C402" i="4"/>
  <c r="D402" i="1" l="1"/>
  <c r="E402" i="1" s="1"/>
  <c r="C403" i="1"/>
  <c r="C403" i="2"/>
  <c r="D402" i="2"/>
  <c r="E402" i="2" s="1"/>
  <c r="D403" i="3"/>
  <c r="E403" i="3" s="1"/>
  <c r="C404" i="3"/>
  <c r="D402" i="4"/>
  <c r="E402" i="4" s="1"/>
  <c r="C403" i="4"/>
  <c r="D403" i="1" l="1"/>
  <c r="E403" i="1" s="1"/>
  <c r="C404" i="1"/>
  <c r="C404" i="4"/>
  <c r="D403" i="4"/>
  <c r="E403" i="4" s="1"/>
  <c r="D404" i="3"/>
  <c r="E404" i="3" s="1"/>
  <c r="C405" i="3"/>
  <c r="D403" i="2"/>
  <c r="E403" i="2" s="1"/>
  <c r="C404" i="2"/>
  <c r="C405" i="1" l="1"/>
  <c r="D404" i="1"/>
  <c r="E404" i="1" s="1"/>
  <c r="C405" i="4"/>
  <c r="D404" i="4"/>
  <c r="E404" i="4" s="1"/>
  <c r="C406" i="3"/>
  <c r="D405" i="3"/>
  <c r="E405" i="3" s="1"/>
  <c r="C405" i="2"/>
  <c r="D404" i="2"/>
  <c r="E404" i="2" s="1"/>
  <c r="C406" i="1" l="1"/>
  <c r="D405" i="1"/>
  <c r="E405" i="1" s="1"/>
  <c r="C407" i="3"/>
  <c r="D406" i="3"/>
  <c r="E406" i="3" s="1"/>
  <c r="D405" i="4"/>
  <c r="E405" i="4" s="1"/>
  <c r="C406" i="4"/>
  <c r="C406" i="2"/>
  <c r="D405" i="2"/>
  <c r="E405" i="2" s="1"/>
  <c r="C407" i="1" l="1"/>
  <c r="D406" i="1"/>
  <c r="E406" i="1" s="1"/>
  <c r="D407" i="3"/>
  <c r="E407" i="3" s="1"/>
  <c r="C408" i="3"/>
  <c r="D406" i="4"/>
  <c r="E406" i="4" s="1"/>
  <c r="C407" i="4"/>
  <c r="D406" i="2"/>
  <c r="E406" i="2" s="1"/>
  <c r="C407" i="2"/>
  <c r="D407" i="1" l="1"/>
  <c r="E407" i="1" s="1"/>
  <c r="C408" i="1"/>
  <c r="C408" i="4"/>
  <c r="D407" i="4"/>
  <c r="E407" i="4" s="1"/>
  <c r="D407" i="2"/>
  <c r="E407" i="2" s="1"/>
  <c r="C408" i="2"/>
  <c r="D408" i="3"/>
  <c r="E408" i="3" s="1"/>
  <c r="C409" i="3"/>
  <c r="D408" i="1" l="1"/>
  <c r="E408" i="1" s="1"/>
  <c r="C409" i="1"/>
  <c r="D408" i="2"/>
  <c r="E408" i="2" s="1"/>
  <c r="C409" i="2"/>
  <c r="C409" i="4"/>
  <c r="D408" i="4"/>
  <c r="E408" i="4" s="1"/>
  <c r="C410" i="3"/>
  <c r="D409" i="3"/>
  <c r="E409" i="3" s="1"/>
  <c r="D409" i="1" l="1"/>
  <c r="E409" i="1" s="1"/>
  <c r="C410" i="1"/>
  <c r="D409" i="4"/>
  <c r="E409" i="4" s="1"/>
  <c r="C410" i="4"/>
  <c r="C411" i="3"/>
  <c r="D410" i="3"/>
  <c r="E410" i="3" s="1"/>
  <c r="C410" i="2"/>
  <c r="D409" i="2"/>
  <c r="E409" i="2" s="1"/>
  <c r="C411" i="1" l="1"/>
  <c r="D410" i="1"/>
  <c r="E410" i="1" s="1"/>
  <c r="D410" i="2"/>
  <c r="E410" i="2" s="1"/>
  <c r="C411" i="2"/>
  <c r="D411" i="3"/>
  <c r="E411" i="3" s="1"/>
  <c r="C412" i="3"/>
  <c r="D410" i="4"/>
  <c r="E410" i="4" s="1"/>
  <c r="C411" i="4"/>
  <c r="C412" i="1" l="1"/>
  <c r="D411" i="1"/>
  <c r="E411" i="1" s="1"/>
  <c r="D412" i="3"/>
  <c r="E412" i="3" s="1"/>
  <c r="C413" i="3"/>
  <c r="D411" i="2"/>
  <c r="E411" i="2" s="1"/>
  <c r="C412" i="2"/>
  <c r="C412" i="4"/>
  <c r="D411" i="4"/>
  <c r="E411" i="4" s="1"/>
  <c r="C413" i="1" l="1"/>
  <c r="D412" i="1"/>
  <c r="E412" i="1" s="1"/>
  <c r="C413" i="4"/>
  <c r="D412" i="4"/>
  <c r="E412" i="4" s="1"/>
  <c r="C414" i="3"/>
  <c r="D413" i="3"/>
  <c r="E413" i="3" s="1"/>
  <c r="C413" i="2"/>
  <c r="D412" i="2"/>
  <c r="E412" i="2" s="1"/>
  <c r="D413" i="1" l="1"/>
  <c r="E413" i="1" s="1"/>
  <c r="C414" i="1"/>
  <c r="C415" i="3"/>
  <c r="D414" i="3"/>
  <c r="E414" i="3" s="1"/>
  <c r="C414" i="2"/>
  <c r="D413" i="2"/>
  <c r="E413" i="2" s="1"/>
  <c r="D413" i="4"/>
  <c r="E413" i="4" s="1"/>
  <c r="C414" i="4"/>
  <c r="C415" i="1" l="1"/>
  <c r="D414" i="1"/>
  <c r="E414" i="1" s="1"/>
  <c r="D415" i="3"/>
  <c r="E415" i="3" s="1"/>
  <c r="C416" i="3"/>
  <c r="C415" i="2"/>
  <c r="D414" i="2"/>
  <c r="E414" i="2" s="1"/>
  <c r="D414" i="4"/>
  <c r="E414" i="4" s="1"/>
  <c r="C415" i="4"/>
  <c r="D415" i="1" l="1"/>
  <c r="E415" i="1" s="1"/>
  <c r="C416" i="1"/>
  <c r="C416" i="4"/>
  <c r="D415" i="4"/>
  <c r="E415" i="4" s="1"/>
  <c r="D416" i="3"/>
  <c r="E416" i="3" s="1"/>
  <c r="C417" i="3"/>
  <c r="D415" i="2"/>
  <c r="E415" i="2" s="1"/>
  <c r="C416" i="2"/>
  <c r="C417" i="1" l="1"/>
  <c r="D416" i="1"/>
  <c r="E416" i="1" s="1"/>
  <c r="C418" i="3"/>
  <c r="D417" i="3"/>
  <c r="E417" i="3" s="1"/>
  <c r="C417" i="2"/>
  <c r="D416" i="2"/>
  <c r="E416" i="2" s="1"/>
  <c r="C417" i="4"/>
  <c r="D416" i="4"/>
  <c r="E416" i="4" s="1"/>
  <c r="D417" i="1" l="1"/>
  <c r="E417" i="1" s="1"/>
  <c r="C418" i="1"/>
  <c r="C418" i="2"/>
  <c r="D417" i="2"/>
  <c r="E417" i="2" s="1"/>
  <c r="D417" i="4"/>
  <c r="E417" i="4" s="1"/>
  <c r="C418" i="4"/>
  <c r="C419" i="3"/>
  <c r="D418" i="3"/>
  <c r="E418" i="3" s="1"/>
  <c r="C419" i="1" l="1"/>
  <c r="D418" i="1"/>
  <c r="E418" i="1" s="1"/>
  <c r="C419" i="2"/>
  <c r="D418" i="2"/>
  <c r="E418" i="2" s="1"/>
  <c r="D419" i="3"/>
  <c r="E419" i="3" s="1"/>
  <c r="C420" i="3"/>
  <c r="D418" i="4"/>
  <c r="E418" i="4" s="1"/>
  <c r="C419" i="4"/>
  <c r="C420" i="1" l="1"/>
  <c r="D419" i="1"/>
  <c r="E419" i="1" s="1"/>
  <c r="D419" i="2"/>
  <c r="E419" i="2" s="1"/>
  <c r="C420" i="2"/>
  <c r="D420" i="3"/>
  <c r="E420" i="3" s="1"/>
  <c r="C421" i="3"/>
  <c r="C420" i="4"/>
  <c r="D419" i="4"/>
  <c r="E419" i="4" s="1"/>
  <c r="D420" i="1" l="1"/>
  <c r="E420" i="1" s="1"/>
  <c r="C421" i="1"/>
  <c r="C421" i="2"/>
  <c r="D420" i="2"/>
  <c r="E420" i="2" s="1"/>
  <c r="C422" i="3"/>
  <c r="D421" i="3"/>
  <c r="E421" i="3" s="1"/>
  <c r="C421" i="4"/>
  <c r="D420" i="4"/>
  <c r="E420" i="4" s="1"/>
  <c r="D421" i="1" l="1"/>
  <c r="E421" i="1" s="1"/>
  <c r="C422" i="1"/>
  <c r="D421" i="4"/>
  <c r="E421" i="4" s="1"/>
  <c r="C422" i="4"/>
  <c r="C423" i="3"/>
  <c r="D422" i="3"/>
  <c r="E422" i="3" s="1"/>
  <c r="C422" i="2"/>
  <c r="D421" i="2"/>
  <c r="E421" i="2" s="1"/>
  <c r="D422" i="1" l="1"/>
  <c r="E422" i="1" s="1"/>
  <c r="C423" i="1"/>
  <c r="D422" i="2"/>
  <c r="E422" i="2" s="1"/>
  <c r="C423" i="2"/>
  <c r="D423" i="3"/>
  <c r="E423" i="3" s="1"/>
  <c r="C424" i="3"/>
  <c r="D422" i="4"/>
  <c r="E422" i="4" s="1"/>
  <c r="C423" i="4"/>
  <c r="D423" i="1" l="1"/>
  <c r="E423" i="1" s="1"/>
  <c r="C424" i="1"/>
  <c r="C424" i="4"/>
  <c r="D423" i="4"/>
  <c r="E423" i="4" s="1"/>
  <c r="D423" i="2"/>
  <c r="E423" i="2" s="1"/>
  <c r="C424" i="2"/>
  <c r="D424" i="3"/>
  <c r="E424" i="3" s="1"/>
  <c r="C425" i="3"/>
  <c r="D424" i="1" l="1"/>
  <c r="E424" i="1" s="1"/>
  <c r="C425" i="1"/>
  <c r="D424" i="2"/>
  <c r="E424" i="2" s="1"/>
  <c r="C425" i="2"/>
  <c r="C426" i="3"/>
  <c r="D425" i="3"/>
  <c r="E425" i="3" s="1"/>
  <c r="C425" i="4"/>
  <c r="D424" i="4"/>
  <c r="E424" i="4" s="1"/>
  <c r="C426" i="1" l="1"/>
  <c r="D425" i="1"/>
  <c r="E425" i="1" s="1"/>
  <c r="D425" i="4"/>
  <c r="E425" i="4" s="1"/>
  <c r="C426" i="4"/>
  <c r="C427" i="3"/>
  <c r="D426" i="3"/>
  <c r="E426" i="3" s="1"/>
  <c r="C426" i="2"/>
  <c r="D425" i="2"/>
  <c r="E425" i="2" s="1"/>
  <c r="C427" i="1" l="1"/>
  <c r="D426" i="1"/>
  <c r="E426" i="1" s="1"/>
  <c r="D427" i="3"/>
  <c r="E427" i="3" s="1"/>
  <c r="C428" i="3"/>
  <c r="D426" i="4"/>
  <c r="E426" i="4" s="1"/>
  <c r="C427" i="4"/>
  <c r="D426" i="2"/>
  <c r="E426" i="2" s="1"/>
  <c r="C427" i="2"/>
  <c r="C428" i="1" l="1"/>
  <c r="D427" i="1"/>
  <c r="E427" i="1" s="1"/>
  <c r="D427" i="2"/>
  <c r="E427" i="2" s="1"/>
  <c r="C428" i="2"/>
  <c r="C428" i="4"/>
  <c r="D427" i="4"/>
  <c r="E427" i="4" s="1"/>
  <c r="D428" i="3"/>
  <c r="E428" i="3" s="1"/>
  <c r="C429" i="3"/>
  <c r="D428" i="1" l="1"/>
  <c r="E428" i="1" s="1"/>
  <c r="C429" i="1"/>
  <c r="C429" i="4"/>
  <c r="D428" i="4"/>
  <c r="E428" i="4" s="1"/>
  <c r="C430" i="3"/>
  <c r="D429" i="3"/>
  <c r="E429" i="3" s="1"/>
  <c r="C429" i="2"/>
  <c r="D428" i="2"/>
  <c r="E428" i="2" s="1"/>
  <c r="C430" i="1" l="1"/>
  <c r="D429" i="1"/>
  <c r="E429" i="1" s="1"/>
  <c r="C431" i="3"/>
  <c r="D430" i="3"/>
  <c r="E430" i="3" s="1"/>
  <c r="D429" i="4"/>
  <c r="E429" i="4" s="1"/>
  <c r="C430" i="4"/>
  <c r="C430" i="2"/>
  <c r="D429" i="2"/>
  <c r="E429" i="2" s="1"/>
  <c r="C431" i="1" l="1"/>
  <c r="D430" i="1"/>
  <c r="E430" i="1" s="1"/>
  <c r="D431" i="3"/>
  <c r="E431" i="3" s="1"/>
  <c r="C432" i="3"/>
  <c r="D430" i="4"/>
  <c r="E430" i="4" s="1"/>
  <c r="C431" i="4"/>
  <c r="C431" i="2"/>
  <c r="D430" i="2"/>
  <c r="E430" i="2" s="1"/>
  <c r="C432" i="1" l="1"/>
  <c r="D431" i="1"/>
  <c r="E431" i="1" s="1"/>
  <c r="D431" i="2"/>
  <c r="E431" i="2" s="1"/>
  <c r="C432" i="2"/>
  <c r="C432" i="4"/>
  <c r="D431" i="4"/>
  <c r="E431" i="4" s="1"/>
  <c r="D432" i="3"/>
  <c r="E432" i="3" s="1"/>
  <c r="C433" i="3"/>
  <c r="C433" i="1" l="1"/>
  <c r="D432" i="1"/>
  <c r="E432" i="1" s="1"/>
  <c r="C433" i="4"/>
  <c r="D432" i="4"/>
  <c r="E432" i="4" s="1"/>
  <c r="C434" i="3"/>
  <c r="D433" i="3"/>
  <c r="E433" i="3" s="1"/>
  <c r="C433" i="2"/>
  <c r="D432" i="2"/>
  <c r="E432" i="2" s="1"/>
  <c r="D433" i="1" l="1"/>
  <c r="E433" i="1" s="1"/>
  <c r="C434" i="1"/>
  <c r="C434" i="2"/>
  <c r="D433" i="2"/>
  <c r="E433" i="2" s="1"/>
  <c r="D433" i="4"/>
  <c r="E433" i="4" s="1"/>
  <c r="C434" i="4"/>
  <c r="C435" i="3"/>
  <c r="D434" i="3"/>
  <c r="E434" i="3" s="1"/>
  <c r="D434" i="1" l="1"/>
  <c r="E434" i="1" s="1"/>
  <c r="C435" i="1"/>
  <c r="D434" i="4"/>
  <c r="E434" i="4" s="1"/>
  <c r="C435" i="4"/>
  <c r="D435" i="3"/>
  <c r="E435" i="3" s="1"/>
  <c r="C436" i="3"/>
  <c r="C435" i="2"/>
  <c r="D434" i="2"/>
  <c r="E434" i="2" s="1"/>
  <c r="C436" i="1" l="1"/>
  <c r="D435" i="1"/>
  <c r="E435" i="1" s="1"/>
  <c r="D435" i="2"/>
  <c r="E435" i="2" s="1"/>
  <c r="C436" i="2"/>
  <c r="C436" i="4"/>
  <c r="D435" i="4"/>
  <c r="E435" i="4" s="1"/>
  <c r="D436" i="3"/>
  <c r="E436" i="3" s="1"/>
  <c r="C437" i="3"/>
  <c r="D436" i="1" l="1"/>
  <c r="E436" i="1" s="1"/>
  <c r="C437" i="1"/>
  <c r="C437" i="4"/>
  <c r="D436" i="4"/>
  <c r="E436" i="4" s="1"/>
  <c r="C437" i="2"/>
  <c r="D436" i="2"/>
  <c r="E436" i="2" s="1"/>
  <c r="C438" i="3"/>
  <c r="D437" i="3"/>
  <c r="E437" i="3" s="1"/>
  <c r="D437" i="1" l="1"/>
  <c r="E437" i="1" s="1"/>
  <c r="C438" i="1"/>
  <c r="C438" i="2"/>
  <c r="D437" i="2"/>
  <c r="E437" i="2" s="1"/>
  <c r="C439" i="3"/>
  <c r="D438" i="3"/>
  <c r="E438" i="3" s="1"/>
  <c r="D437" i="4"/>
  <c r="E437" i="4" s="1"/>
  <c r="C438" i="4"/>
  <c r="C439" i="1" l="1"/>
  <c r="D438" i="1"/>
  <c r="E438" i="1" s="1"/>
  <c r="D438" i="2"/>
  <c r="E438" i="2" s="1"/>
  <c r="C439" i="2"/>
  <c r="D438" i="4"/>
  <c r="E438" i="4" s="1"/>
  <c r="C439" i="4"/>
  <c r="D439" i="3"/>
  <c r="E439" i="3" s="1"/>
  <c r="C440" i="3"/>
  <c r="D439" i="1" l="1"/>
  <c r="E439" i="1" s="1"/>
  <c r="C440" i="1"/>
  <c r="D440" i="3"/>
  <c r="E440" i="3" s="1"/>
  <c r="C441" i="3"/>
  <c r="C440" i="4"/>
  <c r="D439" i="4"/>
  <c r="E439" i="4" s="1"/>
  <c r="D439" i="2"/>
  <c r="E439" i="2" s="1"/>
  <c r="C440" i="2"/>
  <c r="C441" i="1" l="1"/>
  <c r="D440" i="1"/>
  <c r="E440" i="1" s="1"/>
  <c r="C442" i="3"/>
  <c r="D441" i="3"/>
  <c r="E441" i="3" s="1"/>
  <c r="C441" i="4"/>
  <c r="D440" i="4"/>
  <c r="E440" i="4" s="1"/>
  <c r="D440" i="2"/>
  <c r="E440" i="2" s="1"/>
  <c r="C441" i="2"/>
  <c r="D441" i="1" l="1"/>
  <c r="E441" i="1" s="1"/>
  <c r="C442" i="1"/>
  <c r="C442" i="2"/>
  <c r="D441" i="2"/>
  <c r="E441" i="2" s="1"/>
  <c r="D441" i="4"/>
  <c r="E441" i="4" s="1"/>
  <c r="C442" i="4"/>
  <c r="C443" i="3"/>
  <c r="D442" i="3"/>
  <c r="E442" i="3" s="1"/>
  <c r="C443" i="1" l="1"/>
  <c r="D442" i="1"/>
  <c r="E442" i="1" s="1"/>
  <c r="D443" i="3"/>
  <c r="E443" i="3" s="1"/>
  <c r="C444" i="3"/>
  <c r="D442" i="4"/>
  <c r="E442" i="4" s="1"/>
  <c r="C443" i="4"/>
  <c r="D442" i="2"/>
  <c r="E442" i="2" s="1"/>
  <c r="C443" i="2"/>
  <c r="C444" i="1" l="1"/>
  <c r="D443" i="1"/>
  <c r="E443" i="1" s="1"/>
  <c r="C444" i="4"/>
  <c r="D443" i="4"/>
  <c r="E443" i="4" s="1"/>
  <c r="D444" i="3"/>
  <c r="E444" i="3" s="1"/>
  <c r="C445" i="3"/>
  <c r="D443" i="2"/>
  <c r="E443" i="2" s="1"/>
  <c r="C444" i="2"/>
  <c r="D444" i="1" l="1"/>
  <c r="E444" i="1" s="1"/>
  <c r="C445" i="1"/>
  <c r="C445" i="2"/>
  <c r="D444" i="2"/>
  <c r="E444" i="2" s="1"/>
  <c r="C446" i="3"/>
  <c r="D445" i="3"/>
  <c r="E445" i="3" s="1"/>
  <c r="C445" i="4"/>
  <c r="D444" i="4"/>
  <c r="E444" i="4" s="1"/>
  <c r="C446" i="1" l="1"/>
  <c r="D445" i="1"/>
  <c r="E445" i="1" s="1"/>
  <c r="D445" i="4"/>
  <c r="E445" i="4" s="1"/>
  <c r="C446" i="4"/>
  <c r="C447" i="3"/>
  <c r="D446" i="3"/>
  <c r="E446" i="3" s="1"/>
  <c r="C446" i="2"/>
  <c r="D445" i="2"/>
  <c r="E445" i="2" s="1"/>
  <c r="D446" i="1" l="1"/>
  <c r="E446" i="1" s="1"/>
  <c r="C447" i="1"/>
  <c r="C447" i="2"/>
  <c r="D446" i="2"/>
  <c r="E446" i="2" s="1"/>
  <c r="D447" i="3"/>
  <c r="E447" i="3" s="1"/>
  <c r="C448" i="3"/>
  <c r="D446" i="4"/>
  <c r="E446" i="4" s="1"/>
  <c r="C447" i="4"/>
  <c r="D447" i="1" l="1"/>
  <c r="E447" i="1" s="1"/>
  <c r="C448" i="1"/>
  <c r="D447" i="2"/>
  <c r="E447" i="2" s="1"/>
  <c r="C448" i="2"/>
  <c r="C448" i="4"/>
  <c r="D447" i="4"/>
  <c r="E447" i="4" s="1"/>
  <c r="D448" i="3"/>
  <c r="E448" i="3" s="1"/>
  <c r="C449" i="3"/>
  <c r="D448" i="1" l="1"/>
  <c r="E448" i="1" s="1"/>
  <c r="C449" i="1"/>
  <c r="C449" i="2"/>
  <c r="D448" i="2"/>
  <c r="E448" i="2" s="1"/>
  <c r="C450" i="3"/>
  <c r="D449" i="3"/>
  <c r="E449" i="3" s="1"/>
  <c r="C449" i="4"/>
  <c r="D448" i="4"/>
  <c r="E448" i="4" s="1"/>
  <c r="D449" i="1" l="1"/>
  <c r="E449" i="1" s="1"/>
  <c r="C450" i="1"/>
  <c r="C451" i="3"/>
  <c r="D450" i="3"/>
  <c r="E450" i="3" s="1"/>
  <c r="D449" i="4"/>
  <c r="E449" i="4" s="1"/>
  <c r="C450" i="4"/>
  <c r="C450" i="2"/>
  <c r="D449" i="2"/>
  <c r="E449" i="2" s="1"/>
  <c r="C451" i="1" l="1"/>
  <c r="D450" i="1"/>
  <c r="E450" i="1" s="1"/>
  <c r="C451" i="2"/>
  <c r="D450" i="2"/>
  <c r="E450" i="2" s="1"/>
  <c r="D451" i="3"/>
  <c r="E451" i="3" s="1"/>
  <c r="C452" i="3"/>
  <c r="D450" i="4"/>
  <c r="E450" i="4" s="1"/>
  <c r="C451" i="4"/>
  <c r="C452" i="1" l="1"/>
  <c r="D451" i="1"/>
  <c r="E451" i="1" s="1"/>
  <c r="D452" i="3"/>
  <c r="E452" i="3" s="1"/>
  <c r="C453" i="3"/>
  <c r="C452" i="4"/>
  <c r="D451" i="4"/>
  <c r="E451" i="4" s="1"/>
  <c r="D451" i="2"/>
  <c r="E451" i="2" s="1"/>
  <c r="C452" i="2"/>
  <c r="C453" i="1" l="1"/>
  <c r="D452" i="1"/>
  <c r="E452" i="1" s="1"/>
  <c r="C453" i="2"/>
  <c r="D452" i="2"/>
  <c r="E452" i="2" s="1"/>
  <c r="C453" i="4"/>
  <c r="D452" i="4"/>
  <c r="E452" i="4" s="1"/>
  <c r="C454" i="3"/>
  <c r="D453" i="3"/>
  <c r="E453" i="3" s="1"/>
  <c r="C454" i="1" l="1"/>
  <c r="D453" i="1"/>
  <c r="E453" i="1" s="1"/>
  <c r="D453" i="4"/>
  <c r="E453" i="4" s="1"/>
  <c r="C454" i="4"/>
  <c r="C455" i="3"/>
  <c r="D454" i="3"/>
  <c r="E454" i="3" s="1"/>
  <c r="C454" i="2"/>
  <c r="D453" i="2"/>
  <c r="E453" i="2" s="1"/>
  <c r="C455" i="1" l="1"/>
  <c r="D454" i="1"/>
  <c r="E454" i="1" s="1"/>
  <c r="D454" i="2"/>
  <c r="E454" i="2" s="1"/>
  <c r="C455" i="2"/>
  <c r="D455" i="3"/>
  <c r="E455" i="3" s="1"/>
  <c r="C456" i="3"/>
  <c r="D454" i="4"/>
  <c r="E454" i="4" s="1"/>
  <c r="C455" i="4"/>
  <c r="D455" i="1" l="1"/>
  <c r="E455" i="1" s="1"/>
  <c r="C456" i="1"/>
  <c r="C456" i="4"/>
  <c r="D455" i="4"/>
  <c r="E455" i="4" s="1"/>
  <c r="D456" i="3"/>
  <c r="E456" i="3" s="1"/>
  <c r="C457" i="3"/>
  <c r="D455" i="2"/>
  <c r="E455" i="2" s="1"/>
  <c r="C456" i="2"/>
  <c r="C457" i="1" l="1"/>
  <c r="D456" i="1"/>
  <c r="E456" i="1" s="1"/>
  <c r="C458" i="3"/>
  <c r="D457" i="3"/>
  <c r="E457" i="3" s="1"/>
  <c r="C457" i="4"/>
  <c r="D456" i="4"/>
  <c r="E456" i="4" s="1"/>
  <c r="D456" i="2"/>
  <c r="E456" i="2" s="1"/>
  <c r="C457" i="2"/>
  <c r="D457" i="1" l="1"/>
  <c r="E457" i="1" s="1"/>
  <c r="C458" i="1"/>
  <c r="C458" i="2"/>
  <c r="D457" i="2"/>
  <c r="E457" i="2" s="1"/>
  <c r="D457" i="4"/>
  <c r="E457" i="4" s="1"/>
  <c r="C458" i="4"/>
  <c r="C459" i="3"/>
  <c r="D458" i="3"/>
  <c r="E458" i="3" s="1"/>
  <c r="C459" i="1" l="1"/>
  <c r="D458" i="1"/>
  <c r="E458" i="1" s="1"/>
  <c r="D459" i="3"/>
  <c r="E459" i="3" s="1"/>
  <c r="C460" i="3"/>
  <c r="D458" i="2"/>
  <c r="E458" i="2" s="1"/>
  <c r="C459" i="2"/>
  <c r="D458" i="4"/>
  <c r="E458" i="4" s="1"/>
  <c r="C459" i="4"/>
  <c r="C460" i="1" l="1"/>
  <c r="D459" i="1"/>
  <c r="E459" i="1" s="1"/>
  <c r="C460" i="4"/>
  <c r="D459" i="4"/>
  <c r="E459" i="4" s="1"/>
  <c r="D459" i="2"/>
  <c r="E459" i="2" s="1"/>
  <c r="C460" i="2"/>
  <c r="D460" i="3"/>
  <c r="E460" i="3" s="1"/>
  <c r="C461" i="3"/>
  <c r="D460" i="1" l="1"/>
  <c r="E460" i="1" s="1"/>
  <c r="C461" i="1"/>
  <c r="C461" i="2"/>
  <c r="D460" i="2"/>
  <c r="E460" i="2" s="1"/>
  <c r="C462" i="3"/>
  <c r="D461" i="3"/>
  <c r="E461" i="3" s="1"/>
  <c r="C461" i="4"/>
  <c r="D460" i="4"/>
  <c r="E460" i="4" s="1"/>
  <c r="C462" i="1" l="1"/>
  <c r="D461" i="1"/>
  <c r="E461" i="1" s="1"/>
  <c r="D461" i="4"/>
  <c r="E461" i="4" s="1"/>
  <c r="C462" i="4"/>
  <c r="C462" i="2"/>
  <c r="D461" i="2"/>
  <c r="E461" i="2" s="1"/>
  <c r="C463" i="3"/>
  <c r="D462" i="3"/>
  <c r="E462" i="3" s="1"/>
  <c r="D462" i="1" l="1"/>
  <c r="E462" i="1" s="1"/>
  <c r="C463" i="1"/>
  <c r="D463" i="3"/>
  <c r="E463" i="3" s="1"/>
  <c r="C464" i="3"/>
  <c r="D462" i="4"/>
  <c r="E462" i="4" s="1"/>
  <c r="C463" i="4"/>
  <c r="C463" i="2"/>
  <c r="D462" i="2"/>
  <c r="E462" i="2" s="1"/>
  <c r="D463" i="1" l="1"/>
  <c r="E463" i="1" s="1"/>
  <c r="C464" i="1"/>
  <c r="D463" i="2"/>
  <c r="E463" i="2" s="1"/>
  <c r="C464" i="2"/>
  <c r="C464" i="4"/>
  <c r="D463" i="4"/>
  <c r="E463" i="4" s="1"/>
  <c r="D464" i="3"/>
  <c r="E464" i="3" s="1"/>
  <c r="C465" i="3"/>
  <c r="D464" i="1" l="1"/>
  <c r="E464" i="1" s="1"/>
  <c r="C465" i="1"/>
  <c r="C465" i="4"/>
  <c r="D464" i="4"/>
  <c r="E464" i="4" s="1"/>
  <c r="C466" i="3"/>
  <c r="D465" i="3"/>
  <c r="E465" i="3" s="1"/>
  <c r="C465" i="2"/>
  <c r="D464" i="2"/>
  <c r="E464" i="2" s="1"/>
  <c r="D465" i="1" l="1"/>
  <c r="E465" i="1" s="1"/>
  <c r="C466" i="1"/>
  <c r="C467" i="3"/>
  <c r="D466" i="3"/>
  <c r="E466" i="3" s="1"/>
  <c r="D465" i="4"/>
  <c r="E465" i="4" s="1"/>
  <c r="C466" i="4"/>
  <c r="C466" i="2"/>
  <c r="D465" i="2"/>
  <c r="E465" i="2" s="1"/>
  <c r="C467" i="1" l="1"/>
  <c r="D466" i="1"/>
  <c r="E466" i="1" s="1"/>
  <c r="C467" i="2"/>
  <c r="D466" i="2"/>
  <c r="E466" i="2" s="1"/>
  <c r="D467" i="3"/>
  <c r="E467" i="3" s="1"/>
  <c r="C468" i="3"/>
  <c r="D466" i="4"/>
  <c r="E466" i="4" s="1"/>
  <c r="C467" i="4"/>
  <c r="D467" i="1" l="1"/>
  <c r="E467" i="1" s="1"/>
  <c r="C468" i="1"/>
  <c r="D468" i="3"/>
  <c r="E468" i="3" s="1"/>
  <c r="C469" i="3"/>
  <c r="C468" i="4"/>
  <c r="D467" i="4"/>
  <c r="E467" i="4" s="1"/>
  <c r="D467" i="2"/>
  <c r="E467" i="2" s="1"/>
  <c r="C468" i="2"/>
  <c r="C469" i="1" l="1"/>
  <c r="D468" i="1"/>
  <c r="E468" i="1" s="1"/>
  <c r="C470" i="3"/>
  <c r="D469" i="3"/>
  <c r="E469" i="3" s="1"/>
  <c r="C469" i="4"/>
  <c r="D468" i="4"/>
  <c r="E468" i="4" s="1"/>
  <c r="C469" i="2"/>
  <c r="D468" i="2"/>
  <c r="E468" i="2" s="1"/>
  <c r="C470" i="1" l="1"/>
  <c r="D469" i="1"/>
  <c r="E469" i="1" s="1"/>
  <c r="C470" i="2"/>
  <c r="D469" i="2"/>
  <c r="E469" i="2" s="1"/>
  <c r="D469" i="4"/>
  <c r="E469" i="4" s="1"/>
  <c r="C470" i="4"/>
  <c r="C471" i="3"/>
  <c r="D470" i="3"/>
  <c r="E470" i="3" s="1"/>
  <c r="C471" i="1" l="1"/>
  <c r="D470" i="1"/>
  <c r="E470" i="1" s="1"/>
  <c r="D471" i="3"/>
  <c r="E471" i="3" s="1"/>
  <c r="C472" i="3"/>
  <c r="D470" i="2"/>
  <c r="E470" i="2" s="1"/>
  <c r="C471" i="2"/>
  <c r="D470" i="4"/>
  <c r="E470" i="4" s="1"/>
  <c r="C471" i="4"/>
  <c r="D471" i="1" l="1"/>
  <c r="E471" i="1" s="1"/>
  <c r="C472" i="1"/>
  <c r="C472" i="4"/>
  <c r="D471" i="4"/>
  <c r="E471" i="4" s="1"/>
  <c r="D471" i="2"/>
  <c r="E471" i="2" s="1"/>
  <c r="C472" i="2"/>
  <c r="D472" i="3"/>
  <c r="E472" i="3" s="1"/>
  <c r="C473" i="3"/>
  <c r="C473" i="1" l="1"/>
  <c r="D472" i="1"/>
  <c r="E472" i="1" s="1"/>
  <c r="C474" i="3"/>
  <c r="D473" i="3"/>
  <c r="E473" i="3" s="1"/>
  <c r="D472" i="2"/>
  <c r="E472" i="2" s="1"/>
  <c r="C473" i="2"/>
  <c r="C473" i="4"/>
  <c r="D472" i="4"/>
  <c r="E472" i="4" s="1"/>
  <c r="C474" i="1" l="1"/>
  <c r="D473" i="1"/>
  <c r="E473" i="1" s="1"/>
  <c r="D473" i="4"/>
  <c r="E473" i="4" s="1"/>
  <c r="C474" i="4"/>
  <c r="C474" i="2"/>
  <c r="D473" i="2"/>
  <c r="E473" i="2" s="1"/>
  <c r="C475" i="3"/>
  <c r="D474" i="3"/>
  <c r="E474" i="3" s="1"/>
  <c r="D474" i="1" l="1"/>
  <c r="E474" i="1" s="1"/>
  <c r="C475" i="1"/>
  <c r="D475" i="3"/>
  <c r="E475" i="3" s="1"/>
  <c r="C476" i="3"/>
  <c r="D474" i="4"/>
  <c r="E474" i="4" s="1"/>
  <c r="C475" i="4"/>
  <c r="D474" i="2"/>
  <c r="E474" i="2" s="1"/>
  <c r="C475" i="2"/>
  <c r="D475" i="1" l="1"/>
  <c r="E475" i="1" s="1"/>
  <c r="C476" i="1"/>
  <c r="D475" i="2"/>
  <c r="E475" i="2" s="1"/>
  <c r="C476" i="2"/>
  <c r="C476" i="4"/>
  <c r="D475" i="4"/>
  <c r="E475" i="4" s="1"/>
  <c r="D476" i="3"/>
  <c r="E476" i="3" s="1"/>
  <c r="C477" i="3"/>
  <c r="D476" i="1" l="1"/>
  <c r="E476" i="1" s="1"/>
  <c r="C477" i="1"/>
  <c r="C477" i="4"/>
  <c r="D476" i="4"/>
  <c r="E476" i="4" s="1"/>
  <c r="C477" i="2"/>
  <c r="D476" i="2"/>
  <c r="E476" i="2" s="1"/>
  <c r="C478" i="3"/>
  <c r="D477" i="3"/>
  <c r="E477" i="3" s="1"/>
  <c r="D477" i="1" l="1"/>
  <c r="E477" i="1" s="1"/>
  <c r="C478" i="1"/>
  <c r="C479" i="3"/>
  <c r="D478" i="3"/>
  <c r="E478" i="3" s="1"/>
  <c r="C478" i="2"/>
  <c r="D477" i="2"/>
  <c r="E477" i="2" s="1"/>
  <c r="D477" i="4"/>
  <c r="E477" i="4" s="1"/>
  <c r="C478" i="4"/>
  <c r="C479" i="1" l="1"/>
  <c r="D478" i="1"/>
  <c r="E478" i="1" s="1"/>
  <c r="D478" i="4"/>
  <c r="E478" i="4" s="1"/>
  <c r="C479" i="4"/>
  <c r="D479" i="3"/>
  <c r="E479" i="3" s="1"/>
  <c r="C480" i="3"/>
  <c r="C479" i="2"/>
  <c r="D478" i="2"/>
  <c r="E478" i="2" s="1"/>
  <c r="D479" i="1" l="1"/>
  <c r="E479" i="1" s="1"/>
  <c r="C480" i="1"/>
  <c r="D479" i="2"/>
  <c r="E479" i="2" s="1"/>
  <c r="C480" i="2"/>
  <c r="C480" i="4"/>
  <c r="D479" i="4"/>
  <c r="E479" i="4" s="1"/>
  <c r="D480" i="3"/>
  <c r="E480" i="3" s="1"/>
  <c r="C481" i="3"/>
  <c r="D480" i="1" l="1"/>
  <c r="E480" i="1" s="1"/>
  <c r="C481" i="1"/>
  <c r="C481" i="4"/>
  <c r="D480" i="4"/>
  <c r="E480" i="4" s="1"/>
  <c r="C482" i="3"/>
  <c r="D481" i="3"/>
  <c r="E481" i="3" s="1"/>
  <c r="C481" i="2"/>
  <c r="D480" i="2"/>
  <c r="E480" i="2" s="1"/>
  <c r="C482" i="1" l="1"/>
  <c r="D481" i="1"/>
  <c r="E481" i="1" s="1"/>
  <c r="D481" i="4"/>
  <c r="E481" i="4" s="1"/>
  <c r="C482" i="4"/>
  <c r="C482" i="2"/>
  <c r="D481" i="2"/>
  <c r="E481" i="2" s="1"/>
  <c r="C483" i="3"/>
  <c r="D482" i="3"/>
  <c r="E482" i="3" s="1"/>
  <c r="D482" i="1" l="1"/>
  <c r="E482" i="1" s="1"/>
  <c r="C483" i="1"/>
  <c r="C483" i="2"/>
  <c r="D482" i="2"/>
  <c r="E482" i="2" s="1"/>
  <c r="D483" i="3"/>
  <c r="E483" i="3" s="1"/>
  <c r="C484" i="3"/>
  <c r="D482" i="4"/>
  <c r="E482" i="4" s="1"/>
  <c r="C483" i="4"/>
  <c r="D483" i="1" l="1"/>
  <c r="E483" i="1" s="1"/>
  <c r="C484" i="1"/>
  <c r="D484" i="3"/>
  <c r="E484" i="3" s="1"/>
  <c r="C485" i="3"/>
  <c r="C484" i="4"/>
  <c r="D483" i="4"/>
  <c r="E483" i="4" s="1"/>
  <c r="D483" i="2"/>
  <c r="E483" i="2" s="1"/>
  <c r="C484" i="2"/>
  <c r="C485" i="1" l="1"/>
  <c r="D484" i="1"/>
  <c r="E484" i="1" s="1"/>
  <c r="C485" i="2"/>
  <c r="D484" i="2"/>
  <c r="E484" i="2" s="1"/>
  <c r="C485" i="4"/>
  <c r="D484" i="4"/>
  <c r="E484" i="4" s="1"/>
  <c r="C486" i="3"/>
  <c r="D485" i="3"/>
  <c r="E485" i="3" s="1"/>
  <c r="C486" i="1" l="1"/>
  <c r="D485" i="1"/>
  <c r="E485" i="1" s="1"/>
  <c r="D485" i="4"/>
  <c r="E485" i="4" s="1"/>
  <c r="C486" i="4"/>
  <c r="C486" i="2"/>
  <c r="D485" i="2"/>
  <c r="E485" i="2" s="1"/>
  <c r="C487" i="3"/>
  <c r="D486" i="3"/>
  <c r="E486" i="3" s="1"/>
  <c r="C487" i="1" l="1"/>
  <c r="D486" i="1"/>
  <c r="E486" i="1" s="1"/>
  <c r="D486" i="4"/>
  <c r="E486" i="4" s="1"/>
  <c r="C487" i="4"/>
  <c r="D487" i="3"/>
  <c r="E487" i="3" s="1"/>
  <c r="C488" i="3"/>
  <c r="D486" i="2"/>
  <c r="E486" i="2" s="1"/>
  <c r="C487" i="2"/>
  <c r="D487" i="1" l="1"/>
  <c r="E487" i="1" s="1"/>
  <c r="C488" i="1"/>
  <c r="C488" i="4"/>
  <c r="D487" i="4"/>
  <c r="E487" i="4" s="1"/>
  <c r="D488" i="3"/>
  <c r="E488" i="3" s="1"/>
  <c r="C489" i="3"/>
  <c r="D487" i="2"/>
  <c r="E487" i="2" s="1"/>
  <c r="C488" i="2"/>
  <c r="D488" i="1" l="1"/>
  <c r="E488" i="1" s="1"/>
  <c r="C489" i="1"/>
  <c r="C489" i="4"/>
  <c r="D488" i="4"/>
  <c r="E488" i="4" s="1"/>
  <c r="D488" i="2"/>
  <c r="E488" i="2" s="1"/>
  <c r="C489" i="2"/>
  <c r="C490" i="3"/>
  <c r="D489" i="3"/>
  <c r="E489" i="3" s="1"/>
  <c r="C490" i="1" l="1"/>
  <c r="D489" i="1"/>
  <c r="E489" i="1" s="1"/>
  <c r="C491" i="3"/>
  <c r="D490" i="3"/>
  <c r="E490" i="3" s="1"/>
  <c r="C490" i="2"/>
  <c r="D489" i="2"/>
  <c r="E489" i="2" s="1"/>
  <c r="D489" i="4"/>
  <c r="E489" i="4" s="1"/>
  <c r="C490" i="4"/>
  <c r="C491" i="1" l="1"/>
  <c r="D490" i="1"/>
  <c r="E490" i="1" s="1"/>
  <c r="D490" i="2"/>
  <c r="E490" i="2" s="1"/>
  <c r="C491" i="2"/>
  <c r="D491" i="3"/>
  <c r="E491" i="3" s="1"/>
  <c r="C492" i="3"/>
  <c r="D490" i="4"/>
  <c r="E490" i="4" s="1"/>
  <c r="C491" i="4"/>
  <c r="D491" i="1" l="1"/>
  <c r="E491" i="1" s="1"/>
  <c r="C492" i="1"/>
  <c r="D492" i="3"/>
  <c r="E492" i="3" s="1"/>
  <c r="C493" i="3"/>
  <c r="C492" i="4"/>
  <c r="D491" i="4"/>
  <c r="E491" i="4" s="1"/>
  <c r="D491" i="2"/>
  <c r="E491" i="2" s="1"/>
  <c r="C492" i="2"/>
  <c r="D492" i="1" l="1"/>
  <c r="E492" i="1" s="1"/>
  <c r="C493" i="1"/>
  <c r="C494" i="3"/>
  <c r="D493" i="3"/>
  <c r="E493" i="3" s="1"/>
  <c r="C493" i="4"/>
  <c r="D492" i="4"/>
  <c r="E492" i="4" s="1"/>
  <c r="C493" i="2"/>
  <c r="D492" i="2"/>
  <c r="E492" i="2" s="1"/>
  <c r="C494" i="1" l="1"/>
  <c r="D493" i="1"/>
  <c r="E493" i="1" s="1"/>
  <c r="C494" i="2"/>
  <c r="D493" i="2"/>
  <c r="E493" i="2" s="1"/>
  <c r="D493" i="4"/>
  <c r="E493" i="4" s="1"/>
  <c r="C494" i="4"/>
  <c r="C495" i="3"/>
  <c r="D494" i="3"/>
  <c r="E494" i="3" s="1"/>
  <c r="C495" i="1" l="1"/>
  <c r="D494" i="1"/>
  <c r="E494" i="1" s="1"/>
  <c r="D495" i="3"/>
  <c r="E495" i="3" s="1"/>
  <c r="C496" i="3"/>
  <c r="D494" i="4"/>
  <c r="E494" i="4" s="1"/>
  <c r="C495" i="4"/>
  <c r="C495" i="2"/>
  <c r="D494" i="2"/>
  <c r="E494" i="2" s="1"/>
  <c r="C496" i="1" l="1"/>
  <c r="D495" i="1"/>
  <c r="E495" i="1" s="1"/>
  <c r="D495" i="2"/>
  <c r="E495" i="2" s="1"/>
  <c r="C496" i="2"/>
  <c r="C496" i="4"/>
  <c r="D495" i="4"/>
  <c r="E495" i="4" s="1"/>
  <c r="D496" i="3"/>
  <c r="E496" i="3" s="1"/>
  <c r="C497" i="3"/>
  <c r="D496" i="1" l="1"/>
  <c r="E496" i="1" s="1"/>
  <c r="C497" i="1"/>
  <c r="C498" i="3"/>
  <c r="D497" i="3"/>
  <c r="E497" i="3" s="1"/>
  <c r="C497" i="4"/>
  <c r="D496" i="4"/>
  <c r="E496" i="4" s="1"/>
  <c r="C497" i="2"/>
  <c r="D496" i="2"/>
  <c r="E496" i="2" s="1"/>
  <c r="C498" i="1" l="1"/>
  <c r="D497" i="1"/>
  <c r="E497" i="1" s="1"/>
  <c r="C498" i="2"/>
  <c r="D497" i="2"/>
  <c r="E497" i="2" s="1"/>
  <c r="D497" i="4"/>
  <c r="E497" i="4" s="1"/>
  <c r="C498" i="4"/>
  <c r="C499" i="3"/>
  <c r="D498" i="3"/>
  <c r="E498" i="3" s="1"/>
  <c r="D498" i="1" l="1"/>
  <c r="E498" i="1" s="1"/>
  <c r="C499" i="1"/>
  <c r="D499" i="3"/>
  <c r="E499" i="3" s="1"/>
  <c r="C500" i="3"/>
  <c r="C499" i="2"/>
  <c r="D498" i="2"/>
  <c r="E498" i="2" s="1"/>
  <c r="D498" i="4"/>
  <c r="E498" i="4" s="1"/>
  <c r="C499" i="4"/>
  <c r="D499" i="1" l="1"/>
  <c r="E499" i="1" s="1"/>
  <c r="C500" i="1"/>
  <c r="D499" i="2"/>
  <c r="E499" i="2" s="1"/>
  <c r="C500" i="2"/>
  <c r="C500" i="4"/>
  <c r="D499" i="4"/>
  <c r="E499" i="4" s="1"/>
  <c r="D500" i="3"/>
  <c r="E500" i="3" s="1"/>
  <c r="C501" i="3"/>
  <c r="D500" i="1" l="1"/>
  <c r="E500" i="1" s="1"/>
  <c r="C501" i="1"/>
  <c r="C501" i="2"/>
  <c r="D500" i="2"/>
  <c r="E500" i="2" s="1"/>
  <c r="C501" i="4"/>
  <c r="D500" i="4"/>
  <c r="E500" i="4" s="1"/>
  <c r="C502" i="3"/>
  <c r="D501" i="3"/>
  <c r="E501" i="3" s="1"/>
  <c r="D501" i="1" l="1"/>
  <c r="E501" i="1" s="1"/>
  <c r="C502" i="1"/>
  <c r="C503" i="3"/>
  <c r="D502" i="3"/>
  <c r="E502" i="3" s="1"/>
  <c r="D501" i="4"/>
  <c r="E501" i="4" s="1"/>
  <c r="C502" i="4"/>
  <c r="C502" i="2"/>
  <c r="D501" i="2"/>
  <c r="E501" i="2" s="1"/>
  <c r="C503" i="1" l="1"/>
  <c r="D502" i="1"/>
  <c r="E502" i="1" s="1"/>
  <c r="D503" i="3"/>
  <c r="E503" i="3" s="1"/>
  <c r="C504" i="3"/>
  <c r="D502" i="2"/>
  <c r="E502" i="2" s="1"/>
  <c r="C503" i="2"/>
  <c r="D502" i="4"/>
  <c r="E502" i="4" s="1"/>
  <c r="C503" i="4"/>
  <c r="C504" i="1" l="1"/>
  <c r="D503" i="1"/>
  <c r="E503" i="1" s="1"/>
  <c r="C504" i="4"/>
  <c r="D503" i="4"/>
  <c r="E503" i="4" s="1"/>
  <c r="D503" i="2"/>
  <c r="E503" i="2" s="1"/>
  <c r="C504" i="2"/>
  <c r="D504" i="3"/>
  <c r="E504" i="3" s="1"/>
  <c r="C505" i="3"/>
  <c r="C505" i="1" l="1"/>
  <c r="D504" i="1"/>
  <c r="E504" i="1" s="1"/>
  <c r="D504" i="2"/>
  <c r="E504" i="2" s="1"/>
  <c r="C505" i="2"/>
  <c r="C506" i="3"/>
  <c r="D505" i="3"/>
  <c r="E505" i="3" s="1"/>
  <c r="C505" i="4"/>
  <c r="D504" i="4"/>
  <c r="E504" i="4" s="1"/>
  <c r="C506" i="1" l="1"/>
  <c r="D505" i="1"/>
  <c r="E505" i="1" s="1"/>
  <c r="D505" i="4"/>
  <c r="E505" i="4" s="1"/>
  <c r="C506" i="4"/>
  <c r="C506" i="2"/>
  <c r="D505" i="2"/>
  <c r="E505" i="2" s="1"/>
  <c r="C507" i="3"/>
  <c r="D506" i="3"/>
  <c r="E506" i="3" s="1"/>
  <c r="D506" i="1" l="1"/>
  <c r="E506" i="1" s="1"/>
  <c r="C507" i="1"/>
  <c r="D507" i="3"/>
  <c r="E507" i="3" s="1"/>
  <c r="C508" i="3"/>
  <c r="D506" i="4"/>
  <c r="E506" i="4" s="1"/>
  <c r="C507" i="4"/>
  <c r="D506" i="2"/>
  <c r="E506" i="2" s="1"/>
  <c r="C507" i="2"/>
  <c r="D507" i="1" l="1"/>
  <c r="E507" i="1" s="1"/>
  <c r="C508" i="1"/>
  <c r="C508" i="4"/>
  <c r="D507" i="4"/>
  <c r="E507" i="4" s="1"/>
  <c r="D508" i="3"/>
  <c r="E508" i="3" s="1"/>
  <c r="C509" i="3"/>
  <c r="D507" i="2"/>
  <c r="E507" i="2" s="1"/>
  <c r="C508" i="2"/>
  <c r="D508" i="1" l="1"/>
  <c r="E508" i="1" s="1"/>
  <c r="C509" i="1"/>
  <c r="C510" i="3"/>
  <c r="D509" i="3"/>
  <c r="E509" i="3" s="1"/>
  <c r="C509" i="2"/>
  <c r="D508" i="2"/>
  <c r="E508" i="2" s="1"/>
  <c r="C509" i="4"/>
  <c r="D508" i="4"/>
  <c r="E508" i="4" s="1"/>
  <c r="C510" i="1" l="1"/>
  <c r="D509" i="1"/>
  <c r="E509" i="1" s="1"/>
  <c r="D509" i="4"/>
  <c r="E509" i="4" s="1"/>
  <c r="C510" i="4"/>
  <c r="C510" i="2"/>
  <c r="D509" i="2"/>
  <c r="E509" i="2" s="1"/>
  <c r="C511" i="3"/>
  <c r="D510" i="3"/>
  <c r="E510" i="3" s="1"/>
  <c r="C511" i="1" l="1"/>
  <c r="D510" i="1"/>
  <c r="E510" i="1" s="1"/>
  <c r="D511" i="3"/>
  <c r="E511" i="3" s="1"/>
  <c r="C512" i="3"/>
  <c r="C511" i="2"/>
  <c r="D510" i="2"/>
  <c r="E510" i="2" s="1"/>
  <c r="D510" i="4"/>
  <c r="E510" i="4" s="1"/>
  <c r="C511" i="4"/>
  <c r="D511" i="1" l="1"/>
  <c r="E511" i="1" s="1"/>
  <c r="C512" i="1"/>
  <c r="D511" i="2"/>
  <c r="E511" i="2" s="1"/>
  <c r="C512" i="2"/>
  <c r="D512" i="3"/>
  <c r="E512" i="3" s="1"/>
  <c r="C513" i="3"/>
  <c r="C512" i="4"/>
  <c r="D511" i="4"/>
  <c r="E511" i="4" s="1"/>
  <c r="D512" i="1" l="1"/>
  <c r="E512" i="1" s="1"/>
  <c r="C513" i="1"/>
  <c r="C514" i="3"/>
  <c r="D513" i="3"/>
  <c r="E513" i="3" s="1"/>
  <c r="C513" i="2"/>
  <c r="D512" i="2"/>
  <c r="E512" i="2" s="1"/>
  <c r="C513" i="4"/>
  <c r="D512" i="4"/>
  <c r="E512" i="4" s="1"/>
  <c r="C514" i="1" l="1"/>
  <c r="D513" i="1"/>
  <c r="E513" i="1" s="1"/>
  <c r="C515" i="3"/>
  <c r="D514" i="3"/>
  <c r="E514" i="3" s="1"/>
  <c r="C514" i="2"/>
  <c r="D513" i="2"/>
  <c r="E513" i="2" s="1"/>
  <c r="D513" i="4"/>
  <c r="E513" i="4" s="1"/>
  <c r="C514" i="4"/>
  <c r="C515" i="1" l="1"/>
  <c r="D514" i="1"/>
  <c r="E514" i="1" s="1"/>
  <c r="D515" i="3"/>
  <c r="E515" i="3" s="1"/>
  <c r="C516" i="3"/>
  <c r="C515" i="2"/>
  <c r="D514" i="2"/>
  <c r="E514" i="2" s="1"/>
  <c r="D514" i="4"/>
  <c r="E514" i="4" s="1"/>
  <c r="C515" i="4"/>
  <c r="D515" i="1" l="1"/>
  <c r="E515" i="1" s="1"/>
  <c r="C516" i="1"/>
  <c r="D515" i="2"/>
  <c r="E515" i="2" s="1"/>
  <c r="C516" i="2"/>
  <c r="C516" i="4"/>
  <c r="D515" i="4"/>
  <c r="E515" i="4" s="1"/>
  <c r="D516" i="3"/>
  <c r="E516" i="3" s="1"/>
  <c r="C517" i="3"/>
  <c r="D516" i="1" l="1"/>
  <c r="E516" i="1" s="1"/>
  <c r="C517" i="1"/>
  <c r="C517" i="4"/>
  <c r="D516" i="4"/>
  <c r="E516" i="4" s="1"/>
  <c r="C518" i="3"/>
  <c r="D517" i="3"/>
  <c r="E517" i="3" s="1"/>
  <c r="C517" i="2"/>
  <c r="D516" i="2"/>
  <c r="E516" i="2" s="1"/>
  <c r="C518" i="1" l="1"/>
  <c r="D517" i="1"/>
  <c r="E517" i="1" s="1"/>
  <c r="D517" i="4"/>
  <c r="E517" i="4" s="1"/>
  <c r="C518" i="4"/>
  <c r="C518" i="2"/>
  <c r="D517" i="2"/>
  <c r="E517" i="2" s="1"/>
  <c r="C519" i="3"/>
  <c r="D518" i="3"/>
  <c r="E518" i="3" s="1"/>
  <c r="D518" i="1" l="1"/>
  <c r="E518" i="1" s="1"/>
  <c r="C519" i="1"/>
  <c r="D519" i="3"/>
  <c r="E519" i="3" s="1"/>
  <c r="C520" i="3"/>
  <c r="D518" i="2"/>
  <c r="E518" i="2" s="1"/>
  <c r="C519" i="2"/>
  <c r="D518" i="4"/>
  <c r="E518" i="4" s="1"/>
  <c r="C519" i="4"/>
  <c r="D519" i="1" l="1"/>
  <c r="E519" i="1" s="1"/>
  <c r="C520" i="1"/>
  <c r="D519" i="2"/>
  <c r="E519" i="2" s="1"/>
  <c r="C520" i="2"/>
  <c r="D520" i="3"/>
  <c r="E520" i="3" s="1"/>
  <c r="C521" i="3"/>
  <c r="C520" i="4"/>
  <c r="D519" i="4"/>
  <c r="E519" i="4" s="1"/>
  <c r="C521" i="1" l="1"/>
  <c r="D520" i="1"/>
  <c r="E520" i="1" s="1"/>
  <c r="D520" i="2"/>
  <c r="E520" i="2" s="1"/>
  <c r="C521" i="2"/>
  <c r="C521" i="4"/>
  <c r="D520" i="4"/>
  <c r="E520" i="4" s="1"/>
  <c r="C522" i="3"/>
  <c r="D521" i="3"/>
  <c r="E521" i="3" s="1"/>
  <c r="C522" i="1" l="1"/>
  <c r="D521" i="1"/>
  <c r="E521" i="1" s="1"/>
  <c r="C523" i="3"/>
  <c r="D522" i="3"/>
  <c r="E522" i="3" s="1"/>
  <c r="C522" i="2"/>
  <c r="D521" i="2"/>
  <c r="E521" i="2" s="1"/>
  <c r="D521" i="4"/>
  <c r="E521" i="4" s="1"/>
  <c r="C522" i="4"/>
  <c r="C523" i="1" l="1"/>
  <c r="D522" i="1"/>
  <c r="E522" i="1" s="1"/>
  <c r="D522" i="2"/>
  <c r="E522" i="2" s="1"/>
  <c r="C523" i="2"/>
  <c r="D522" i="4"/>
  <c r="E522" i="4" s="1"/>
  <c r="C523" i="4"/>
  <c r="D523" i="3"/>
  <c r="E523" i="3" s="1"/>
  <c r="C524" i="3"/>
  <c r="C524" i="1" l="1"/>
  <c r="D523" i="1"/>
  <c r="E523" i="1" s="1"/>
  <c r="C524" i="4"/>
  <c r="D523" i="4"/>
  <c r="E523" i="4" s="1"/>
  <c r="D523" i="2"/>
  <c r="E523" i="2" s="1"/>
  <c r="C524" i="2"/>
  <c r="D524" i="3"/>
  <c r="E524" i="3" s="1"/>
  <c r="C525" i="3"/>
  <c r="D524" i="1" l="1"/>
  <c r="E524" i="1" s="1"/>
  <c r="C525" i="1"/>
  <c r="C525" i="2"/>
  <c r="D524" i="2"/>
  <c r="E524" i="2" s="1"/>
  <c r="C526" i="3"/>
  <c r="D525" i="3"/>
  <c r="E525" i="3" s="1"/>
  <c r="C525" i="4"/>
  <c r="D524" i="4"/>
  <c r="E524" i="4" s="1"/>
  <c r="C526" i="1" l="1"/>
  <c r="D525" i="1"/>
  <c r="E525" i="1" s="1"/>
  <c r="D525" i="4"/>
  <c r="E525" i="4" s="1"/>
  <c r="C526" i="4"/>
  <c r="C527" i="3"/>
  <c r="D526" i="3"/>
  <c r="E526" i="3" s="1"/>
  <c r="C526" i="2"/>
  <c r="D525" i="2"/>
  <c r="E525" i="2" s="1"/>
  <c r="C527" i="1" l="1"/>
  <c r="D526" i="1"/>
  <c r="E526" i="1" s="1"/>
  <c r="C527" i="2"/>
  <c r="D526" i="2"/>
  <c r="E526" i="2" s="1"/>
  <c r="D527" i="3"/>
  <c r="E527" i="3" s="1"/>
  <c r="C528" i="3"/>
  <c r="D526" i="4"/>
  <c r="E526" i="4" s="1"/>
  <c r="C527" i="4"/>
  <c r="D527" i="1" l="1"/>
  <c r="E527" i="1" s="1"/>
  <c r="C528" i="1"/>
  <c r="D528" i="3"/>
  <c r="E528" i="3" s="1"/>
  <c r="C529" i="3"/>
  <c r="C528" i="4"/>
  <c r="D527" i="4"/>
  <c r="E527" i="4" s="1"/>
  <c r="D527" i="2"/>
  <c r="E527" i="2" s="1"/>
  <c r="C528" i="2"/>
  <c r="D528" i="1" l="1"/>
  <c r="E528" i="1" s="1"/>
  <c r="C529" i="1"/>
  <c r="C529" i="2"/>
  <c r="D528" i="2"/>
  <c r="E528" i="2" s="1"/>
  <c r="C529" i="4"/>
  <c r="D528" i="4"/>
  <c r="E528" i="4" s="1"/>
  <c r="C530" i="3"/>
  <c r="D529" i="3"/>
  <c r="E529" i="3" s="1"/>
  <c r="C530" i="1" l="1"/>
  <c r="D529" i="1"/>
  <c r="E529" i="1" s="1"/>
  <c r="D529" i="4"/>
  <c r="E529" i="4" s="1"/>
  <c r="C530" i="4"/>
  <c r="C531" i="3"/>
  <c r="D530" i="3"/>
  <c r="E530" i="3" s="1"/>
  <c r="C530" i="2"/>
  <c r="D529" i="2"/>
  <c r="E529" i="2" s="1"/>
  <c r="C531" i="1" l="1"/>
  <c r="D530" i="1"/>
  <c r="E530" i="1" s="1"/>
  <c r="C531" i="2"/>
  <c r="D530" i="2"/>
  <c r="E530" i="2" s="1"/>
  <c r="D531" i="3"/>
  <c r="E531" i="3" s="1"/>
  <c r="C532" i="3"/>
  <c r="D530" i="4"/>
  <c r="E530" i="4" s="1"/>
  <c r="C531" i="4"/>
  <c r="D531" i="1" l="1"/>
  <c r="E531" i="1" s="1"/>
  <c r="C532" i="1"/>
  <c r="C532" i="4"/>
  <c r="D531" i="4"/>
  <c r="E531" i="4" s="1"/>
  <c r="D532" i="3"/>
  <c r="E532" i="3" s="1"/>
  <c r="C533" i="3"/>
  <c r="D531" i="2"/>
  <c r="E531" i="2" s="1"/>
  <c r="C532" i="2"/>
  <c r="C533" i="1" l="1"/>
  <c r="D532" i="1"/>
  <c r="E532" i="1" s="1"/>
  <c r="C533" i="2"/>
  <c r="D532" i="2"/>
  <c r="E532" i="2" s="1"/>
  <c r="C533" i="4"/>
  <c r="D532" i="4"/>
  <c r="E532" i="4" s="1"/>
  <c r="C534" i="3"/>
  <c r="D533" i="3"/>
  <c r="E533" i="3" s="1"/>
  <c r="C534" i="1" l="1"/>
  <c r="D533" i="1"/>
  <c r="E533" i="1" s="1"/>
  <c r="D533" i="4"/>
  <c r="E533" i="4" s="1"/>
  <c r="C534" i="4"/>
  <c r="C535" i="3"/>
  <c r="D534" i="3"/>
  <c r="E534" i="3" s="1"/>
  <c r="C534" i="2"/>
  <c r="D533" i="2"/>
  <c r="E533" i="2" s="1"/>
  <c r="C535" i="1" l="1"/>
  <c r="D534" i="1"/>
  <c r="E534" i="1" s="1"/>
  <c r="D535" i="3"/>
  <c r="E535" i="3" s="1"/>
  <c r="C536" i="3"/>
  <c r="D534" i="2"/>
  <c r="E534" i="2" s="1"/>
  <c r="C535" i="2"/>
  <c r="D534" i="4"/>
  <c r="E534" i="4" s="1"/>
  <c r="C535" i="4"/>
  <c r="C536" i="1" l="1"/>
  <c r="D535" i="1"/>
  <c r="E535" i="1" s="1"/>
  <c r="D535" i="2"/>
  <c r="E535" i="2" s="1"/>
  <c r="C536" i="2"/>
  <c r="D536" i="3"/>
  <c r="E536" i="3" s="1"/>
  <c r="C537" i="3"/>
  <c r="C536" i="4"/>
  <c r="D535" i="4"/>
  <c r="E535" i="4" s="1"/>
  <c r="C537" i="1" l="1"/>
  <c r="D536" i="1"/>
  <c r="E536" i="1" s="1"/>
  <c r="D536" i="2"/>
  <c r="E536" i="2" s="1"/>
  <c r="C537" i="2"/>
  <c r="C538" i="3"/>
  <c r="D537" i="3"/>
  <c r="E537" i="3" s="1"/>
  <c r="C537" i="4"/>
  <c r="D536" i="4"/>
  <c r="E536" i="4" s="1"/>
  <c r="C538" i="1" l="1"/>
  <c r="D537" i="1"/>
  <c r="E537" i="1" s="1"/>
  <c r="D537" i="4"/>
  <c r="E537" i="4" s="1"/>
  <c r="C538" i="4"/>
  <c r="C538" i="2"/>
  <c r="D537" i="2"/>
  <c r="E537" i="2" s="1"/>
  <c r="C539" i="3"/>
  <c r="D538" i="3"/>
  <c r="E538" i="3" s="1"/>
  <c r="D538" i="1" l="1"/>
  <c r="E538" i="1" s="1"/>
  <c r="C539" i="1"/>
  <c r="D539" i="3"/>
  <c r="E539" i="3" s="1"/>
  <c r="C540" i="3"/>
  <c r="D538" i="4"/>
  <c r="E538" i="4" s="1"/>
  <c r="C539" i="4"/>
  <c r="D538" i="2"/>
  <c r="E538" i="2" s="1"/>
  <c r="C539" i="2"/>
  <c r="D539" i="1" l="1"/>
  <c r="E539" i="1" s="1"/>
  <c r="C540" i="1"/>
  <c r="D540" i="3"/>
  <c r="E540" i="3" s="1"/>
  <c r="C541" i="3"/>
  <c r="C540" i="4"/>
  <c r="D539" i="4"/>
  <c r="E539" i="4" s="1"/>
  <c r="D539" i="2"/>
  <c r="E539" i="2" s="1"/>
  <c r="C540" i="2"/>
  <c r="C541" i="1" l="1"/>
  <c r="D540" i="1"/>
  <c r="E540" i="1" s="1"/>
  <c r="C541" i="2"/>
  <c r="D540" i="2"/>
  <c r="E540" i="2" s="1"/>
  <c r="C542" i="3"/>
  <c r="D541" i="3"/>
  <c r="E541" i="3" s="1"/>
  <c r="C541" i="4"/>
  <c r="D540" i="4"/>
  <c r="E540" i="4" s="1"/>
  <c r="C542" i="1" l="1"/>
  <c r="D541" i="1"/>
  <c r="E541" i="1" s="1"/>
  <c r="D541" i="4"/>
  <c r="E541" i="4" s="1"/>
  <c r="C542" i="4"/>
  <c r="C542" i="2"/>
  <c r="D541" i="2"/>
  <c r="E541" i="2" s="1"/>
  <c r="C543" i="3"/>
  <c r="D542" i="3"/>
  <c r="E542" i="3" s="1"/>
  <c r="D542" i="1" l="1"/>
  <c r="E542" i="1" s="1"/>
  <c r="C543" i="1"/>
  <c r="D543" i="3"/>
  <c r="E543" i="3" s="1"/>
  <c r="C544" i="3"/>
  <c r="D542" i="4"/>
  <c r="E542" i="4" s="1"/>
  <c r="C543" i="4"/>
  <c r="C543" i="2"/>
  <c r="D542" i="2"/>
  <c r="E542" i="2" s="1"/>
  <c r="D543" i="1" l="1"/>
  <c r="E543" i="1" s="1"/>
  <c r="C544" i="1"/>
  <c r="D543" i="2"/>
  <c r="E543" i="2" s="1"/>
  <c r="C544" i="2"/>
  <c r="C544" i="4"/>
  <c r="D543" i="4"/>
  <c r="E543" i="4" s="1"/>
  <c r="D544" i="3"/>
  <c r="E544" i="3" s="1"/>
  <c r="C545" i="3"/>
  <c r="C545" i="1" l="1"/>
  <c r="D544" i="1"/>
  <c r="E544" i="1" s="1"/>
  <c r="C546" i="3"/>
  <c r="D545" i="3"/>
  <c r="E545" i="3" s="1"/>
  <c r="C545" i="4"/>
  <c r="D544" i="4"/>
  <c r="E544" i="4" s="1"/>
  <c r="C545" i="2"/>
  <c r="D544" i="2"/>
  <c r="E544" i="2" s="1"/>
  <c r="C546" i="1" l="1"/>
  <c r="D545" i="1"/>
  <c r="E545" i="1" s="1"/>
  <c r="C547" i="3"/>
  <c r="D546" i="3"/>
  <c r="E546" i="3" s="1"/>
  <c r="C546" i="2"/>
  <c r="D545" i="2"/>
  <c r="E545" i="2" s="1"/>
  <c r="D545" i="4"/>
  <c r="E545" i="4" s="1"/>
  <c r="C546" i="4"/>
  <c r="D546" i="1" l="1"/>
  <c r="E546" i="1" s="1"/>
  <c r="C547" i="1"/>
  <c r="C547" i="2"/>
  <c r="D546" i="2"/>
  <c r="E546" i="2" s="1"/>
  <c r="D546" i="4"/>
  <c r="E546" i="4" s="1"/>
  <c r="C547" i="4"/>
  <c r="D547" i="3"/>
  <c r="E547" i="3" s="1"/>
  <c r="C548" i="3"/>
  <c r="D547" i="1" l="1"/>
  <c r="E547" i="1" s="1"/>
  <c r="C548" i="1"/>
  <c r="C548" i="4"/>
  <c r="D547" i="4"/>
  <c r="E547" i="4" s="1"/>
  <c r="D547" i="2"/>
  <c r="E547" i="2" s="1"/>
  <c r="C548" i="2"/>
  <c r="D548" i="3"/>
  <c r="E548" i="3" s="1"/>
  <c r="C549" i="3"/>
  <c r="D548" i="1" l="1"/>
  <c r="E548" i="1" s="1"/>
  <c r="C549" i="1"/>
  <c r="C549" i="2"/>
  <c r="D548" i="2"/>
  <c r="E548" i="2" s="1"/>
  <c r="C549" i="4"/>
  <c r="D548" i="4"/>
  <c r="E548" i="4" s="1"/>
  <c r="C550" i="3"/>
  <c r="D549" i="3"/>
  <c r="E549" i="3" s="1"/>
  <c r="C550" i="1" l="1"/>
  <c r="D549" i="1"/>
  <c r="E549" i="1" s="1"/>
  <c r="D549" i="4"/>
  <c r="E549" i="4" s="1"/>
  <c r="C550" i="4"/>
  <c r="C551" i="3"/>
  <c r="D550" i="3"/>
  <c r="E550" i="3" s="1"/>
  <c r="C550" i="2"/>
  <c r="D549" i="2"/>
  <c r="E549" i="2" s="1"/>
  <c r="C551" i="1" l="1"/>
  <c r="D550" i="1"/>
  <c r="E550" i="1" s="1"/>
  <c r="D550" i="2"/>
  <c r="E550" i="2" s="1"/>
  <c r="C551" i="2"/>
  <c r="D551" i="3"/>
  <c r="E551" i="3" s="1"/>
  <c r="C552" i="3"/>
  <c r="D550" i="4"/>
  <c r="E550" i="4" s="1"/>
  <c r="C551" i="4"/>
  <c r="D551" i="1" l="1"/>
  <c r="E551" i="1" s="1"/>
  <c r="C552" i="1"/>
  <c r="C552" i="4"/>
  <c r="D551" i="4"/>
  <c r="E551" i="4" s="1"/>
  <c r="D552" i="3"/>
  <c r="E552" i="3" s="1"/>
  <c r="C553" i="3"/>
  <c r="D551" i="2"/>
  <c r="E551" i="2" s="1"/>
  <c r="C552" i="2"/>
  <c r="D552" i="1" l="1"/>
  <c r="E552" i="1" s="1"/>
  <c r="C553" i="1"/>
  <c r="C554" i="3"/>
  <c r="D553" i="3"/>
  <c r="E553" i="3" s="1"/>
  <c r="D552" i="2"/>
  <c r="E552" i="2" s="1"/>
  <c r="C553" i="2"/>
  <c r="C553" i="4"/>
  <c r="D552" i="4"/>
  <c r="E552" i="4" s="1"/>
  <c r="C554" i="1" l="1"/>
  <c r="D553" i="1"/>
  <c r="E553" i="1" s="1"/>
  <c r="C555" i="3"/>
  <c r="D554" i="3"/>
  <c r="E554" i="3" s="1"/>
  <c r="D553" i="4"/>
  <c r="E553" i="4" s="1"/>
  <c r="C554" i="4"/>
  <c r="C554" i="2"/>
  <c r="D553" i="2"/>
  <c r="E553" i="2" s="1"/>
  <c r="D554" i="1" l="1"/>
  <c r="E554" i="1" s="1"/>
  <c r="C555" i="1"/>
  <c r="D554" i="2"/>
  <c r="E554" i="2" s="1"/>
  <c r="C555" i="2"/>
  <c r="D554" i="4"/>
  <c r="E554" i="4" s="1"/>
  <c r="C555" i="4"/>
  <c r="D555" i="3"/>
  <c r="E555" i="3" s="1"/>
  <c r="C556" i="3"/>
  <c r="D555" i="1" l="1"/>
  <c r="E555" i="1" s="1"/>
  <c r="C556" i="1"/>
  <c r="C556" i="4"/>
  <c r="D555" i="4"/>
  <c r="E555" i="4" s="1"/>
  <c r="D555" i="2"/>
  <c r="E555" i="2" s="1"/>
  <c r="C556" i="2"/>
  <c r="D556" i="3"/>
  <c r="E556" i="3" s="1"/>
  <c r="C557" i="3"/>
  <c r="D556" i="1" l="1"/>
  <c r="E556" i="1" s="1"/>
  <c r="C557" i="1"/>
  <c r="C558" i="3"/>
  <c r="D557" i="3"/>
  <c r="E557" i="3" s="1"/>
  <c r="C557" i="2"/>
  <c r="D556" i="2"/>
  <c r="E556" i="2" s="1"/>
  <c r="C557" i="4"/>
  <c r="D556" i="4"/>
  <c r="E556" i="4" s="1"/>
  <c r="D557" i="1" l="1"/>
  <c r="E557" i="1" s="1"/>
  <c r="C558" i="1"/>
  <c r="C558" i="2"/>
  <c r="D557" i="2"/>
  <c r="E557" i="2" s="1"/>
  <c r="D557" i="4"/>
  <c r="E557" i="4" s="1"/>
  <c r="C558" i="4"/>
  <c r="C559" i="3"/>
  <c r="D558" i="3"/>
  <c r="E558" i="3" s="1"/>
  <c r="C559" i="1" l="1"/>
  <c r="D558" i="1"/>
  <c r="E558" i="1" s="1"/>
  <c r="D559" i="3"/>
  <c r="E559" i="3" s="1"/>
  <c r="C560" i="3"/>
  <c r="C559" i="2"/>
  <c r="D558" i="2"/>
  <c r="E558" i="2" s="1"/>
  <c r="D558" i="4"/>
  <c r="E558" i="4" s="1"/>
  <c r="C559" i="4"/>
  <c r="C560" i="1" l="1"/>
  <c r="D559" i="1"/>
  <c r="E559" i="1" s="1"/>
  <c r="C560" i="4"/>
  <c r="D559" i="4"/>
  <c r="E559" i="4" s="1"/>
  <c r="D559" i="2"/>
  <c r="E559" i="2" s="1"/>
  <c r="C560" i="2"/>
  <c r="D560" i="3"/>
  <c r="E560" i="3" s="1"/>
  <c r="C561" i="3"/>
  <c r="D560" i="1" l="1"/>
  <c r="E560" i="1" s="1"/>
  <c r="C561" i="1"/>
  <c r="C561" i="2"/>
  <c r="D560" i="2"/>
  <c r="E560" i="2" s="1"/>
  <c r="C562" i="3"/>
  <c r="D561" i="3"/>
  <c r="E561" i="3" s="1"/>
  <c r="C561" i="4"/>
  <c r="D560" i="4"/>
  <c r="E560" i="4" s="1"/>
  <c r="C562" i="1" l="1"/>
  <c r="D561" i="1"/>
  <c r="E561" i="1" s="1"/>
  <c r="D561" i="4"/>
  <c r="E561" i="4" s="1"/>
  <c r="C562" i="4"/>
  <c r="C562" i="2"/>
  <c r="D561" i="2"/>
  <c r="E561" i="2" s="1"/>
  <c r="C563" i="3"/>
  <c r="D562" i="3"/>
  <c r="E562" i="3" s="1"/>
  <c r="D562" i="1" l="1"/>
  <c r="E562" i="1" s="1"/>
  <c r="C563" i="1"/>
  <c r="D563" i="3"/>
  <c r="E563" i="3" s="1"/>
  <c r="C564" i="3"/>
  <c r="C563" i="2"/>
  <c r="D562" i="2"/>
  <c r="E562" i="2" s="1"/>
  <c r="D562" i="4"/>
  <c r="E562" i="4" s="1"/>
  <c r="C563" i="4"/>
  <c r="D563" i="1" l="1"/>
  <c r="E563" i="1" s="1"/>
  <c r="C564" i="1"/>
  <c r="D563" i="2"/>
  <c r="E563" i="2" s="1"/>
  <c r="C564" i="2"/>
  <c r="C564" i="4"/>
  <c r="D563" i="4"/>
  <c r="E563" i="4" s="1"/>
  <c r="D564" i="3"/>
  <c r="E564" i="3" s="1"/>
  <c r="C565" i="3"/>
  <c r="C565" i="1" l="1"/>
  <c r="D564" i="1"/>
  <c r="E564" i="1" s="1"/>
  <c r="C566" i="3"/>
  <c r="D565" i="3"/>
  <c r="E565" i="3" s="1"/>
  <c r="C565" i="2"/>
  <c r="D564" i="2"/>
  <c r="E564" i="2" s="1"/>
  <c r="C565" i="4"/>
  <c r="D564" i="4"/>
  <c r="E564" i="4" s="1"/>
  <c r="D565" i="1" l="1"/>
  <c r="E565" i="1" s="1"/>
  <c r="C566" i="1"/>
  <c r="D565" i="4"/>
  <c r="E565" i="4" s="1"/>
  <c r="C566" i="4"/>
  <c r="C566" i="2"/>
  <c r="D565" i="2"/>
  <c r="E565" i="2" s="1"/>
  <c r="C567" i="3"/>
  <c r="D566" i="3"/>
  <c r="E566" i="3" s="1"/>
  <c r="C567" i="1" l="1"/>
  <c r="D566" i="1"/>
  <c r="E566" i="1" s="1"/>
  <c r="D566" i="4"/>
  <c r="E566" i="4" s="1"/>
  <c r="C567" i="4"/>
  <c r="D566" i="2"/>
  <c r="E566" i="2" s="1"/>
  <c r="C567" i="2"/>
  <c r="D567" i="3"/>
  <c r="E567" i="3" s="1"/>
  <c r="C568" i="3"/>
  <c r="C568" i="1" l="1"/>
  <c r="D567" i="1"/>
  <c r="E567" i="1" s="1"/>
  <c r="D568" i="3"/>
  <c r="E568" i="3" s="1"/>
  <c r="C569" i="3"/>
  <c r="D567" i="2"/>
  <c r="E567" i="2" s="1"/>
  <c r="C568" i="2"/>
  <c r="C568" i="4"/>
  <c r="D567" i="4"/>
  <c r="E567" i="4" s="1"/>
  <c r="D568" i="1" l="1"/>
  <c r="E568" i="1" s="1"/>
  <c r="C569" i="1"/>
  <c r="C569" i="4"/>
  <c r="D568" i="4"/>
  <c r="E568" i="4" s="1"/>
  <c r="D568" i="2"/>
  <c r="E568" i="2" s="1"/>
  <c r="C569" i="2"/>
  <c r="C570" i="3"/>
  <c r="D569" i="3"/>
  <c r="E569" i="3" s="1"/>
  <c r="C570" i="1" l="1"/>
  <c r="D569" i="1"/>
  <c r="E569" i="1" s="1"/>
  <c r="C570" i="2"/>
  <c r="D569" i="2"/>
  <c r="E569" i="2" s="1"/>
  <c r="D569" i="4"/>
  <c r="E569" i="4" s="1"/>
  <c r="C570" i="4"/>
  <c r="C571" i="3"/>
  <c r="D570" i="3"/>
  <c r="E570" i="3" s="1"/>
  <c r="D570" i="1" l="1"/>
  <c r="E570" i="1" s="1"/>
  <c r="C571" i="1"/>
  <c r="D570" i="4"/>
  <c r="E570" i="4" s="1"/>
  <c r="C571" i="4"/>
  <c r="D571" i="3"/>
  <c r="E571" i="3" s="1"/>
  <c r="C572" i="3"/>
  <c r="D570" i="2"/>
  <c r="E570" i="2" s="1"/>
  <c r="C571" i="2"/>
  <c r="D571" i="1" l="1"/>
  <c r="E571" i="1" s="1"/>
  <c r="C572" i="1"/>
  <c r="D572" i="3"/>
  <c r="E572" i="3" s="1"/>
  <c r="C573" i="3"/>
  <c r="C572" i="4"/>
  <c r="D571" i="4"/>
  <c r="E571" i="4" s="1"/>
  <c r="D571" i="2"/>
  <c r="E571" i="2" s="1"/>
  <c r="C572" i="2"/>
  <c r="D572" i="1" l="1"/>
  <c r="E572" i="1" s="1"/>
  <c r="C573" i="1"/>
  <c r="C573" i="4"/>
  <c r="D572" i="4"/>
  <c r="E572" i="4" s="1"/>
  <c r="C573" i="2"/>
  <c r="D572" i="2"/>
  <c r="E572" i="2" s="1"/>
  <c r="C574" i="3"/>
  <c r="D573" i="3"/>
  <c r="E573" i="3" s="1"/>
  <c r="C574" i="1" l="1"/>
  <c r="D573" i="1"/>
  <c r="E573" i="1" s="1"/>
  <c r="C575" i="3"/>
  <c r="D574" i="3"/>
  <c r="E574" i="3" s="1"/>
  <c r="C574" i="2"/>
  <c r="D573" i="2"/>
  <c r="E573" i="2" s="1"/>
  <c r="D573" i="4"/>
  <c r="E573" i="4" s="1"/>
  <c r="C574" i="4"/>
  <c r="D574" i="1" l="1"/>
  <c r="E574" i="1" s="1"/>
  <c r="C575" i="1"/>
  <c r="C575" i="2"/>
  <c r="D574" i="2"/>
  <c r="E574" i="2" s="1"/>
  <c r="D574" i="4"/>
  <c r="E574" i="4" s="1"/>
  <c r="C575" i="4"/>
  <c r="D575" i="3"/>
  <c r="E575" i="3" s="1"/>
  <c r="C576" i="3"/>
  <c r="D575" i="1" l="1"/>
  <c r="E575" i="1" s="1"/>
  <c r="C576" i="1"/>
  <c r="D575" i="2"/>
  <c r="E575" i="2" s="1"/>
  <c r="C576" i="2"/>
  <c r="C576" i="4"/>
  <c r="D575" i="4"/>
  <c r="E575" i="4" s="1"/>
  <c r="D576" i="3"/>
  <c r="E576" i="3" s="1"/>
  <c r="C577" i="3"/>
  <c r="D576" i="1" l="1"/>
  <c r="E576" i="1" s="1"/>
  <c r="C577" i="1"/>
  <c r="C577" i="4"/>
  <c r="D576" i="4"/>
  <c r="E576" i="4" s="1"/>
  <c r="C578" i="3"/>
  <c r="D577" i="3"/>
  <c r="E577" i="3" s="1"/>
  <c r="C577" i="2"/>
  <c r="D576" i="2"/>
  <c r="E576" i="2" s="1"/>
  <c r="C578" i="1" l="1"/>
  <c r="D577" i="1"/>
  <c r="E577" i="1" s="1"/>
  <c r="C578" i="2"/>
  <c r="D577" i="2"/>
  <c r="E577" i="2" s="1"/>
  <c r="C579" i="3"/>
  <c r="D578" i="3"/>
  <c r="E578" i="3" s="1"/>
  <c r="D577" i="4"/>
  <c r="E577" i="4" s="1"/>
  <c r="C578" i="4"/>
  <c r="D578" i="1" l="1"/>
  <c r="E578" i="1" s="1"/>
  <c r="C579" i="1"/>
  <c r="C579" i="2"/>
  <c r="D578" i="2"/>
  <c r="E578" i="2" s="1"/>
  <c r="D579" i="3"/>
  <c r="E579" i="3" s="1"/>
  <c r="C580" i="3"/>
  <c r="D578" i="4"/>
  <c r="E578" i="4" s="1"/>
  <c r="C579" i="4"/>
  <c r="D579" i="1" l="1"/>
  <c r="E579" i="1" s="1"/>
  <c r="C580" i="1"/>
  <c r="D580" i="3"/>
  <c r="E580" i="3" s="1"/>
  <c r="C581" i="3"/>
  <c r="C580" i="4"/>
  <c r="D579" i="4"/>
  <c r="E579" i="4" s="1"/>
  <c r="D579" i="2"/>
  <c r="E579" i="2" s="1"/>
  <c r="C580" i="2"/>
  <c r="D580" i="1" l="1"/>
  <c r="E580" i="1" s="1"/>
  <c r="C581" i="1"/>
  <c r="C582" i="3"/>
  <c r="D581" i="3"/>
  <c r="E581" i="3" s="1"/>
  <c r="C581" i="4"/>
  <c r="D580" i="4"/>
  <c r="E580" i="4" s="1"/>
  <c r="C581" i="2"/>
  <c r="D580" i="2"/>
  <c r="E580" i="2" s="1"/>
  <c r="C582" i="1" l="1"/>
  <c r="D581" i="1"/>
  <c r="E581" i="1" s="1"/>
  <c r="D581" i="4"/>
  <c r="E581" i="4" s="1"/>
  <c r="C582" i="4"/>
  <c r="C583" i="3"/>
  <c r="D582" i="3"/>
  <c r="E582" i="3" s="1"/>
  <c r="C582" i="2"/>
  <c r="D581" i="2"/>
  <c r="E581" i="2" s="1"/>
  <c r="D582" i="1" l="1"/>
  <c r="E582" i="1" s="1"/>
  <c r="C583" i="1"/>
  <c r="D582" i="4"/>
  <c r="E582" i="4" s="1"/>
  <c r="C583" i="4"/>
  <c r="D583" i="3"/>
  <c r="E583" i="3" s="1"/>
  <c r="C584" i="3"/>
  <c r="D582" i="2"/>
  <c r="E582" i="2" s="1"/>
  <c r="C583" i="2"/>
  <c r="D583" i="1" l="1"/>
  <c r="E583" i="1" s="1"/>
  <c r="C584" i="1"/>
  <c r="D584" i="3"/>
  <c r="E584" i="3" s="1"/>
  <c r="C585" i="3"/>
  <c r="C584" i="4"/>
  <c r="D583" i="4"/>
  <c r="E583" i="4" s="1"/>
  <c r="D583" i="2"/>
  <c r="E583" i="2" s="1"/>
  <c r="C584" i="2"/>
  <c r="D584" i="1" l="1"/>
  <c r="E584" i="1" s="1"/>
  <c r="C585" i="1"/>
  <c r="C585" i="4"/>
  <c r="D584" i="4"/>
  <c r="E584" i="4" s="1"/>
  <c r="C586" i="3"/>
  <c r="D585" i="3"/>
  <c r="E585" i="3" s="1"/>
  <c r="D584" i="2"/>
  <c r="E584" i="2" s="1"/>
  <c r="C585" i="2"/>
  <c r="C586" i="1" l="1"/>
  <c r="D585" i="1"/>
  <c r="E585" i="1" s="1"/>
  <c r="C587" i="3"/>
  <c r="D586" i="3"/>
  <c r="E586" i="3" s="1"/>
  <c r="D585" i="4"/>
  <c r="E585" i="4" s="1"/>
  <c r="C586" i="4"/>
  <c r="C586" i="2"/>
  <c r="D585" i="2"/>
  <c r="E585" i="2" s="1"/>
  <c r="D586" i="1" l="1"/>
  <c r="E586" i="1" s="1"/>
  <c r="C587" i="1"/>
  <c r="D587" i="3"/>
  <c r="E587" i="3" s="1"/>
  <c r="C588" i="3"/>
  <c r="D586" i="4"/>
  <c r="E586" i="4" s="1"/>
  <c r="C587" i="4"/>
  <c r="D586" i="2"/>
  <c r="E586" i="2" s="1"/>
  <c r="C587" i="2"/>
  <c r="D587" i="1" l="1"/>
  <c r="E587" i="1" s="1"/>
  <c r="C588" i="1"/>
  <c r="D587" i="2"/>
  <c r="E587" i="2" s="1"/>
  <c r="C588" i="2"/>
  <c r="D588" i="3"/>
  <c r="E588" i="3" s="1"/>
  <c r="C589" i="3"/>
  <c r="C588" i="4"/>
  <c r="D587" i="4"/>
  <c r="E587" i="4" s="1"/>
  <c r="D588" i="1" l="1"/>
  <c r="E588" i="1" s="1"/>
  <c r="C589" i="1"/>
  <c r="C589" i="4"/>
  <c r="D588" i="4"/>
  <c r="E588" i="4" s="1"/>
  <c r="C590" i="3"/>
  <c r="D589" i="3"/>
  <c r="E589" i="3" s="1"/>
  <c r="C589" i="2"/>
  <c r="D588" i="2"/>
  <c r="E588" i="2" s="1"/>
  <c r="C590" i="1" l="1"/>
  <c r="D589" i="1"/>
  <c r="E589" i="1" s="1"/>
  <c r="C590" i="2"/>
  <c r="D589" i="2"/>
  <c r="E589" i="2" s="1"/>
  <c r="C591" i="3"/>
  <c r="D590" i="3"/>
  <c r="E590" i="3" s="1"/>
  <c r="D589" i="4"/>
  <c r="E589" i="4" s="1"/>
  <c r="C590" i="4"/>
  <c r="C591" i="1" l="1"/>
  <c r="D590" i="1"/>
  <c r="E590" i="1" s="1"/>
  <c r="D591" i="3"/>
  <c r="E591" i="3" s="1"/>
  <c r="C592" i="3"/>
  <c r="D590" i="4"/>
  <c r="E590" i="4" s="1"/>
  <c r="C591" i="4"/>
  <c r="C591" i="2"/>
  <c r="D590" i="2"/>
  <c r="E590" i="2" s="1"/>
  <c r="D591" i="1" l="1"/>
  <c r="E591" i="1" s="1"/>
  <c r="C592" i="1"/>
  <c r="D591" i="2"/>
  <c r="E591" i="2" s="1"/>
  <c r="C592" i="2"/>
  <c r="C592" i="4"/>
  <c r="D591" i="4"/>
  <c r="E591" i="4" s="1"/>
  <c r="D592" i="3"/>
  <c r="E592" i="3" s="1"/>
  <c r="C593" i="3"/>
  <c r="D592" i="1" l="1"/>
  <c r="E592" i="1" s="1"/>
  <c r="C593" i="1"/>
  <c r="C594" i="3"/>
  <c r="D593" i="3"/>
  <c r="E593" i="3" s="1"/>
  <c r="C593" i="4"/>
  <c r="D592" i="4"/>
  <c r="E592" i="4" s="1"/>
  <c r="C593" i="2"/>
  <c r="D592" i="2"/>
  <c r="E592" i="2" s="1"/>
  <c r="D593" i="1" l="1"/>
  <c r="E593" i="1" s="1"/>
  <c r="C594" i="1"/>
  <c r="C594" i="2"/>
  <c r="D593" i="2"/>
  <c r="E593" i="2" s="1"/>
  <c r="D593" i="4"/>
  <c r="E593" i="4" s="1"/>
  <c r="C594" i="4"/>
  <c r="C595" i="3"/>
  <c r="D594" i="3"/>
  <c r="E594" i="3" s="1"/>
  <c r="D594" i="1" l="1"/>
  <c r="E594" i="1" s="1"/>
  <c r="C595" i="1"/>
  <c r="D595" i="3"/>
  <c r="E595" i="3" s="1"/>
  <c r="C596" i="3"/>
  <c r="D594" i="4"/>
  <c r="E594" i="4" s="1"/>
  <c r="C595" i="4"/>
  <c r="C595" i="2"/>
  <c r="D594" i="2"/>
  <c r="E594" i="2" s="1"/>
  <c r="C596" i="1" l="1"/>
  <c r="D595" i="1"/>
  <c r="E595" i="1" s="1"/>
  <c r="C596" i="4"/>
  <c r="D595" i="4"/>
  <c r="E595" i="4" s="1"/>
  <c r="D595" i="2"/>
  <c r="E595" i="2" s="1"/>
  <c r="C596" i="2"/>
  <c r="D596" i="3"/>
  <c r="E596" i="3" s="1"/>
  <c r="C597" i="3"/>
  <c r="C597" i="1" l="1"/>
  <c r="D596" i="1"/>
  <c r="E596" i="1" s="1"/>
  <c r="C598" i="3"/>
  <c r="D597" i="3"/>
  <c r="E597" i="3" s="1"/>
  <c r="C597" i="4"/>
  <c r="D596" i="4"/>
  <c r="E596" i="4" s="1"/>
  <c r="C597" i="2"/>
  <c r="D596" i="2"/>
  <c r="E596" i="2" s="1"/>
  <c r="D597" i="1" l="1"/>
  <c r="E597" i="1" s="1"/>
  <c r="C598" i="1"/>
  <c r="C598" i="2"/>
  <c r="D597" i="2"/>
  <c r="E597" i="2" s="1"/>
  <c r="C599" i="3"/>
  <c r="D598" i="3"/>
  <c r="E598" i="3" s="1"/>
  <c r="D597" i="4"/>
  <c r="E597" i="4" s="1"/>
  <c r="C598" i="4"/>
  <c r="D598" i="1" l="1"/>
  <c r="E598" i="1" s="1"/>
  <c r="C599" i="1"/>
  <c r="D599" i="3"/>
  <c r="E599" i="3" s="1"/>
  <c r="C600" i="3"/>
  <c r="D598" i="4"/>
  <c r="E598" i="4" s="1"/>
  <c r="C599" i="4"/>
  <c r="D598" i="2"/>
  <c r="E598" i="2" s="1"/>
  <c r="C599" i="2"/>
  <c r="C600" i="1" l="1"/>
  <c r="D599" i="1"/>
  <c r="E599" i="1" s="1"/>
  <c r="D599" i="2"/>
  <c r="E599" i="2" s="1"/>
  <c r="C600" i="2"/>
  <c r="C600" i="4"/>
  <c r="D599" i="4"/>
  <c r="E599" i="4" s="1"/>
  <c r="D600" i="3"/>
  <c r="E600" i="3" s="1"/>
  <c r="C601" i="3"/>
  <c r="C601" i="1" l="1"/>
  <c r="D600" i="1"/>
  <c r="E600" i="1" s="1"/>
  <c r="C601" i="4"/>
  <c r="D600" i="4"/>
  <c r="E600" i="4" s="1"/>
  <c r="C602" i="3"/>
  <c r="D601" i="3"/>
  <c r="E601" i="3" s="1"/>
  <c r="D600" i="2"/>
  <c r="E600" i="2" s="1"/>
  <c r="C601" i="2"/>
  <c r="C602" i="1" l="1"/>
  <c r="D601" i="1"/>
  <c r="E601" i="1" s="1"/>
  <c r="C603" i="3"/>
  <c r="D602" i="3"/>
  <c r="E602" i="3" s="1"/>
  <c r="C602" i="2"/>
  <c r="D601" i="2"/>
  <c r="E601" i="2" s="1"/>
  <c r="D601" i="4"/>
  <c r="E601" i="4" s="1"/>
  <c r="C602" i="4"/>
  <c r="C603" i="1" l="1"/>
  <c r="D602" i="1"/>
  <c r="E602" i="1" s="1"/>
  <c r="D602" i="4"/>
  <c r="E602" i="4" s="1"/>
  <c r="C603" i="4"/>
  <c r="D602" i="2"/>
  <c r="E602" i="2" s="1"/>
  <c r="C603" i="2"/>
  <c r="D603" i="3"/>
  <c r="E603" i="3" s="1"/>
  <c r="C604" i="3"/>
  <c r="C604" i="1" l="1"/>
  <c r="D603" i="1"/>
  <c r="E603" i="1" s="1"/>
  <c r="C604" i="4"/>
  <c r="D603" i="4"/>
  <c r="E603" i="4" s="1"/>
  <c r="D604" i="3"/>
  <c r="E604" i="3" s="1"/>
  <c r="C605" i="3"/>
  <c r="D603" i="2"/>
  <c r="E603" i="2" s="1"/>
  <c r="C604" i="2"/>
  <c r="D604" i="1" l="1"/>
  <c r="E604" i="1" s="1"/>
  <c r="C605" i="1"/>
  <c r="C605" i="4"/>
  <c r="D604" i="4"/>
  <c r="E604" i="4" s="1"/>
  <c r="C605" i="2"/>
  <c r="D604" i="2"/>
  <c r="E604" i="2" s="1"/>
  <c r="C606" i="3"/>
  <c r="D605" i="3"/>
  <c r="E605" i="3" s="1"/>
  <c r="D605" i="1" l="1"/>
  <c r="E605" i="1" s="1"/>
  <c r="C606" i="1"/>
  <c r="D605" i="4"/>
  <c r="E605" i="4" s="1"/>
  <c r="C606" i="4"/>
  <c r="C607" i="3"/>
  <c r="D606" i="3"/>
  <c r="E606" i="3" s="1"/>
  <c r="C606" i="2"/>
  <c r="D605" i="2"/>
  <c r="E605" i="2" s="1"/>
  <c r="D606" i="1" l="1"/>
  <c r="E606" i="1" s="1"/>
  <c r="C607" i="1"/>
  <c r="C607" i="2"/>
  <c r="D606" i="2"/>
  <c r="E606" i="2" s="1"/>
  <c r="D607" i="3"/>
  <c r="E607" i="3" s="1"/>
  <c r="C608" i="3"/>
  <c r="D606" i="4"/>
  <c r="E606" i="4" s="1"/>
  <c r="C607" i="4"/>
  <c r="C608" i="1" l="1"/>
  <c r="D607" i="1"/>
  <c r="E607" i="1" s="1"/>
  <c r="D608" i="3"/>
  <c r="E608" i="3" s="1"/>
  <c r="C609" i="3"/>
  <c r="C608" i="4"/>
  <c r="D607" i="4"/>
  <c r="E607" i="4" s="1"/>
  <c r="D607" i="2"/>
  <c r="E607" i="2" s="1"/>
  <c r="C608" i="2"/>
  <c r="D608" i="1" l="1"/>
  <c r="E608" i="1" s="1"/>
  <c r="C609" i="1"/>
  <c r="C610" i="3"/>
  <c r="D609" i="3"/>
  <c r="E609" i="3" s="1"/>
  <c r="C609" i="2"/>
  <c r="D608" i="2"/>
  <c r="E608" i="2" s="1"/>
  <c r="C609" i="4"/>
  <c r="D608" i="4"/>
  <c r="E608" i="4" s="1"/>
  <c r="D609" i="1" l="1"/>
  <c r="E609" i="1" s="1"/>
  <c r="C610" i="1"/>
  <c r="D609" i="4"/>
  <c r="E609" i="4" s="1"/>
  <c r="C610" i="4"/>
  <c r="C610" i="2"/>
  <c r="D609" i="2"/>
  <c r="E609" i="2" s="1"/>
  <c r="C611" i="3"/>
  <c r="D610" i="3"/>
  <c r="E610" i="3" s="1"/>
  <c r="C611" i="1" l="1"/>
  <c r="D610" i="1"/>
  <c r="E610" i="1" s="1"/>
  <c r="D611" i="3"/>
  <c r="E611" i="3" s="1"/>
  <c r="C612" i="3"/>
  <c r="C611" i="2"/>
  <c r="D610" i="2"/>
  <c r="E610" i="2" s="1"/>
  <c r="D610" i="4"/>
  <c r="E610" i="4" s="1"/>
  <c r="C611" i="4"/>
  <c r="D611" i="1" l="1"/>
  <c r="E611" i="1" s="1"/>
  <c r="C612" i="1"/>
  <c r="D611" i="2"/>
  <c r="E611" i="2" s="1"/>
  <c r="C612" i="2"/>
  <c r="C612" i="4"/>
  <c r="D611" i="4"/>
  <c r="E611" i="4" s="1"/>
  <c r="D612" i="3"/>
  <c r="E612" i="3" s="1"/>
  <c r="C613" i="3"/>
  <c r="D612" i="1" l="1"/>
  <c r="E612" i="1" s="1"/>
  <c r="C613" i="1"/>
  <c r="C613" i="4"/>
  <c r="D612" i="4"/>
  <c r="E612" i="4" s="1"/>
  <c r="C614" i="3"/>
  <c r="D613" i="3"/>
  <c r="E613" i="3" s="1"/>
  <c r="C613" i="2"/>
  <c r="D612" i="2"/>
  <c r="E612" i="2" s="1"/>
  <c r="D613" i="1" l="1"/>
  <c r="E613" i="1" s="1"/>
  <c r="C614" i="1"/>
  <c r="C614" i="2"/>
  <c r="D613" i="2"/>
  <c r="E613" i="2" s="1"/>
  <c r="C615" i="3"/>
  <c r="D614" i="3"/>
  <c r="E614" i="3" s="1"/>
  <c r="D613" i="4"/>
  <c r="E613" i="4" s="1"/>
  <c r="C614" i="4"/>
  <c r="D614" i="1" l="1"/>
  <c r="E614" i="1" s="1"/>
  <c r="C615" i="1"/>
  <c r="D614" i="4"/>
  <c r="E614" i="4" s="1"/>
  <c r="C615" i="4"/>
  <c r="D615" i="3"/>
  <c r="E615" i="3" s="1"/>
  <c r="C616" i="3"/>
  <c r="D614" i="2"/>
  <c r="E614" i="2" s="1"/>
  <c r="C615" i="2"/>
  <c r="D615" i="1" l="1"/>
  <c r="E615" i="1" s="1"/>
  <c r="C616" i="1"/>
  <c r="C616" i="4"/>
  <c r="D615" i="4"/>
  <c r="E615" i="4" s="1"/>
  <c r="D615" i="2"/>
  <c r="E615" i="2" s="1"/>
  <c r="C616" i="2"/>
  <c r="D616" i="3"/>
  <c r="E616" i="3" s="1"/>
  <c r="C617" i="3"/>
  <c r="D616" i="1" l="1"/>
  <c r="E616" i="1" s="1"/>
  <c r="C617" i="1"/>
  <c r="D616" i="2"/>
  <c r="E616" i="2" s="1"/>
  <c r="C617" i="2"/>
  <c r="C617" i="4"/>
  <c r="D616" i="4"/>
  <c r="E616" i="4" s="1"/>
  <c r="C618" i="3"/>
  <c r="D617" i="3"/>
  <c r="E617" i="3" s="1"/>
  <c r="C618" i="1" l="1"/>
  <c r="D617" i="1"/>
  <c r="E617" i="1" s="1"/>
  <c r="C619" i="3"/>
  <c r="D618" i="3"/>
  <c r="E618" i="3" s="1"/>
  <c r="D617" i="4"/>
  <c r="E617" i="4" s="1"/>
  <c r="C618" i="4"/>
  <c r="C618" i="2"/>
  <c r="D617" i="2"/>
  <c r="E617" i="2" s="1"/>
  <c r="D618" i="1" l="1"/>
  <c r="E618" i="1" s="1"/>
  <c r="C619" i="1"/>
  <c r="D618" i="2"/>
  <c r="E618" i="2" s="1"/>
  <c r="C619" i="2"/>
  <c r="D618" i="4"/>
  <c r="E618" i="4" s="1"/>
  <c r="C619" i="4"/>
  <c r="D619" i="3"/>
  <c r="E619" i="3" s="1"/>
  <c r="C620" i="3"/>
  <c r="D619" i="1" l="1"/>
  <c r="E619" i="1" s="1"/>
  <c r="C620" i="1"/>
  <c r="D619" i="2"/>
  <c r="E619" i="2" s="1"/>
  <c r="C620" i="2"/>
  <c r="C620" i="4"/>
  <c r="D619" i="4"/>
  <c r="E619" i="4" s="1"/>
  <c r="D620" i="3"/>
  <c r="E620" i="3" s="1"/>
  <c r="C621" i="3"/>
  <c r="C621" i="1" l="1"/>
  <c r="D620" i="1"/>
  <c r="E620" i="1" s="1"/>
  <c r="C621" i="4"/>
  <c r="D620" i="4"/>
  <c r="E620" i="4" s="1"/>
  <c r="C622" i="3"/>
  <c r="D621" i="3"/>
  <c r="E621" i="3" s="1"/>
  <c r="C621" i="2"/>
  <c r="D620" i="2"/>
  <c r="E620" i="2" s="1"/>
  <c r="D621" i="1" l="1"/>
  <c r="E621" i="1" s="1"/>
  <c r="C622" i="1"/>
  <c r="C622" i="2"/>
  <c r="D621" i="2"/>
  <c r="E621" i="2" s="1"/>
  <c r="C623" i="3"/>
  <c r="D622" i="3"/>
  <c r="E622" i="3" s="1"/>
  <c r="D621" i="4"/>
  <c r="E621" i="4" s="1"/>
  <c r="C622" i="4"/>
  <c r="D622" i="1" l="1"/>
  <c r="E622" i="1" s="1"/>
  <c r="C623" i="1"/>
  <c r="D623" i="3"/>
  <c r="E623" i="3" s="1"/>
  <c r="C624" i="3"/>
  <c r="D622" i="4"/>
  <c r="E622" i="4" s="1"/>
  <c r="C623" i="4"/>
  <c r="C623" i="2"/>
  <c r="D622" i="2"/>
  <c r="E622" i="2" s="1"/>
  <c r="C624" i="1" l="1"/>
  <c r="D623" i="1"/>
  <c r="E623" i="1" s="1"/>
  <c r="D623" i="2"/>
  <c r="E623" i="2" s="1"/>
  <c r="C624" i="2"/>
  <c r="C624" i="4"/>
  <c r="D623" i="4"/>
  <c r="E623" i="4" s="1"/>
  <c r="D624" i="3"/>
  <c r="E624" i="3" s="1"/>
  <c r="C625" i="3"/>
  <c r="D624" i="1" l="1"/>
  <c r="E624" i="1" s="1"/>
  <c r="C625" i="1"/>
  <c r="C625" i="4"/>
  <c r="D624" i="4"/>
  <c r="E624" i="4" s="1"/>
  <c r="C626" i="3"/>
  <c r="D625" i="3"/>
  <c r="E625" i="3" s="1"/>
  <c r="D624" i="2"/>
  <c r="E624" i="2" s="1"/>
  <c r="C625" i="2"/>
  <c r="C626" i="1" l="1"/>
  <c r="D625" i="1"/>
  <c r="E625" i="1" s="1"/>
  <c r="D625" i="4"/>
  <c r="E625" i="4" s="1"/>
  <c r="C626" i="4"/>
  <c r="C627" i="3"/>
  <c r="D626" i="3"/>
  <c r="E626" i="3" s="1"/>
  <c r="C626" i="2"/>
  <c r="D625" i="2"/>
  <c r="E625" i="2" s="1"/>
  <c r="D626" i="1" l="1"/>
  <c r="E626" i="1" s="1"/>
  <c r="C627" i="1"/>
  <c r="C627" i="2"/>
  <c r="D626" i="2"/>
  <c r="E626" i="2" s="1"/>
  <c r="D626" i="4"/>
  <c r="E626" i="4" s="1"/>
  <c r="C627" i="4"/>
  <c r="D627" i="3"/>
  <c r="E627" i="3" s="1"/>
  <c r="C628" i="3"/>
  <c r="C628" i="1" l="1"/>
  <c r="D627" i="1"/>
  <c r="E627" i="1" s="1"/>
  <c r="D628" i="3"/>
  <c r="E628" i="3" s="1"/>
  <c r="C629" i="3"/>
  <c r="C628" i="4"/>
  <c r="D627" i="4"/>
  <c r="E627" i="4" s="1"/>
  <c r="D627" i="2"/>
  <c r="E627" i="2" s="1"/>
  <c r="C628" i="2"/>
  <c r="D628" i="1" l="1"/>
  <c r="E628" i="1" s="1"/>
  <c r="C629" i="1"/>
  <c r="C629" i="4"/>
  <c r="D628" i="4"/>
  <c r="E628" i="4" s="1"/>
  <c r="C630" i="3"/>
  <c r="D629" i="3"/>
  <c r="E629" i="3" s="1"/>
  <c r="D628" i="2"/>
  <c r="E628" i="2" s="1"/>
  <c r="C629" i="2"/>
  <c r="D629" i="1" l="1"/>
  <c r="E629" i="1" s="1"/>
  <c r="C630" i="1"/>
  <c r="D629" i="4"/>
  <c r="E629" i="4" s="1"/>
  <c r="C630" i="4"/>
  <c r="C631" i="3"/>
  <c r="D630" i="3"/>
  <c r="E630" i="3" s="1"/>
  <c r="C630" i="2"/>
  <c r="D629" i="2"/>
  <c r="E629" i="2" s="1"/>
  <c r="C631" i="1" l="1"/>
  <c r="D630" i="1"/>
  <c r="E630" i="1" s="1"/>
  <c r="C631" i="2"/>
  <c r="D630" i="2"/>
  <c r="E630" i="2" s="1"/>
  <c r="D631" i="3"/>
  <c r="E631" i="3" s="1"/>
  <c r="C632" i="3"/>
  <c r="D630" i="4"/>
  <c r="E630" i="4" s="1"/>
  <c r="C631" i="4"/>
  <c r="D631" i="1" l="1"/>
  <c r="E631" i="1" s="1"/>
  <c r="C632" i="1"/>
  <c r="C632" i="4"/>
  <c r="D631" i="4"/>
  <c r="E631" i="4" s="1"/>
  <c r="D631" i="2"/>
  <c r="E631" i="2" s="1"/>
  <c r="C632" i="2"/>
  <c r="D632" i="3"/>
  <c r="E632" i="3" s="1"/>
  <c r="C633" i="3"/>
  <c r="C633" i="1" l="1"/>
  <c r="D632" i="1"/>
  <c r="E632" i="1" s="1"/>
  <c r="C634" i="3"/>
  <c r="D633" i="3"/>
  <c r="E633" i="3" s="1"/>
  <c r="D632" i="2"/>
  <c r="E632" i="2" s="1"/>
  <c r="C633" i="2"/>
  <c r="C633" i="4"/>
  <c r="D632" i="4"/>
  <c r="E632" i="4" s="1"/>
  <c r="C634" i="1" l="1"/>
  <c r="D633" i="1"/>
  <c r="E633" i="1" s="1"/>
  <c r="D633" i="4"/>
  <c r="E633" i="4" s="1"/>
  <c r="C634" i="4"/>
  <c r="C634" i="2"/>
  <c r="D633" i="2"/>
  <c r="E633" i="2" s="1"/>
  <c r="C635" i="3"/>
  <c r="D634" i="3"/>
  <c r="E634" i="3" s="1"/>
  <c r="D634" i="1" l="1"/>
  <c r="E634" i="1" s="1"/>
  <c r="C635" i="1"/>
  <c r="C635" i="2"/>
  <c r="D634" i="2"/>
  <c r="E634" i="2" s="1"/>
  <c r="D635" i="3"/>
  <c r="E635" i="3" s="1"/>
  <c r="C636" i="3"/>
  <c r="D634" i="4"/>
  <c r="E634" i="4" s="1"/>
  <c r="C635" i="4"/>
  <c r="C636" i="1" l="1"/>
  <c r="D635" i="1"/>
  <c r="E635" i="1" s="1"/>
  <c r="C636" i="4"/>
  <c r="D635" i="4"/>
  <c r="E635" i="4" s="1"/>
  <c r="D636" i="3"/>
  <c r="E636" i="3" s="1"/>
  <c r="C637" i="3"/>
  <c r="D635" i="2"/>
  <c r="E635" i="2" s="1"/>
  <c r="C636" i="2"/>
  <c r="C637" i="1" l="1"/>
  <c r="D636" i="1"/>
  <c r="E636" i="1" s="1"/>
  <c r="D636" i="2"/>
  <c r="E636" i="2" s="1"/>
  <c r="C637" i="2"/>
  <c r="C637" i="4"/>
  <c r="D636" i="4"/>
  <c r="E636" i="4" s="1"/>
  <c r="C638" i="3"/>
  <c r="D637" i="3"/>
  <c r="E637" i="3" s="1"/>
  <c r="C638" i="1" l="1"/>
  <c r="D637" i="1"/>
  <c r="E637" i="1" s="1"/>
  <c r="D637" i="4"/>
  <c r="E637" i="4" s="1"/>
  <c r="C638" i="4"/>
  <c r="C639" i="3"/>
  <c r="D638" i="3"/>
  <c r="E638" i="3" s="1"/>
  <c r="C638" i="2"/>
  <c r="D637" i="2"/>
  <c r="E637" i="2" s="1"/>
  <c r="C639" i="1" l="1"/>
  <c r="D638" i="1"/>
  <c r="E638" i="1" s="1"/>
  <c r="C639" i="2"/>
  <c r="D638" i="2"/>
  <c r="E638" i="2" s="1"/>
  <c r="D639" i="3"/>
  <c r="E639" i="3" s="1"/>
  <c r="C640" i="3"/>
  <c r="D638" i="4"/>
  <c r="E638" i="4" s="1"/>
  <c r="C639" i="4"/>
  <c r="D639" i="1" l="1"/>
  <c r="E639" i="1" s="1"/>
  <c r="C640" i="1"/>
  <c r="D639" i="2"/>
  <c r="E639" i="2" s="1"/>
  <c r="C640" i="2"/>
  <c r="C640" i="4"/>
  <c r="D639" i="4"/>
  <c r="E639" i="4" s="1"/>
  <c r="D640" i="3"/>
  <c r="E640" i="3" s="1"/>
  <c r="C641" i="3"/>
  <c r="C641" i="1" l="1"/>
  <c r="D640" i="1"/>
  <c r="E640" i="1" s="1"/>
  <c r="C641" i="4"/>
  <c r="D640" i="4"/>
  <c r="E640" i="4" s="1"/>
  <c r="C642" i="3"/>
  <c r="D641" i="3"/>
  <c r="E641" i="3" s="1"/>
  <c r="D640" i="2"/>
  <c r="E640" i="2" s="1"/>
  <c r="C641" i="2"/>
  <c r="D641" i="1" l="1"/>
  <c r="E641" i="1" s="1"/>
  <c r="C642" i="1"/>
  <c r="D641" i="4"/>
  <c r="E641" i="4" s="1"/>
  <c r="C642" i="4"/>
  <c r="C643" i="3"/>
  <c r="D642" i="3"/>
  <c r="E642" i="3" s="1"/>
  <c r="C642" i="2"/>
  <c r="D641" i="2"/>
  <c r="E641" i="2" s="1"/>
  <c r="D642" i="1" l="1"/>
  <c r="E642" i="1" s="1"/>
  <c r="C643" i="1"/>
  <c r="D643" i="3"/>
  <c r="E643" i="3" s="1"/>
  <c r="C644" i="3"/>
  <c r="D642" i="4"/>
  <c r="E642" i="4" s="1"/>
  <c r="C643" i="4"/>
  <c r="C643" i="2"/>
  <c r="D642" i="2"/>
  <c r="E642" i="2" s="1"/>
  <c r="D643" i="1" l="1"/>
  <c r="E643" i="1" s="1"/>
  <c r="C644" i="1"/>
  <c r="D643" i="2"/>
  <c r="E643" i="2" s="1"/>
  <c r="C644" i="2"/>
  <c r="C644" i="4"/>
  <c r="D643" i="4"/>
  <c r="E643" i="4" s="1"/>
  <c r="D644" i="3"/>
  <c r="E644" i="3" s="1"/>
  <c r="C645" i="3"/>
  <c r="D644" i="1" l="1"/>
  <c r="E644" i="1" s="1"/>
  <c r="C645" i="1"/>
  <c r="C646" i="3"/>
  <c r="D645" i="3"/>
  <c r="E645" i="3" s="1"/>
  <c r="D644" i="2"/>
  <c r="E644" i="2" s="1"/>
  <c r="C645" i="2"/>
  <c r="C645" i="4"/>
  <c r="D644" i="4"/>
  <c r="E644" i="4" s="1"/>
  <c r="D645" i="1" l="1"/>
  <c r="E645" i="1" s="1"/>
  <c r="C646" i="1"/>
  <c r="C646" i="2"/>
  <c r="D645" i="2"/>
  <c r="E645" i="2" s="1"/>
  <c r="D645" i="4"/>
  <c r="E645" i="4" s="1"/>
  <c r="C646" i="4"/>
  <c r="C647" i="3"/>
  <c r="D646" i="3"/>
  <c r="E646" i="3" s="1"/>
  <c r="C647" i="1" l="1"/>
  <c r="D646" i="1"/>
  <c r="E646" i="1" s="1"/>
  <c r="D647" i="3"/>
  <c r="E647" i="3" s="1"/>
  <c r="C648" i="3"/>
  <c r="D646" i="4"/>
  <c r="E646" i="4" s="1"/>
  <c r="C647" i="4"/>
  <c r="C647" i="2"/>
  <c r="D646" i="2"/>
  <c r="E646" i="2" s="1"/>
  <c r="C648" i="1" l="1"/>
  <c r="D647" i="1"/>
  <c r="E647" i="1" s="1"/>
  <c r="D647" i="2"/>
  <c r="E647" i="2" s="1"/>
  <c r="C648" i="2"/>
  <c r="C648" i="4"/>
  <c r="D647" i="4"/>
  <c r="E647" i="4" s="1"/>
  <c r="D648" i="3"/>
  <c r="E648" i="3" s="1"/>
  <c r="C649" i="3"/>
  <c r="C649" i="1" l="1"/>
  <c r="D648" i="1"/>
  <c r="E648" i="1" s="1"/>
  <c r="C650" i="3"/>
  <c r="D649" i="3"/>
  <c r="E649" i="3" s="1"/>
  <c r="D648" i="2"/>
  <c r="E648" i="2" s="1"/>
  <c r="C649" i="2"/>
  <c r="C649" i="4"/>
  <c r="D648" i="4"/>
  <c r="E648" i="4" s="1"/>
  <c r="D649" i="1" l="1"/>
  <c r="E649" i="1" s="1"/>
  <c r="C650" i="1"/>
  <c r="D649" i="4"/>
  <c r="E649" i="4" s="1"/>
  <c r="C650" i="4"/>
  <c r="C651" i="3"/>
  <c r="D650" i="3"/>
  <c r="E650" i="3" s="1"/>
  <c r="C650" i="2"/>
  <c r="D649" i="2"/>
  <c r="E649" i="2" s="1"/>
  <c r="D650" i="1" l="1"/>
  <c r="E650" i="1" s="1"/>
  <c r="C651" i="1"/>
  <c r="D651" i="3"/>
  <c r="E651" i="3" s="1"/>
  <c r="C652" i="3"/>
  <c r="D650" i="4"/>
  <c r="E650" i="4" s="1"/>
  <c r="C651" i="4"/>
  <c r="C651" i="2"/>
  <c r="D650" i="2"/>
  <c r="E650" i="2" s="1"/>
  <c r="D651" i="1" l="1"/>
  <c r="E651" i="1" s="1"/>
  <c r="C652" i="1"/>
  <c r="D651" i="2"/>
  <c r="E651" i="2" s="1"/>
  <c r="C652" i="2"/>
  <c r="C652" i="4"/>
  <c r="D651" i="4"/>
  <c r="E651" i="4" s="1"/>
  <c r="D652" i="3"/>
  <c r="E652" i="3" s="1"/>
  <c r="C653" i="3"/>
  <c r="C653" i="1" l="1"/>
  <c r="D652" i="1"/>
  <c r="E652" i="1" s="1"/>
  <c r="C653" i="4"/>
  <c r="D652" i="4"/>
  <c r="E652" i="4" s="1"/>
  <c r="C654" i="3"/>
  <c r="D653" i="3"/>
  <c r="E653" i="3" s="1"/>
  <c r="D652" i="2"/>
  <c r="E652" i="2" s="1"/>
  <c r="C653" i="2"/>
  <c r="D653" i="1" l="1"/>
  <c r="E653" i="1" s="1"/>
  <c r="C654" i="1"/>
  <c r="D653" i="4"/>
  <c r="E653" i="4" s="1"/>
  <c r="C654" i="4"/>
  <c r="C655" i="3"/>
  <c r="D654" i="3"/>
  <c r="E654" i="3" s="1"/>
  <c r="C654" i="2"/>
  <c r="D653" i="2"/>
  <c r="E653" i="2" s="1"/>
  <c r="C655" i="1" l="1"/>
  <c r="D654" i="1"/>
  <c r="E654" i="1" s="1"/>
  <c r="C655" i="2"/>
  <c r="D654" i="2"/>
  <c r="E654" i="2" s="1"/>
  <c r="D654" i="4"/>
  <c r="E654" i="4" s="1"/>
  <c r="C655" i="4"/>
  <c r="D655" i="3"/>
  <c r="E655" i="3" s="1"/>
  <c r="C656" i="3"/>
  <c r="C656" i="1" l="1"/>
  <c r="D655" i="1"/>
  <c r="E655" i="1" s="1"/>
  <c r="D656" i="3"/>
  <c r="E656" i="3" s="1"/>
  <c r="C657" i="3"/>
  <c r="C656" i="4"/>
  <c r="D655" i="4"/>
  <c r="E655" i="4" s="1"/>
  <c r="D655" i="2"/>
  <c r="E655" i="2" s="1"/>
  <c r="C656" i="2"/>
  <c r="D656" i="1" l="1"/>
  <c r="E656" i="1" s="1"/>
  <c r="C657" i="1"/>
  <c r="C657" i="4"/>
  <c r="D656" i="4"/>
  <c r="E656" i="4" s="1"/>
  <c r="C658" i="3"/>
  <c r="D657" i="3"/>
  <c r="E657" i="3" s="1"/>
  <c r="D656" i="2"/>
  <c r="E656" i="2" s="1"/>
  <c r="C657" i="2"/>
  <c r="C658" i="1" l="1"/>
  <c r="D657" i="1"/>
  <c r="E657" i="1" s="1"/>
  <c r="C658" i="2"/>
  <c r="D657" i="2"/>
  <c r="E657" i="2" s="1"/>
  <c r="C659" i="3"/>
  <c r="D658" i="3"/>
  <c r="E658" i="3" s="1"/>
  <c r="D657" i="4"/>
  <c r="E657" i="4" s="1"/>
  <c r="C658" i="4"/>
  <c r="D658" i="1" l="1"/>
  <c r="E658" i="1" s="1"/>
  <c r="C659" i="1"/>
  <c r="D659" i="3"/>
  <c r="E659" i="3" s="1"/>
  <c r="C660" i="3"/>
  <c r="D658" i="4"/>
  <c r="E658" i="4" s="1"/>
  <c r="C659" i="4"/>
  <c r="C659" i="2"/>
  <c r="D658" i="2"/>
  <c r="E658" i="2" s="1"/>
  <c r="D659" i="1" l="1"/>
  <c r="E659" i="1" s="1"/>
  <c r="C660" i="1"/>
  <c r="C660" i="4"/>
  <c r="D659" i="4"/>
  <c r="E659" i="4" s="1"/>
  <c r="D659" i="2"/>
  <c r="E659" i="2" s="1"/>
  <c r="C660" i="2"/>
  <c r="D660" i="3"/>
  <c r="E660" i="3" s="1"/>
  <c r="C661" i="3"/>
  <c r="D660" i="1" l="1"/>
  <c r="E660" i="1" s="1"/>
  <c r="C661" i="1"/>
  <c r="C661" i="4"/>
  <c r="D660" i="4"/>
  <c r="E660" i="4" s="1"/>
  <c r="C662" i="3"/>
  <c r="D661" i="3"/>
  <c r="E661" i="3" s="1"/>
  <c r="D660" i="2"/>
  <c r="E660" i="2" s="1"/>
  <c r="C661" i="2"/>
  <c r="C662" i="1" l="1"/>
  <c r="D661" i="1"/>
  <c r="E661" i="1" s="1"/>
  <c r="C663" i="3"/>
  <c r="D662" i="3"/>
  <c r="E662" i="3" s="1"/>
  <c r="C662" i="2"/>
  <c r="D661" i="2"/>
  <c r="E661" i="2" s="1"/>
  <c r="D661" i="4"/>
  <c r="E661" i="4" s="1"/>
  <c r="C662" i="4"/>
  <c r="C663" i="1" l="1"/>
  <c r="D662" i="1"/>
  <c r="E662" i="1" s="1"/>
  <c r="D662" i="4"/>
  <c r="E662" i="4" s="1"/>
  <c r="C663" i="4"/>
  <c r="C663" i="2"/>
  <c r="D662" i="2"/>
  <c r="E662" i="2" s="1"/>
  <c r="D663" i="3"/>
  <c r="E663" i="3" s="1"/>
  <c r="C664" i="3"/>
  <c r="D663" i="1" l="1"/>
  <c r="E663" i="1" s="1"/>
  <c r="C664" i="1"/>
  <c r="D664" i="3"/>
  <c r="E664" i="3" s="1"/>
  <c r="C665" i="3"/>
  <c r="D663" i="2"/>
  <c r="E663" i="2" s="1"/>
  <c r="C664" i="2"/>
  <c r="C664" i="4"/>
  <c r="D663" i="4"/>
  <c r="E663" i="4" s="1"/>
  <c r="C665" i="1" l="1"/>
  <c r="D664" i="1"/>
  <c r="E664" i="1" s="1"/>
  <c r="C666" i="3"/>
  <c r="D665" i="3"/>
  <c r="E665" i="3" s="1"/>
  <c r="C665" i="4"/>
  <c r="D664" i="4"/>
  <c r="E664" i="4" s="1"/>
  <c r="D664" i="2"/>
  <c r="E664" i="2" s="1"/>
  <c r="C665" i="2"/>
  <c r="C666" i="1" l="1"/>
  <c r="D665" i="1"/>
  <c r="E665" i="1" s="1"/>
  <c r="C666" i="2"/>
  <c r="D665" i="2"/>
  <c r="E665" i="2" s="1"/>
  <c r="D665" i="4"/>
  <c r="E665" i="4" s="1"/>
  <c r="C666" i="4"/>
  <c r="C667" i="3"/>
  <c r="D666" i="3"/>
  <c r="E666" i="3" s="1"/>
  <c r="D666" i="1" l="1"/>
  <c r="E666" i="1" s="1"/>
  <c r="C667" i="1"/>
  <c r="D667" i="3"/>
  <c r="E667" i="3" s="1"/>
  <c r="C668" i="3"/>
  <c r="C667" i="2"/>
  <c r="D666" i="2"/>
  <c r="E666" i="2" s="1"/>
  <c r="D666" i="4"/>
  <c r="E666" i="4" s="1"/>
  <c r="C667" i="4"/>
  <c r="D667" i="1" l="1"/>
  <c r="E667" i="1" s="1"/>
  <c r="C668" i="1"/>
  <c r="C668" i="4"/>
  <c r="D667" i="4"/>
  <c r="E667" i="4" s="1"/>
  <c r="D668" i="3"/>
  <c r="E668" i="3" s="1"/>
  <c r="C669" i="3"/>
  <c r="D667" i="2"/>
  <c r="E667" i="2" s="1"/>
  <c r="C668" i="2"/>
  <c r="D668" i="1" l="1"/>
  <c r="E668" i="1" s="1"/>
  <c r="C669" i="1"/>
  <c r="D668" i="2"/>
  <c r="E668" i="2" s="1"/>
  <c r="C669" i="2"/>
  <c r="C670" i="3"/>
  <c r="D669" i="3"/>
  <c r="E669" i="3" s="1"/>
  <c r="C669" i="4"/>
  <c r="D668" i="4"/>
  <c r="E668" i="4" s="1"/>
  <c r="D669" i="1" l="1"/>
  <c r="E669" i="1" s="1"/>
  <c r="C670" i="1"/>
  <c r="D669" i="4"/>
  <c r="E669" i="4" s="1"/>
  <c r="C670" i="4"/>
  <c r="C670" i="2"/>
  <c r="D669" i="2"/>
  <c r="E669" i="2" s="1"/>
  <c r="C671" i="3"/>
  <c r="D670" i="3"/>
  <c r="E670" i="3" s="1"/>
  <c r="C671" i="1" l="1"/>
  <c r="D670" i="1"/>
  <c r="E670" i="1" s="1"/>
  <c r="D671" i="3"/>
  <c r="E671" i="3" s="1"/>
  <c r="C672" i="3"/>
  <c r="D670" i="4"/>
  <c r="E670" i="4" s="1"/>
  <c r="C671" i="4"/>
  <c r="C671" i="2"/>
  <c r="D670" i="2"/>
  <c r="E670" i="2" s="1"/>
  <c r="C672" i="1" l="1"/>
  <c r="D671" i="1"/>
  <c r="E671" i="1" s="1"/>
  <c r="C672" i="4"/>
  <c r="D671" i="4"/>
  <c r="E671" i="4" s="1"/>
  <c r="D672" i="3"/>
  <c r="E672" i="3" s="1"/>
  <c r="C673" i="3"/>
  <c r="D671" i="2"/>
  <c r="E671" i="2" s="1"/>
  <c r="C672" i="2"/>
  <c r="C673" i="1" l="1"/>
  <c r="D672" i="1"/>
  <c r="E672" i="1" s="1"/>
  <c r="C673" i="4"/>
  <c r="D672" i="4"/>
  <c r="E672" i="4" s="1"/>
  <c r="C674" i="3"/>
  <c r="D673" i="3"/>
  <c r="E673" i="3" s="1"/>
  <c r="D672" i="2"/>
  <c r="E672" i="2" s="1"/>
  <c r="C673" i="2"/>
  <c r="C674" i="1" l="1"/>
  <c r="D673" i="1"/>
  <c r="E673" i="1" s="1"/>
  <c r="C674" i="2"/>
  <c r="D673" i="2"/>
  <c r="E673" i="2" s="1"/>
  <c r="C675" i="3"/>
  <c r="D674" i="3"/>
  <c r="E674" i="3" s="1"/>
  <c r="D673" i="4"/>
  <c r="E673" i="4" s="1"/>
  <c r="C674" i="4"/>
  <c r="D674" i="1" l="1"/>
  <c r="E674" i="1" s="1"/>
  <c r="C675" i="1"/>
  <c r="D674" i="4"/>
  <c r="E674" i="4" s="1"/>
  <c r="C675" i="4"/>
  <c r="D675" i="3"/>
  <c r="E675" i="3" s="1"/>
  <c r="C676" i="3"/>
  <c r="C675" i="2"/>
  <c r="D674" i="2"/>
  <c r="E674" i="2" s="1"/>
  <c r="D675" i="1" l="1"/>
  <c r="E675" i="1" s="1"/>
  <c r="C676" i="1"/>
  <c r="D675" i="2"/>
  <c r="E675" i="2" s="1"/>
  <c r="C676" i="2"/>
  <c r="C676" i="4"/>
  <c r="D675" i="4"/>
  <c r="E675" i="4" s="1"/>
  <c r="D676" i="3"/>
  <c r="E676" i="3" s="1"/>
  <c r="C677" i="3"/>
  <c r="D676" i="1" l="1"/>
  <c r="E676" i="1" s="1"/>
  <c r="C677" i="1"/>
  <c r="C678" i="3"/>
  <c r="D677" i="3"/>
  <c r="E677" i="3" s="1"/>
  <c r="D676" i="2"/>
  <c r="E676" i="2" s="1"/>
  <c r="C677" i="2"/>
  <c r="C677" i="4"/>
  <c r="D676" i="4"/>
  <c r="E676" i="4" s="1"/>
  <c r="C678" i="1" l="1"/>
  <c r="D677" i="1"/>
  <c r="E677" i="1" s="1"/>
  <c r="C679" i="3"/>
  <c r="D678" i="3"/>
  <c r="E678" i="3" s="1"/>
  <c r="D677" i="4"/>
  <c r="E677" i="4" s="1"/>
  <c r="C678" i="4"/>
  <c r="C678" i="2"/>
  <c r="D677" i="2"/>
  <c r="E677" i="2" s="1"/>
  <c r="D678" i="1" l="1"/>
  <c r="E678" i="1" s="1"/>
  <c r="C679" i="1"/>
  <c r="D679" i="3"/>
  <c r="E679" i="3" s="1"/>
  <c r="C680" i="3"/>
  <c r="D678" i="4"/>
  <c r="E678" i="4" s="1"/>
  <c r="C679" i="4"/>
  <c r="C679" i="2"/>
  <c r="D678" i="2"/>
  <c r="E678" i="2" s="1"/>
  <c r="D679" i="1" l="1"/>
  <c r="E679" i="1" s="1"/>
  <c r="C680" i="1"/>
  <c r="D679" i="2"/>
  <c r="E679" i="2" s="1"/>
  <c r="C680" i="2"/>
  <c r="C680" i="4"/>
  <c r="D679" i="4"/>
  <c r="E679" i="4" s="1"/>
  <c r="D680" i="3"/>
  <c r="E680" i="3" s="1"/>
  <c r="C681" i="3"/>
  <c r="C681" i="1" l="1"/>
  <c r="D680" i="1"/>
  <c r="E680" i="1" s="1"/>
  <c r="D680" i="2"/>
  <c r="E680" i="2" s="1"/>
  <c r="C681" i="2"/>
  <c r="C682" i="3"/>
  <c r="D681" i="3"/>
  <c r="E681" i="3" s="1"/>
  <c r="C681" i="4"/>
  <c r="D680" i="4"/>
  <c r="E680" i="4" s="1"/>
  <c r="D681" i="1" l="1"/>
  <c r="E681" i="1" s="1"/>
  <c r="C682" i="1"/>
  <c r="D681" i="4"/>
  <c r="E681" i="4" s="1"/>
  <c r="C682" i="4"/>
  <c r="C682" i="2"/>
  <c r="D681" i="2"/>
  <c r="E681" i="2" s="1"/>
  <c r="C683" i="3"/>
  <c r="D682" i="3"/>
  <c r="E682" i="3" s="1"/>
  <c r="D682" i="1" l="1"/>
  <c r="E682" i="1" s="1"/>
  <c r="C683" i="1"/>
  <c r="C683" i="2"/>
  <c r="D682" i="2"/>
  <c r="E682" i="2" s="1"/>
  <c r="D683" i="3"/>
  <c r="E683" i="3" s="1"/>
  <c r="C684" i="3"/>
  <c r="D682" i="4"/>
  <c r="E682" i="4" s="1"/>
  <c r="C683" i="4"/>
  <c r="C684" i="1" l="1"/>
  <c r="D683" i="1"/>
  <c r="E683" i="1" s="1"/>
  <c r="D684" i="3"/>
  <c r="E684" i="3" s="1"/>
  <c r="C685" i="3"/>
  <c r="C684" i="4"/>
  <c r="D683" i="4"/>
  <c r="E683" i="4" s="1"/>
  <c r="D683" i="2"/>
  <c r="E683" i="2" s="1"/>
  <c r="C684" i="2"/>
  <c r="D684" i="1" l="1"/>
  <c r="E684" i="1" s="1"/>
  <c r="C685" i="1"/>
  <c r="C686" i="3"/>
  <c r="D685" i="3"/>
  <c r="E685" i="3" s="1"/>
  <c r="D684" i="2"/>
  <c r="E684" i="2" s="1"/>
  <c r="C685" i="2"/>
  <c r="C685" i="4"/>
  <c r="D684" i="4"/>
  <c r="E684" i="4" s="1"/>
  <c r="D685" i="1" l="1"/>
  <c r="E685" i="1" s="1"/>
  <c r="C686" i="1"/>
  <c r="D685" i="4"/>
  <c r="E685" i="4" s="1"/>
  <c r="C686" i="4"/>
  <c r="C686" i="2"/>
  <c r="D685" i="2"/>
  <c r="E685" i="2" s="1"/>
  <c r="C687" i="3"/>
  <c r="D686" i="3"/>
  <c r="E686" i="3" s="1"/>
  <c r="D686" i="1" l="1"/>
  <c r="E686" i="1" s="1"/>
  <c r="C687" i="1"/>
  <c r="C687" i="2"/>
  <c r="D686" i="2"/>
  <c r="E686" i="2" s="1"/>
  <c r="D687" i="3"/>
  <c r="E687" i="3" s="1"/>
  <c r="C688" i="3"/>
  <c r="D686" i="4"/>
  <c r="E686" i="4" s="1"/>
  <c r="C687" i="4"/>
  <c r="C688" i="1" l="1"/>
  <c r="D687" i="1"/>
  <c r="E687" i="1" s="1"/>
  <c r="C688" i="4"/>
  <c r="D687" i="4"/>
  <c r="E687" i="4" s="1"/>
  <c r="D688" i="3"/>
  <c r="E688" i="3" s="1"/>
  <c r="C689" i="3"/>
  <c r="D687" i="2"/>
  <c r="E687" i="2" s="1"/>
  <c r="C688" i="2"/>
  <c r="D688" i="1" l="1"/>
  <c r="E688" i="1" s="1"/>
  <c r="C689" i="1"/>
  <c r="C689" i="4"/>
  <c r="D688" i="4"/>
  <c r="E688" i="4" s="1"/>
  <c r="D688" i="2"/>
  <c r="E688" i="2" s="1"/>
  <c r="C689" i="2"/>
  <c r="C690" i="3"/>
  <c r="D689" i="3"/>
  <c r="E689" i="3" s="1"/>
  <c r="C690" i="1" l="1"/>
  <c r="D689" i="1"/>
  <c r="E689" i="1" s="1"/>
  <c r="C691" i="3"/>
  <c r="D690" i="3"/>
  <c r="E690" i="3" s="1"/>
  <c r="C690" i="2"/>
  <c r="D689" i="2"/>
  <c r="E689" i="2" s="1"/>
  <c r="D689" i="4"/>
  <c r="E689" i="4" s="1"/>
  <c r="C690" i="4"/>
  <c r="C691" i="1" l="1"/>
  <c r="D690" i="1"/>
  <c r="E690" i="1" s="1"/>
  <c r="D691" i="3"/>
  <c r="E691" i="3" s="1"/>
  <c r="C692" i="3"/>
  <c r="D690" i="4"/>
  <c r="E690" i="4" s="1"/>
  <c r="C691" i="4"/>
  <c r="C691" i="2"/>
  <c r="D690" i="2"/>
  <c r="E690" i="2" s="1"/>
  <c r="D691" i="1" l="1"/>
  <c r="E691" i="1" s="1"/>
  <c r="C692" i="1"/>
  <c r="D691" i="2"/>
  <c r="E691" i="2" s="1"/>
  <c r="C692" i="2"/>
  <c r="C692" i="4"/>
  <c r="D691" i="4"/>
  <c r="E691" i="4" s="1"/>
  <c r="D692" i="3"/>
  <c r="E692" i="3" s="1"/>
  <c r="C693" i="3"/>
  <c r="C693" i="1" l="1"/>
  <c r="D692" i="1"/>
  <c r="E692" i="1" s="1"/>
  <c r="C693" i="4"/>
  <c r="D692" i="4"/>
  <c r="E692" i="4" s="1"/>
  <c r="C694" i="3"/>
  <c r="D693" i="3"/>
  <c r="E693" i="3" s="1"/>
  <c r="D692" i="2"/>
  <c r="E692" i="2" s="1"/>
  <c r="C693" i="2"/>
  <c r="C694" i="1" l="1"/>
  <c r="D693" i="1"/>
  <c r="E693" i="1" s="1"/>
  <c r="C695" i="3"/>
  <c r="D694" i="3"/>
  <c r="E694" i="3" s="1"/>
  <c r="C694" i="2"/>
  <c r="D693" i="2"/>
  <c r="E693" i="2" s="1"/>
  <c r="D693" i="4"/>
  <c r="E693" i="4" s="1"/>
  <c r="C694" i="4"/>
  <c r="D694" i="1" l="1"/>
  <c r="E694" i="1" s="1"/>
  <c r="C695" i="1"/>
  <c r="C695" i="2"/>
  <c r="D694" i="2"/>
  <c r="E694" i="2" s="1"/>
  <c r="D694" i="4"/>
  <c r="E694" i="4" s="1"/>
  <c r="C695" i="4"/>
  <c r="D695" i="3"/>
  <c r="E695" i="3" s="1"/>
  <c r="C696" i="3"/>
  <c r="D695" i="1" l="1"/>
  <c r="E695" i="1" s="1"/>
  <c r="C696" i="1"/>
  <c r="C696" i="4"/>
  <c r="D695" i="4"/>
  <c r="E695" i="4" s="1"/>
  <c r="D696" i="3"/>
  <c r="E696" i="3" s="1"/>
  <c r="C697" i="3"/>
  <c r="D695" i="2"/>
  <c r="E695" i="2" s="1"/>
  <c r="C696" i="2"/>
  <c r="D696" i="1" l="1"/>
  <c r="E696" i="1" s="1"/>
  <c r="C697" i="1"/>
  <c r="C698" i="3"/>
  <c r="D697" i="3"/>
  <c r="E697" i="3" s="1"/>
  <c r="D696" i="2"/>
  <c r="E696" i="2" s="1"/>
  <c r="C697" i="2"/>
  <c r="C697" i="4"/>
  <c r="D696" i="4"/>
  <c r="E696" i="4" s="1"/>
  <c r="C698" i="1" l="1"/>
  <c r="D697" i="1"/>
  <c r="E697" i="1" s="1"/>
  <c r="D697" i="4"/>
  <c r="E697" i="4" s="1"/>
  <c r="C698" i="4"/>
  <c r="C698" i="2"/>
  <c r="D697" i="2"/>
  <c r="E697" i="2" s="1"/>
  <c r="C699" i="3"/>
  <c r="D698" i="3"/>
  <c r="E698" i="3" s="1"/>
  <c r="C699" i="1" l="1"/>
  <c r="D698" i="1"/>
  <c r="E698" i="1" s="1"/>
  <c r="D699" i="3"/>
  <c r="E699" i="3" s="1"/>
  <c r="C700" i="3"/>
  <c r="C699" i="2"/>
  <c r="D698" i="2"/>
  <c r="E698" i="2" s="1"/>
  <c r="D698" i="4"/>
  <c r="E698" i="4" s="1"/>
  <c r="C699" i="4"/>
  <c r="D699" i="1" l="1"/>
  <c r="E699" i="1" s="1"/>
  <c r="C700" i="1"/>
  <c r="C700" i="4"/>
  <c r="D699" i="4"/>
  <c r="E699" i="4" s="1"/>
  <c r="D699" i="2"/>
  <c r="E699" i="2" s="1"/>
  <c r="C700" i="2"/>
  <c r="D700" i="3"/>
  <c r="E700" i="3" s="1"/>
  <c r="C701" i="3"/>
  <c r="C701" i="1" l="1"/>
  <c r="D700" i="1"/>
  <c r="E700" i="1" s="1"/>
  <c r="C702" i="3"/>
  <c r="D701" i="3"/>
  <c r="E701" i="3" s="1"/>
  <c r="D700" i="2"/>
  <c r="E700" i="2" s="1"/>
  <c r="C701" i="2"/>
  <c r="C701" i="4"/>
  <c r="D700" i="4"/>
  <c r="E700" i="4" s="1"/>
  <c r="C702" i="1" l="1"/>
  <c r="D701" i="1"/>
  <c r="E701" i="1" s="1"/>
  <c r="D701" i="4"/>
  <c r="E701" i="4" s="1"/>
  <c r="C702" i="4"/>
  <c r="C702" i="2"/>
  <c r="D701" i="2"/>
  <c r="E701" i="2" s="1"/>
  <c r="C703" i="3"/>
  <c r="D702" i="3"/>
  <c r="E702" i="3" s="1"/>
  <c r="D702" i="1" l="1"/>
  <c r="E702" i="1" s="1"/>
  <c r="C703" i="1"/>
  <c r="D703" i="3"/>
  <c r="E703" i="3" s="1"/>
  <c r="C704" i="3"/>
  <c r="D702" i="4"/>
  <c r="E702" i="4" s="1"/>
  <c r="C703" i="4"/>
  <c r="C703" i="2"/>
  <c r="D702" i="2"/>
  <c r="E702" i="2" s="1"/>
  <c r="D703" i="1" l="1"/>
  <c r="E703" i="1" s="1"/>
  <c r="C704" i="1"/>
  <c r="D704" i="3"/>
  <c r="E704" i="3" s="1"/>
  <c r="C705" i="3"/>
  <c r="D703" i="2"/>
  <c r="E703" i="2" s="1"/>
  <c r="C704" i="2"/>
  <c r="C704" i="4"/>
  <c r="D703" i="4"/>
  <c r="E703" i="4" s="1"/>
  <c r="D704" i="1" l="1"/>
  <c r="E704" i="1" s="1"/>
  <c r="C705" i="1"/>
  <c r="D704" i="2"/>
  <c r="E704" i="2" s="1"/>
  <c r="C705" i="2"/>
  <c r="C706" i="3"/>
  <c r="D705" i="3"/>
  <c r="E705" i="3" s="1"/>
  <c r="C705" i="4"/>
  <c r="D704" i="4"/>
  <c r="E704" i="4" s="1"/>
  <c r="C706" i="1" l="1"/>
  <c r="D705" i="1"/>
  <c r="E705" i="1" s="1"/>
  <c r="C707" i="3"/>
  <c r="D706" i="3"/>
  <c r="E706" i="3" s="1"/>
  <c r="D705" i="4"/>
  <c r="E705" i="4" s="1"/>
  <c r="C706" i="4"/>
  <c r="C706" i="2"/>
  <c r="D705" i="2"/>
  <c r="E705" i="2" s="1"/>
  <c r="D706" i="1" l="1"/>
  <c r="E706" i="1" s="1"/>
  <c r="C707" i="1"/>
  <c r="C707" i="2"/>
  <c r="D706" i="2"/>
  <c r="E706" i="2" s="1"/>
  <c r="D706" i="4"/>
  <c r="E706" i="4" s="1"/>
  <c r="C707" i="4"/>
  <c r="D707" i="3"/>
  <c r="E707" i="3" s="1"/>
  <c r="C708" i="3"/>
  <c r="D707" i="1" l="1"/>
  <c r="E707" i="1" s="1"/>
  <c r="C708" i="1"/>
  <c r="D708" i="3"/>
  <c r="E708" i="3" s="1"/>
  <c r="C709" i="3"/>
  <c r="D707" i="2"/>
  <c r="E707" i="2" s="1"/>
  <c r="C708" i="2"/>
  <c r="C708" i="4"/>
  <c r="D707" i="4"/>
  <c r="E707" i="4" s="1"/>
  <c r="D708" i="1" l="1"/>
  <c r="E708" i="1" s="1"/>
  <c r="C709" i="1"/>
  <c r="C709" i="4"/>
  <c r="D708" i="4"/>
  <c r="E708" i="4" s="1"/>
  <c r="D708" i="2"/>
  <c r="E708" i="2" s="1"/>
  <c r="C709" i="2"/>
  <c r="C710" i="3"/>
  <c r="D709" i="3"/>
  <c r="E709" i="3" s="1"/>
  <c r="C710" i="1" l="1"/>
  <c r="D709" i="1"/>
  <c r="E709" i="1" s="1"/>
  <c r="C711" i="3"/>
  <c r="D710" i="3"/>
  <c r="E710" i="3" s="1"/>
  <c r="C710" i="2"/>
  <c r="D709" i="2"/>
  <c r="E709" i="2" s="1"/>
  <c r="D709" i="4"/>
  <c r="E709" i="4" s="1"/>
  <c r="C710" i="4"/>
  <c r="D710" i="1" l="1"/>
  <c r="E710" i="1" s="1"/>
  <c r="C711" i="1"/>
  <c r="C711" i="2"/>
  <c r="D710" i="2"/>
  <c r="E710" i="2" s="1"/>
  <c r="D710" i="4"/>
  <c r="E710" i="4" s="1"/>
  <c r="C711" i="4"/>
  <c r="D711" i="3"/>
  <c r="E711" i="3" s="1"/>
  <c r="C712" i="3"/>
  <c r="D711" i="1" l="1"/>
  <c r="E711" i="1" s="1"/>
  <c r="C712" i="1"/>
  <c r="D711" i="2"/>
  <c r="E711" i="2" s="1"/>
  <c r="C712" i="2"/>
  <c r="C712" i="4"/>
  <c r="D711" i="4"/>
  <c r="E711" i="4" s="1"/>
  <c r="D712" i="3"/>
  <c r="E712" i="3" s="1"/>
  <c r="C713" i="3"/>
  <c r="D712" i="1" l="1"/>
  <c r="E712" i="1" s="1"/>
  <c r="C713" i="1"/>
  <c r="C714" i="3"/>
  <c r="D713" i="3"/>
  <c r="E713" i="3" s="1"/>
  <c r="D712" i="2"/>
  <c r="E712" i="2" s="1"/>
  <c r="C713" i="2"/>
  <c r="C713" i="4"/>
  <c r="D712" i="4"/>
  <c r="E712" i="4" s="1"/>
  <c r="C714" i="1" l="1"/>
  <c r="D713" i="1"/>
  <c r="E713" i="1" s="1"/>
  <c r="C714" i="2"/>
  <c r="D713" i="2"/>
  <c r="E713" i="2" s="1"/>
  <c r="D713" i="4"/>
  <c r="E713" i="4" s="1"/>
  <c r="C714" i="4"/>
  <c r="C715" i="3"/>
  <c r="D714" i="3"/>
  <c r="E714" i="3" s="1"/>
  <c r="C715" i="1" l="1"/>
  <c r="D714" i="1"/>
  <c r="E714" i="1" s="1"/>
  <c r="D715" i="3"/>
  <c r="E715" i="3" s="1"/>
  <c r="C716" i="3"/>
  <c r="D714" i="4"/>
  <c r="E714" i="4" s="1"/>
  <c r="C715" i="4"/>
  <c r="C715" i="2"/>
  <c r="D714" i="2"/>
  <c r="E714" i="2" s="1"/>
  <c r="C716" i="1" l="1"/>
  <c r="D715" i="1"/>
  <c r="E715" i="1" s="1"/>
  <c r="D715" i="2"/>
  <c r="E715" i="2" s="1"/>
  <c r="C716" i="2"/>
  <c r="C716" i="4"/>
  <c r="D715" i="4"/>
  <c r="E715" i="4" s="1"/>
  <c r="D716" i="3"/>
  <c r="E716" i="3" s="1"/>
  <c r="C717" i="3"/>
  <c r="D716" i="1" l="1"/>
  <c r="E716" i="1" s="1"/>
  <c r="C717" i="1"/>
  <c r="C717" i="4"/>
  <c r="D716" i="4"/>
  <c r="E716" i="4" s="1"/>
  <c r="C718" i="3"/>
  <c r="D717" i="3"/>
  <c r="E717" i="3" s="1"/>
  <c r="D716" i="2"/>
  <c r="E716" i="2" s="1"/>
  <c r="C717" i="2"/>
  <c r="C718" i="1" l="1"/>
  <c r="D717" i="1"/>
  <c r="E717" i="1" s="1"/>
  <c r="C718" i="2"/>
  <c r="D717" i="2"/>
  <c r="E717" i="2" s="1"/>
  <c r="C719" i="3"/>
  <c r="D718" i="3"/>
  <c r="E718" i="3" s="1"/>
  <c r="D717" i="4"/>
  <c r="E717" i="4" s="1"/>
  <c r="C718" i="4"/>
  <c r="D718" i="1" l="1"/>
  <c r="E718" i="1" s="1"/>
  <c r="C719" i="1"/>
  <c r="D719" i="3"/>
  <c r="E719" i="3" s="1"/>
  <c r="C720" i="3"/>
  <c r="D718" i="4"/>
  <c r="E718" i="4" s="1"/>
  <c r="C719" i="4"/>
  <c r="C719" i="2"/>
  <c r="D718" i="2"/>
  <c r="E718" i="2" s="1"/>
  <c r="D719" i="1" l="1"/>
  <c r="E719" i="1" s="1"/>
  <c r="C720" i="1"/>
  <c r="D719" i="2"/>
  <c r="E719" i="2" s="1"/>
  <c r="C720" i="2"/>
  <c r="C720" i="4"/>
  <c r="D719" i="4"/>
  <c r="E719" i="4" s="1"/>
  <c r="D720" i="3"/>
  <c r="E720" i="3" s="1"/>
  <c r="C721" i="3"/>
  <c r="C721" i="1" l="1"/>
  <c r="D720" i="1"/>
  <c r="E720" i="1" s="1"/>
  <c r="C721" i="4"/>
  <c r="D720" i="4"/>
  <c r="E720" i="4" s="1"/>
  <c r="C722" i="3"/>
  <c r="D721" i="3"/>
  <c r="E721" i="3" s="1"/>
  <c r="D720" i="2"/>
  <c r="E720" i="2" s="1"/>
  <c r="C721" i="2"/>
  <c r="C722" i="1" l="1"/>
  <c r="D721" i="1"/>
  <c r="E721" i="1" s="1"/>
  <c r="C723" i="3"/>
  <c r="D722" i="3"/>
  <c r="E722" i="3" s="1"/>
  <c r="D721" i="4"/>
  <c r="E721" i="4" s="1"/>
  <c r="C722" i="4"/>
  <c r="C722" i="2"/>
  <c r="D721" i="2"/>
  <c r="E721" i="2" s="1"/>
  <c r="D722" i="1" l="1"/>
  <c r="E722" i="1" s="1"/>
  <c r="C723" i="1"/>
  <c r="C723" i="2"/>
  <c r="D722" i="2"/>
  <c r="E722" i="2" s="1"/>
  <c r="D723" i="3"/>
  <c r="E723" i="3" s="1"/>
  <c r="C724" i="3"/>
  <c r="D722" i="4"/>
  <c r="E722" i="4" s="1"/>
  <c r="C723" i="4"/>
  <c r="D723" i="1" l="1"/>
  <c r="E723" i="1" s="1"/>
  <c r="C724" i="1"/>
  <c r="D723" i="2"/>
  <c r="E723" i="2" s="1"/>
  <c r="C724" i="2"/>
  <c r="D724" i="3"/>
  <c r="E724" i="3" s="1"/>
  <c r="C725" i="3"/>
  <c r="C724" i="4"/>
  <c r="D723" i="4"/>
  <c r="E723" i="4" s="1"/>
  <c r="D724" i="1" l="1"/>
  <c r="E724" i="1" s="1"/>
  <c r="C725" i="1"/>
  <c r="C725" i="4"/>
  <c r="D724" i="4"/>
  <c r="E724" i="4" s="1"/>
  <c r="C726" i="3"/>
  <c r="D725" i="3"/>
  <c r="E725" i="3" s="1"/>
  <c r="D724" i="2"/>
  <c r="E724" i="2" s="1"/>
  <c r="C725" i="2"/>
  <c r="C726" i="1" l="1"/>
  <c r="D725" i="1"/>
  <c r="E725" i="1" s="1"/>
  <c r="C726" i="2"/>
  <c r="D725" i="2"/>
  <c r="E725" i="2" s="1"/>
  <c r="C727" i="3"/>
  <c r="D726" i="3"/>
  <c r="E726" i="3" s="1"/>
  <c r="D725" i="4"/>
  <c r="E725" i="4" s="1"/>
  <c r="C726" i="4"/>
  <c r="C727" i="1" l="1"/>
  <c r="D726" i="1"/>
  <c r="E726" i="1" s="1"/>
  <c r="D727" i="3"/>
  <c r="E727" i="3" s="1"/>
  <c r="C728" i="3"/>
  <c r="D726" i="4"/>
  <c r="E726" i="4" s="1"/>
  <c r="C727" i="4"/>
  <c r="C727" i="2"/>
  <c r="D726" i="2"/>
  <c r="E726" i="2" s="1"/>
  <c r="D727" i="1" l="1"/>
  <c r="E727" i="1" s="1"/>
  <c r="C728" i="1"/>
  <c r="D727" i="2"/>
  <c r="E727" i="2" s="1"/>
  <c r="C728" i="2"/>
  <c r="C728" i="4"/>
  <c r="D727" i="4"/>
  <c r="E727" i="4" s="1"/>
  <c r="D728" i="3"/>
  <c r="E728" i="3" s="1"/>
  <c r="C729" i="3"/>
  <c r="D728" i="1" l="1"/>
  <c r="E728" i="1" s="1"/>
  <c r="C729" i="1"/>
  <c r="D728" i="2"/>
  <c r="E728" i="2" s="1"/>
  <c r="C729" i="2"/>
  <c r="C730" i="3"/>
  <c r="D729" i="3"/>
  <c r="E729" i="3" s="1"/>
  <c r="C729" i="4"/>
  <c r="D728" i="4"/>
  <c r="E728" i="4" s="1"/>
  <c r="C730" i="1" l="1"/>
  <c r="D729" i="1"/>
  <c r="E729" i="1" s="1"/>
  <c r="C731" i="3"/>
  <c r="D730" i="3"/>
  <c r="E730" i="3" s="1"/>
  <c r="C730" i="2"/>
  <c r="D729" i="2"/>
  <c r="E729" i="2" s="1"/>
  <c r="D729" i="4"/>
  <c r="E729" i="4" s="1"/>
  <c r="C730" i="4"/>
  <c r="D730" i="1" l="1"/>
  <c r="E730" i="1" s="1"/>
  <c r="C731" i="1"/>
  <c r="C731" i="2"/>
  <c r="D730" i="2"/>
  <c r="E730" i="2" s="1"/>
  <c r="D730" i="4"/>
  <c r="E730" i="4" s="1"/>
  <c r="C731" i="4"/>
  <c r="D731" i="3"/>
  <c r="E731" i="3" s="1"/>
  <c r="C732" i="3"/>
  <c r="D731" i="1" l="1"/>
  <c r="E731" i="1" s="1"/>
  <c r="C732" i="1"/>
  <c r="C732" i="4"/>
  <c r="D731" i="4"/>
  <c r="E731" i="4" s="1"/>
  <c r="D732" i="3"/>
  <c r="E732" i="3" s="1"/>
  <c r="C733" i="3"/>
  <c r="D731" i="2"/>
  <c r="E731" i="2" s="1"/>
  <c r="C732" i="2"/>
  <c r="D732" i="1" l="1"/>
  <c r="E732" i="1" s="1"/>
  <c r="C733" i="1"/>
  <c r="D732" i="2"/>
  <c r="E732" i="2" s="1"/>
  <c r="C733" i="2"/>
  <c r="C734" i="3"/>
  <c r="D733" i="3"/>
  <c r="E733" i="3" s="1"/>
  <c r="C733" i="4"/>
  <c r="D732" i="4"/>
  <c r="E732" i="4" s="1"/>
  <c r="C734" i="1" l="1"/>
  <c r="D733" i="1"/>
  <c r="E733" i="1" s="1"/>
  <c r="D733" i="4"/>
  <c r="E733" i="4" s="1"/>
  <c r="C734" i="4"/>
  <c r="C734" i="2"/>
  <c r="D733" i="2"/>
  <c r="E733" i="2" s="1"/>
  <c r="C735" i="3"/>
  <c r="D734" i="3"/>
  <c r="E734" i="3" s="1"/>
  <c r="C735" i="1" l="1"/>
  <c r="D734" i="1"/>
  <c r="E734" i="1" s="1"/>
  <c r="C735" i="2"/>
  <c r="D734" i="2"/>
  <c r="E734" i="2" s="1"/>
  <c r="D735" i="3"/>
  <c r="E735" i="3" s="1"/>
  <c r="C736" i="3"/>
  <c r="D734" i="4"/>
  <c r="E734" i="4" s="1"/>
  <c r="C735" i="4"/>
  <c r="D735" i="1" l="1"/>
  <c r="E735" i="1" s="1"/>
  <c r="C736" i="1"/>
  <c r="C736" i="4"/>
  <c r="D735" i="4"/>
  <c r="E735" i="4" s="1"/>
  <c r="D735" i="2"/>
  <c r="E735" i="2" s="1"/>
  <c r="C736" i="2"/>
  <c r="D736" i="3"/>
  <c r="E736" i="3" s="1"/>
  <c r="C737" i="3"/>
  <c r="D736" i="1" l="1"/>
  <c r="E736" i="1" s="1"/>
  <c r="C737" i="1"/>
  <c r="C738" i="3"/>
  <c r="D737" i="3"/>
  <c r="E737" i="3" s="1"/>
  <c r="D736" i="2"/>
  <c r="E736" i="2" s="1"/>
  <c r="C737" i="2"/>
  <c r="C737" i="4"/>
  <c r="D736" i="4"/>
  <c r="E736" i="4" s="1"/>
  <c r="C738" i="1" l="1"/>
  <c r="D737" i="1"/>
  <c r="E737" i="1" s="1"/>
  <c r="C738" i="2"/>
  <c r="D737" i="2"/>
  <c r="E737" i="2" s="1"/>
  <c r="C739" i="3"/>
  <c r="D738" i="3"/>
  <c r="E738" i="3" s="1"/>
  <c r="D737" i="4"/>
  <c r="E737" i="4" s="1"/>
  <c r="C738" i="4"/>
  <c r="C739" i="1" l="1"/>
  <c r="D738" i="1"/>
  <c r="E738" i="1" s="1"/>
  <c r="D739" i="3"/>
  <c r="E739" i="3" s="1"/>
  <c r="C740" i="3"/>
  <c r="D738" i="4"/>
  <c r="E738" i="4" s="1"/>
  <c r="C739" i="4"/>
  <c r="C739" i="2"/>
  <c r="D738" i="2"/>
  <c r="E738" i="2" s="1"/>
  <c r="D739" i="1" l="1"/>
  <c r="E739" i="1" s="1"/>
  <c r="C740" i="1"/>
  <c r="D739" i="2"/>
  <c r="E739" i="2" s="1"/>
  <c r="C740" i="2"/>
  <c r="C740" i="4"/>
  <c r="D739" i="4"/>
  <c r="E739" i="4" s="1"/>
  <c r="D740" i="3"/>
  <c r="E740" i="3" s="1"/>
  <c r="C741" i="3"/>
  <c r="D740" i="1" l="1"/>
  <c r="E740" i="1" s="1"/>
  <c r="C741" i="1"/>
  <c r="C742" i="3"/>
  <c r="D741" i="3"/>
  <c r="E741" i="3" s="1"/>
  <c r="D740" i="2"/>
  <c r="E740" i="2" s="1"/>
  <c r="C741" i="2"/>
  <c r="C741" i="4"/>
  <c r="D740" i="4"/>
  <c r="E740" i="4" s="1"/>
  <c r="C742" i="1" l="1"/>
  <c r="D741" i="1"/>
  <c r="E741" i="1" s="1"/>
  <c r="C742" i="2"/>
  <c r="D741" i="2"/>
  <c r="E741" i="2" s="1"/>
  <c r="D741" i="4"/>
  <c r="E741" i="4" s="1"/>
  <c r="C742" i="4"/>
  <c r="C743" i="3"/>
  <c r="D742" i="3"/>
  <c r="E742" i="3" s="1"/>
  <c r="C743" i="1" l="1"/>
  <c r="D742" i="1"/>
  <c r="E742" i="1" s="1"/>
  <c r="D743" i="3"/>
  <c r="E743" i="3" s="1"/>
  <c r="C744" i="3"/>
  <c r="C743" i="2"/>
  <c r="D742" i="2"/>
  <c r="E742" i="2" s="1"/>
  <c r="D742" i="4"/>
  <c r="E742" i="4" s="1"/>
  <c r="C743" i="4"/>
  <c r="C744" i="1" l="1"/>
  <c r="D743" i="1"/>
  <c r="E743" i="1" s="1"/>
  <c r="C744" i="4"/>
  <c r="D743" i="4"/>
  <c r="E743" i="4" s="1"/>
  <c r="D744" i="3"/>
  <c r="E744" i="3" s="1"/>
  <c r="C745" i="3"/>
  <c r="D743" i="2"/>
  <c r="E743" i="2" s="1"/>
  <c r="C744" i="2"/>
  <c r="D744" i="1" l="1"/>
  <c r="E744" i="1" s="1"/>
  <c r="C745" i="1"/>
  <c r="C746" i="3"/>
  <c r="D745" i="3"/>
  <c r="E745" i="3" s="1"/>
  <c r="D744" i="2"/>
  <c r="E744" i="2" s="1"/>
  <c r="C745" i="2"/>
  <c r="C745" i="4"/>
  <c r="D744" i="4"/>
  <c r="E744" i="4" s="1"/>
  <c r="C746" i="1" l="1"/>
  <c r="D745" i="1"/>
  <c r="E745" i="1" s="1"/>
  <c r="D745" i="4"/>
  <c r="E745" i="4" s="1"/>
  <c r="C746" i="4"/>
  <c r="C746" i="2"/>
  <c r="D745" i="2"/>
  <c r="E745" i="2" s="1"/>
  <c r="C747" i="3"/>
  <c r="D746" i="3"/>
  <c r="E746" i="3" s="1"/>
  <c r="C747" i="1" l="1"/>
  <c r="D746" i="1"/>
  <c r="E746" i="1" s="1"/>
  <c r="D747" i="3"/>
  <c r="E747" i="3" s="1"/>
  <c r="C748" i="3"/>
  <c r="D746" i="4"/>
  <c r="E746" i="4" s="1"/>
  <c r="C747" i="4"/>
  <c r="C747" i="2"/>
  <c r="D746" i="2"/>
  <c r="E746" i="2" s="1"/>
  <c r="C748" i="1" l="1"/>
  <c r="D747" i="1"/>
  <c r="E747" i="1" s="1"/>
  <c r="D747" i="2"/>
  <c r="E747" i="2" s="1"/>
  <c r="C748" i="2"/>
  <c r="C748" i="4"/>
  <c r="D747" i="4"/>
  <c r="E747" i="4" s="1"/>
  <c r="D748" i="3"/>
  <c r="E748" i="3" s="1"/>
  <c r="C749" i="3"/>
  <c r="D748" i="1" l="1"/>
  <c r="E748" i="1" s="1"/>
  <c r="C749" i="1"/>
  <c r="C750" i="3"/>
  <c r="D749" i="3"/>
  <c r="E749" i="3" s="1"/>
  <c r="D748" i="2"/>
  <c r="E748" i="2" s="1"/>
  <c r="C749" i="2"/>
  <c r="C749" i="4"/>
  <c r="D748" i="4"/>
  <c r="E748" i="4" s="1"/>
  <c r="C750" i="1" l="1"/>
  <c r="D749" i="1"/>
  <c r="E749" i="1" s="1"/>
  <c r="C750" i="2"/>
  <c r="D749" i="2"/>
  <c r="E749" i="2" s="1"/>
  <c r="D749" i="4"/>
  <c r="E749" i="4" s="1"/>
  <c r="C750" i="4"/>
  <c r="C751" i="3"/>
  <c r="D750" i="3"/>
  <c r="E750" i="3" s="1"/>
  <c r="C751" i="1" l="1"/>
  <c r="D750" i="1"/>
  <c r="E750" i="1" s="1"/>
  <c r="D751" i="3"/>
  <c r="E751" i="3" s="1"/>
  <c r="C752" i="3"/>
  <c r="D750" i="4"/>
  <c r="E750" i="4" s="1"/>
  <c r="C751" i="4"/>
  <c r="C751" i="2"/>
  <c r="D750" i="2"/>
  <c r="E750" i="2" s="1"/>
  <c r="C752" i="1" l="1"/>
  <c r="D751" i="1"/>
  <c r="E751" i="1" s="1"/>
  <c r="C752" i="4"/>
  <c r="D751" i="4"/>
  <c r="E751" i="4" s="1"/>
  <c r="D751" i="2"/>
  <c r="E751" i="2" s="1"/>
  <c r="C752" i="2"/>
  <c r="D752" i="3"/>
  <c r="E752" i="3" s="1"/>
  <c r="C753" i="3"/>
  <c r="D752" i="1" l="1"/>
  <c r="E752" i="1" s="1"/>
  <c r="C753" i="1"/>
  <c r="C754" i="3"/>
  <c r="D753" i="3"/>
  <c r="E753" i="3" s="1"/>
  <c r="D752" i="2"/>
  <c r="E752" i="2" s="1"/>
  <c r="C753" i="2"/>
  <c r="C753" i="4"/>
  <c r="D752" i="4"/>
  <c r="E752" i="4" s="1"/>
  <c r="C754" i="1" l="1"/>
  <c r="D753" i="1"/>
  <c r="E753" i="1" s="1"/>
  <c r="D753" i="4"/>
  <c r="E753" i="4" s="1"/>
  <c r="C754" i="4"/>
  <c r="C755" i="3"/>
  <c r="D754" i="3"/>
  <c r="E754" i="3" s="1"/>
  <c r="C754" i="2"/>
  <c r="D753" i="2"/>
  <c r="E753" i="2" s="1"/>
  <c r="C755" i="1" l="1"/>
  <c r="D754" i="1"/>
  <c r="E754" i="1" s="1"/>
  <c r="C755" i="2"/>
  <c r="D754" i="2"/>
  <c r="E754" i="2" s="1"/>
  <c r="D755" i="3"/>
  <c r="E755" i="3" s="1"/>
  <c r="C756" i="3"/>
  <c r="D754" i="4"/>
  <c r="E754" i="4" s="1"/>
  <c r="C755" i="4"/>
  <c r="D755" i="1" l="1"/>
  <c r="E755" i="1" s="1"/>
  <c r="C756" i="1"/>
  <c r="C756" i="4"/>
  <c r="D755" i="4"/>
  <c r="E755" i="4" s="1"/>
  <c r="D756" i="3"/>
  <c r="E756" i="3" s="1"/>
  <c r="C757" i="3"/>
  <c r="D755" i="2"/>
  <c r="E755" i="2" s="1"/>
  <c r="C756" i="2"/>
  <c r="D756" i="1" l="1"/>
  <c r="E756" i="1" s="1"/>
  <c r="C757" i="1"/>
  <c r="C758" i="3"/>
  <c r="D757" i="3"/>
  <c r="E757" i="3" s="1"/>
  <c r="D756" i="2"/>
  <c r="E756" i="2" s="1"/>
  <c r="C757" i="2"/>
  <c r="C757" i="4"/>
  <c r="D756" i="4"/>
  <c r="E756" i="4" s="1"/>
  <c r="C758" i="1" l="1"/>
  <c r="D757" i="1"/>
  <c r="E757" i="1" s="1"/>
  <c r="D757" i="4"/>
  <c r="E757" i="4" s="1"/>
  <c r="C758" i="4"/>
  <c r="C758" i="2"/>
  <c r="D757" i="2"/>
  <c r="E757" i="2" s="1"/>
  <c r="C759" i="3"/>
  <c r="D758" i="3"/>
  <c r="E758" i="3" s="1"/>
  <c r="C759" i="1" l="1"/>
  <c r="D758" i="1"/>
  <c r="E758" i="1" s="1"/>
  <c r="D759" i="3"/>
  <c r="E759" i="3" s="1"/>
  <c r="C760" i="3"/>
  <c r="D758" i="4"/>
  <c r="E758" i="4" s="1"/>
  <c r="C759" i="4"/>
  <c r="C759" i="2"/>
  <c r="D758" i="2"/>
  <c r="E758" i="2" s="1"/>
  <c r="D759" i="1" l="1"/>
  <c r="E759" i="1" s="1"/>
  <c r="C760" i="1"/>
  <c r="D759" i="2"/>
  <c r="E759" i="2" s="1"/>
  <c r="C760" i="2"/>
  <c r="D760" i="3"/>
  <c r="E760" i="3" s="1"/>
  <c r="C761" i="3"/>
  <c r="C760" i="4"/>
  <c r="D759" i="4"/>
  <c r="E759" i="4" s="1"/>
  <c r="C761" i="1" l="1"/>
  <c r="D760" i="1"/>
  <c r="E760" i="1" s="1"/>
  <c r="C761" i="4"/>
  <c r="D760" i="4"/>
  <c r="E760" i="4" s="1"/>
  <c r="C762" i="3"/>
  <c r="D761" i="3"/>
  <c r="E761" i="3" s="1"/>
  <c r="D760" i="2"/>
  <c r="E760" i="2" s="1"/>
  <c r="C761" i="2"/>
  <c r="C762" i="1" l="1"/>
  <c r="D761" i="1"/>
  <c r="E761" i="1" s="1"/>
  <c r="C763" i="3"/>
  <c r="D762" i="3"/>
  <c r="E762" i="3" s="1"/>
  <c r="D761" i="4"/>
  <c r="E761" i="4" s="1"/>
  <c r="C762" i="4"/>
  <c r="C762" i="2"/>
  <c r="D761" i="2"/>
  <c r="E761" i="2" s="1"/>
  <c r="C763" i="1" l="1"/>
  <c r="D762" i="1"/>
  <c r="E762" i="1" s="1"/>
  <c r="C763" i="2"/>
  <c r="D762" i="2"/>
  <c r="E762" i="2" s="1"/>
  <c r="D762" i="4"/>
  <c r="E762" i="4" s="1"/>
  <c r="C763" i="4"/>
  <c r="D763" i="3"/>
  <c r="E763" i="3" s="1"/>
  <c r="C764" i="3"/>
  <c r="D763" i="1" l="1"/>
  <c r="E763" i="1" s="1"/>
  <c r="C764" i="1"/>
  <c r="C764" i="4"/>
  <c r="D763" i="4"/>
  <c r="E763" i="4" s="1"/>
  <c r="D764" i="3"/>
  <c r="E764" i="3" s="1"/>
  <c r="C765" i="3"/>
  <c r="D763" i="2"/>
  <c r="E763" i="2" s="1"/>
  <c r="C764" i="2"/>
  <c r="D764" i="1" l="1"/>
  <c r="E764" i="1" s="1"/>
  <c r="C765" i="1"/>
  <c r="D764" i="2"/>
  <c r="E764" i="2" s="1"/>
  <c r="C765" i="2"/>
  <c r="C766" i="3"/>
  <c r="D765" i="3"/>
  <c r="E765" i="3" s="1"/>
  <c r="C765" i="4"/>
  <c r="D764" i="4"/>
  <c r="E764" i="4" s="1"/>
  <c r="C766" i="1" l="1"/>
  <c r="D765" i="1"/>
  <c r="E765" i="1" s="1"/>
  <c r="D765" i="4"/>
  <c r="E765" i="4" s="1"/>
  <c r="C766" i="4"/>
  <c r="C767" i="3"/>
  <c r="D766" i="3"/>
  <c r="E766" i="3" s="1"/>
  <c r="C766" i="2"/>
  <c r="D765" i="2"/>
  <c r="E765" i="2" s="1"/>
  <c r="C767" i="1" l="1"/>
  <c r="D766" i="1"/>
  <c r="E766" i="1" s="1"/>
  <c r="C767" i="2"/>
  <c r="D766" i="2"/>
  <c r="E766" i="2" s="1"/>
  <c r="D767" i="3"/>
  <c r="E767" i="3" s="1"/>
  <c r="C768" i="3"/>
  <c r="D766" i="4"/>
  <c r="E766" i="4" s="1"/>
  <c r="C767" i="4"/>
  <c r="C768" i="1" l="1"/>
  <c r="D767" i="1"/>
  <c r="E767" i="1" s="1"/>
  <c r="C768" i="4"/>
  <c r="D767" i="4"/>
  <c r="E767" i="4" s="1"/>
  <c r="D768" i="3"/>
  <c r="E768" i="3" s="1"/>
  <c r="C769" i="3"/>
  <c r="D767" i="2"/>
  <c r="E767" i="2" s="1"/>
  <c r="C768" i="2"/>
  <c r="D768" i="1" l="1"/>
  <c r="E768" i="1" s="1"/>
  <c r="C769" i="1"/>
  <c r="C769" i="4"/>
  <c r="D768" i="4"/>
  <c r="E768" i="4" s="1"/>
  <c r="D768" i="2"/>
  <c r="E768" i="2" s="1"/>
  <c r="C769" i="2"/>
  <c r="C770" i="3"/>
  <c r="D769" i="3"/>
  <c r="E769" i="3" s="1"/>
  <c r="C770" i="1" l="1"/>
  <c r="D769" i="1"/>
  <c r="E769" i="1" s="1"/>
  <c r="C770" i="2"/>
  <c r="D769" i="2"/>
  <c r="E769" i="2" s="1"/>
  <c r="C771" i="3"/>
  <c r="D770" i="3"/>
  <c r="E770" i="3" s="1"/>
  <c r="D769" i="4"/>
  <c r="E769" i="4" s="1"/>
  <c r="C770" i="4"/>
  <c r="C771" i="1" l="1"/>
  <c r="D770" i="1"/>
  <c r="E770" i="1" s="1"/>
  <c r="D770" i="4"/>
  <c r="E770" i="4" s="1"/>
  <c r="C771" i="4"/>
  <c r="D771" i="3"/>
  <c r="E771" i="3" s="1"/>
  <c r="C772" i="3"/>
  <c r="C771" i="2"/>
  <c r="D770" i="2"/>
  <c r="E770" i="2" s="1"/>
  <c r="D771" i="1" l="1"/>
  <c r="E771" i="1" s="1"/>
  <c r="C772" i="1"/>
  <c r="D771" i="2"/>
  <c r="E771" i="2" s="1"/>
  <c r="C772" i="2"/>
  <c r="D772" i="3"/>
  <c r="E772" i="3" s="1"/>
  <c r="C773" i="3"/>
  <c r="C772" i="4"/>
  <c r="D771" i="4"/>
  <c r="E771" i="4" s="1"/>
  <c r="C773" i="1" l="1"/>
  <c r="D772" i="1"/>
  <c r="E772" i="1" s="1"/>
  <c r="C773" i="4"/>
  <c r="D772" i="4"/>
  <c r="E772" i="4" s="1"/>
  <c r="C774" i="3"/>
  <c r="D773" i="3"/>
  <c r="E773" i="3" s="1"/>
  <c r="D772" i="2"/>
  <c r="E772" i="2" s="1"/>
  <c r="C773" i="2"/>
  <c r="C774" i="1" l="1"/>
  <c r="D773" i="1"/>
  <c r="E773" i="1" s="1"/>
  <c r="C775" i="3"/>
  <c r="D774" i="3"/>
  <c r="E774" i="3" s="1"/>
  <c r="C774" i="2"/>
  <c r="D773" i="2"/>
  <c r="E773" i="2" s="1"/>
  <c r="D773" i="4"/>
  <c r="E773" i="4" s="1"/>
  <c r="C774" i="4"/>
  <c r="D774" i="1" l="1"/>
  <c r="E774" i="1" s="1"/>
  <c r="C775" i="1"/>
  <c r="D774" i="4"/>
  <c r="E774" i="4" s="1"/>
  <c r="C775" i="4"/>
  <c r="C775" i="2"/>
  <c r="D774" i="2"/>
  <c r="E774" i="2" s="1"/>
  <c r="D775" i="3"/>
  <c r="E775" i="3" s="1"/>
  <c r="C776" i="3"/>
  <c r="D775" i="1" l="1"/>
  <c r="E775" i="1" s="1"/>
  <c r="C776" i="1"/>
  <c r="D776" i="3"/>
  <c r="E776" i="3" s="1"/>
  <c r="C777" i="3"/>
  <c r="D775" i="2"/>
  <c r="E775" i="2" s="1"/>
  <c r="C776" i="2"/>
  <c r="C776" i="4"/>
  <c r="D775" i="4"/>
  <c r="E775" i="4" s="1"/>
  <c r="D776" i="1" l="1"/>
  <c r="E776" i="1" s="1"/>
  <c r="C777" i="1"/>
  <c r="C777" i="4"/>
  <c r="D776" i="4"/>
  <c r="E776" i="4" s="1"/>
  <c r="C778" i="3"/>
  <c r="D777" i="3"/>
  <c r="E777" i="3" s="1"/>
  <c r="D776" i="2"/>
  <c r="E776" i="2" s="1"/>
  <c r="C777" i="2"/>
  <c r="D777" i="1" l="1"/>
  <c r="E777" i="1" s="1"/>
  <c r="C778" i="1"/>
  <c r="D777" i="4"/>
  <c r="E777" i="4" s="1"/>
  <c r="C778" i="4"/>
  <c r="C779" i="3"/>
  <c r="D778" i="3"/>
  <c r="E778" i="3" s="1"/>
  <c r="C778" i="2"/>
  <c r="D777" i="2"/>
  <c r="E777" i="2" s="1"/>
  <c r="C779" i="1" l="1"/>
  <c r="D778" i="1"/>
  <c r="E778" i="1" s="1"/>
  <c r="D778" i="4"/>
  <c r="E778" i="4" s="1"/>
  <c r="C779" i="4"/>
  <c r="D779" i="3"/>
  <c r="E779" i="3" s="1"/>
  <c r="C780" i="3"/>
  <c r="C779" i="2"/>
  <c r="D778" i="2"/>
  <c r="E778" i="2" s="1"/>
  <c r="C780" i="1" l="1"/>
  <c r="D779" i="1"/>
  <c r="E779" i="1" s="1"/>
  <c r="D780" i="3"/>
  <c r="E780" i="3" s="1"/>
  <c r="C781" i="3"/>
  <c r="D779" i="2"/>
  <c r="E779" i="2" s="1"/>
  <c r="C780" i="2"/>
  <c r="C780" i="4"/>
  <c r="D779" i="4"/>
  <c r="E779" i="4" s="1"/>
  <c r="D780" i="1" l="1"/>
  <c r="E780" i="1" s="1"/>
  <c r="C781" i="1"/>
  <c r="C781" i="4"/>
  <c r="D780" i="4"/>
  <c r="E780" i="4" s="1"/>
  <c r="D780" i="2"/>
  <c r="E780" i="2" s="1"/>
  <c r="C781" i="2"/>
  <c r="C782" i="3"/>
  <c r="D781" i="3"/>
  <c r="E781" i="3" s="1"/>
  <c r="C782" i="1" l="1"/>
  <c r="D781" i="1"/>
  <c r="E781" i="1" s="1"/>
  <c r="C782" i="2"/>
  <c r="D781" i="2"/>
  <c r="E781" i="2" s="1"/>
  <c r="C783" i="3"/>
  <c r="D782" i="3"/>
  <c r="E782" i="3" s="1"/>
  <c r="D781" i="4"/>
  <c r="E781" i="4" s="1"/>
  <c r="C782" i="4"/>
  <c r="C783" i="1" l="1"/>
  <c r="D782" i="1"/>
  <c r="E782" i="1" s="1"/>
  <c r="C783" i="2"/>
  <c r="D782" i="2"/>
  <c r="E782" i="2" s="1"/>
  <c r="D783" i="3"/>
  <c r="E783" i="3" s="1"/>
  <c r="C784" i="3"/>
  <c r="D782" i="4"/>
  <c r="E782" i="4" s="1"/>
  <c r="C783" i="4"/>
  <c r="D783" i="1" l="1"/>
  <c r="E783" i="1" s="1"/>
  <c r="C784" i="1"/>
  <c r="C784" i="4"/>
  <c r="D783" i="4"/>
  <c r="E783" i="4" s="1"/>
  <c r="D783" i="2"/>
  <c r="E783" i="2" s="1"/>
  <c r="C784" i="2"/>
  <c r="D784" i="3"/>
  <c r="E784" i="3" s="1"/>
  <c r="C785" i="3"/>
  <c r="D784" i="1" l="1"/>
  <c r="E784" i="1" s="1"/>
  <c r="C785" i="1"/>
  <c r="C786" i="3"/>
  <c r="D785" i="3"/>
  <c r="E785" i="3" s="1"/>
  <c r="D784" i="2"/>
  <c r="E784" i="2" s="1"/>
  <c r="C785" i="2"/>
  <c r="C785" i="4"/>
  <c r="D784" i="4"/>
  <c r="E784" i="4" s="1"/>
  <c r="C786" i="1" l="1"/>
  <c r="D785" i="1"/>
  <c r="E785" i="1" s="1"/>
  <c r="C786" i="2"/>
  <c r="D785" i="2"/>
  <c r="E785" i="2" s="1"/>
  <c r="D785" i="4"/>
  <c r="E785" i="4" s="1"/>
  <c r="C786" i="4"/>
  <c r="C787" i="3"/>
  <c r="D786" i="3"/>
  <c r="E786" i="3" s="1"/>
  <c r="D786" i="1" l="1"/>
  <c r="E786" i="1" s="1"/>
  <c r="C787" i="1"/>
  <c r="D786" i="4"/>
  <c r="E786" i="4" s="1"/>
  <c r="C787" i="4"/>
  <c r="C787" i="2"/>
  <c r="D786" i="2"/>
  <c r="E786" i="2" s="1"/>
  <c r="D787" i="3"/>
  <c r="E787" i="3" s="1"/>
  <c r="C788" i="3"/>
  <c r="C788" i="1" l="1"/>
  <c r="D787" i="1"/>
  <c r="E787" i="1" s="1"/>
  <c r="D788" i="3"/>
  <c r="E788" i="3" s="1"/>
  <c r="C789" i="3"/>
  <c r="C788" i="4"/>
  <c r="D787" i="4"/>
  <c r="E787" i="4" s="1"/>
  <c r="D787" i="2"/>
  <c r="E787" i="2" s="1"/>
  <c r="C788" i="2"/>
  <c r="D788" i="1" l="1"/>
  <c r="E788" i="1" s="1"/>
  <c r="C789" i="1"/>
  <c r="D789" i="3"/>
  <c r="E789" i="3" s="1"/>
  <c r="C790" i="3"/>
  <c r="D788" i="2"/>
  <c r="E788" i="2" s="1"/>
  <c r="C789" i="2"/>
  <c r="C789" i="4"/>
  <c r="D788" i="4"/>
  <c r="E788" i="4" s="1"/>
  <c r="C790" i="1" l="1"/>
  <c r="D789" i="1"/>
  <c r="E789" i="1" s="1"/>
  <c r="D789" i="4"/>
  <c r="E789" i="4" s="1"/>
  <c r="C790" i="4"/>
  <c r="C790" i="2"/>
  <c r="D789" i="2"/>
  <c r="E789" i="2" s="1"/>
  <c r="D790" i="3"/>
  <c r="E790" i="3" s="1"/>
  <c r="C791" i="3"/>
  <c r="C791" i="1" l="1"/>
  <c r="D790" i="1"/>
  <c r="E790" i="1" s="1"/>
  <c r="C792" i="3"/>
  <c r="D791" i="3"/>
  <c r="E791" i="3" s="1"/>
  <c r="C791" i="2"/>
  <c r="D790" i="2"/>
  <c r="E790" i="2" s="1"/>
  <c r="D790" i="4"/>
  <c r="E790" i="4" s="1"/>
  <c r="C791" i="4"/>
  <c r="D791" i="1" l="1"/>
  <c r="E791" i="1" s="1"/>
  <c r="C792" i="1"/>
  <c r="D791" i="2"/>
  <c r="E791" i="2" s="1"/>
  <c r="C792" i="2"/>
  <c r="C793" i="3"/>
  <c r="D792" i="3"/>
  <c r="E792" i="3" s="1"/>
  <c r="C792" i="4"/>
  <c r="D791" i="4"/>
  <c r="E791" i="4" s="1"/>
  <c r="D792" i="1" l="1"/>
  <c r="E792" i="1" s="1"/>
  <c r="C793" i="1"/>
  <c r="C793" i="4"/>
  <c r="D792" i="4"/>
  <c r="E792" i="4" s="1"/>
  <c r="D793" i="3"/>
  <c r="E793" i="3" s="1"/>
  <c r="C794" i="3"/>
  <c r="D792" i="2"/>
  <c r="E792" i="2" s="1"/>
  <c r="C793" i="2"/>
  <c r="C794" i="1" l="1"/>
  <c r="D793" i="1"/>
  <c r="E793" i="1" s="1"/>
  <c r="D794" i="3"/>
  <c r="E794" i="3" s="1"/>
  <c r="C795" i="3"/>
  <c r="C794" i="2"/>
  <c r="D793" i="2"/>
  <c r="E793" i="2" s="1"/>
  <c r="D793" i="4"/>
  <c r="E793" i="4" s="1"/>
  <c r="C794" i="4"/>
  <c r="C795" i="1" l="1"/>
  <c r="D794" i="1"/>
  <c r="E794" i="1" s="1"/>
  <c r="C796" i="3"/>
  <c r="D795" i="3"/>
  <c r="E795" i="3" s="1"/>
  <c r="D794" i="4"/>
  <c r="E794" i="4" s="1"/>
  <c r="C795" i="4"/>
  <c r="C795" i="2"/>
  <c r="D794" i="2"/>
  <c r="E794" i="2" s="1"/>
  <c r="D795" i="1" l="1"/>
  <c r="E795" i="1" s="1"/>
  <c r="C796" i="1"/>
  <c r="C796" i="4"/>
  <c r="D795" i="4"/>
  <c r="E795" i="4" s="1"/>
  <c r="D795" i="2"/>
  <c r="E795" i="2" s="1"/>
  <c r="C796" i="2"/>
  <c r="C797" i="3"/>
  <c r="D796" i="3"/>
  <c r="E796" i="3" s="1"/>
  <c r="D796" i="1" l="1"/>
  <c r="E796" i="1" s="1"/>
  <c r="C797" i="1"/>
  <c r="D797" i="3"/>
  <c r="E797" i="3" s="1"/>
  <c r="C798" i="3"/>
  <c r="D796" i="2"/>
  <c r="E796" i="2" s="1"/>
  <c r="C797" i="2"/>
  <c r="C797" i="4"/>
  <c r="D796" i="4"/>
  <c r="E796" i="4" s="1"/>
  <c r="C798" i="1" l="1"/>
  <c r="D797" i="1"/>
  <c r="E797" i="1" s="1"/>
  <c r="D798" i="3"/>
  <c r="E798" i="3" s="1"/>
  <c r="C799" i="3"/>
  <c r="D797" i="4"/>
  <c r="E797" i="4" s="1"/>
  <c r="C798" i="4"/>
  <c r="C798" i="2"/>
  <c r="D797" i="2"/>
  <c r="E797" i="2" s="1"/>
  <c r="C799" i="1" l="1"/>
  <c r="D798" i="1"/>
  <c r="E798" i="1" s="1"/>
  <c r="D798" i="4"/>
  <c r="E798" i="4" s="1"/>
  <c r="C799" i="4"/>
  <c r="C800" i="3"/>
  <c r="D799" i="3"/>
  <c r="E799" i="3" s="1"/>
  <c r="C799" i="2"/>
  <c r="D798" i="2"/>
  <c r="E798" i="2" s="1"/>
  <c r="D799" i="1" l="1"/>
  <c r="E799" i="1" s="1"/>
  <c r="C800" i="1"/>
  <c r="D799" i="2"/>
  <c r="E799" i="2" s="1"/>
  <c r="C800" i="2"/>
  <c r="C801" i="3"/>
  <c r="D800" i="3"/>
  <c r="E800" i="3" s="1"/>
  <c r="C800" i="4"/>
  <c r="D799" i="4"/>
  <c r="E799" i="4" s="1"/>
  <c r="D800" i="1" l="1"/>
  <c r="E800" i="1" s="1"/>
  <c r="C801" i="1"/>
  <c r="C801" i="4"/>
  <c r="D800" i="4"/>
  <c r="E800" i="4" s="1"/>
  <c r="D801" i="3"/>
  <c r="E801" i="3" s="1"/>
  <c r="C802" i="3"/>
  <c r="D800" i="2"/>
  <c r="E800" i="2" s="1"/>
  <c r="C801" i="2"/>
  <c r="D801" i="1" l="1"/>
  <c r="E801" i="1" s="1"/>
  <c r="C802" i="1"/>
  <c r="D801" i="4"/>
  <c r="E801" i="4" s="1"/>
  <c r="C802" i="4"/>
  <c r="D802" i="3"/>
  <c r="E802" i="3" s="1"/>
  <c r="C803" i="3"/>
  <c r="C802" i="2"/>
  <c r="D801" i="2"/>
  <c r="E801" i="2" s="1"/>
  <c r="C803" i="1" l="1"/>
  <c r="D802" i="1"/>
  <c r="E802" i="1" s="1"/>
  <c r="C804" i="3"/>
  <c r="D803" i="3"/>
  <c r="E803" i="3" s="1"/>
  <c r="D802" i="4"/>
  <c r="E802" i="4" s="1"/>
  <c r="C803" i="4"/>
  <c r="C803" i="2"/>
  <c r="D802" i="2"/>
  <c r="E802" i="2" s="1"/>
  <c r="D803" i="1" l="1"/>
  <c r="E803" i="1" s="1"/>
  <c r="C804" i="1"/>
  <c r="C804" i="4"/>
  <c r="D803" i="4"/>
  <c r="E803" i="4" s="1"/>
  <c r="D803" i="2"/>
  <c r="E803" i="2" s="1"/>
  <c r="C804" i="2"/>
  <c r="C805" i="3"/>
  <c r="D804" i="3"/>
  <c r="E804" i="3" s="1"/>
  <c r="D804" i="1" l="1"/>
  <c r="E804" i="1" s="1"/>
  <c r="C805" i="1"/>
  <c r="D805" i="3"/>
  <c r="E805" i="3" s="1"/>
  <c r="C806" i="3"/>
  <c r="D804" i="2"/>
  <c r="E804" i="2" s="1"/>
  <c r="C805" i="2"/>
  <c r="C805" i="4"/>
  <c r="D804" i="4"/>
  <c r="E804" i="4" s="1"/>
  <c r="C806" i="1" l="1"/>
  <c r="D805" i="1"/>
  <c r="E805" i="1" s="1"/>
  <c r="D806" i="3"/>
  <c r="E806" i="3" s="1"/>
  <c r="C807" i="3"/>
  <c r="C806" i="2"/>
  <c r="D805" i="2"/>
  <c r="E805" i="2" s="1"/>
  <c r="D805" i="4"/>
  <c r="E805" i="4" s="1"/>
  <c r="C806" i="4"/>
  <c r="C807" i="1" l="1"/>
  <c r="D806" i="1"/>
  <c r="E806" i="1" s="1"/>
  <c r="C808" i="3"/>
  <c r="D807" i="3"/>
  <c r="E807" i="3" s="1"/>
  <c r="C807" i="2"/>
  <c r="D806" i="2"/>
  <c r="E806" i="2" s="1"/>
  <c r="D806" i="4"/>
  <c r="E806" i="4" s="1"/>
  <c r="C807" i="4"/>
  <c r="C808" i="1" l="1"/>
  <c r="D807" i="1"/>
  <c r="E807" i="1" s="1"/>
  <c r="D807" i="2"/>
  <c r="E807" i="2" s="1"/>
  <c r="C808" i="2"/>
  <c r="C808" i="4"/>
  <c r="D807" i="4"/>
  <c r="E807" i="4" s="1"/>
  <c r="C809" i="3"/>
  <c r="D808" i="3"/>
  <c r="E808" i="3" s="1"/>
  <c r="D808" i="1" l="1"/>
  <c r="E808" i="1" s="1"/>
  <c r="C809" i="1"/>
  <c r="D808" i="2"/>
  <c r="E808" i="2" s="1"/>
  <c r="C809" i="2"/>
  <c r="D809" i="3"/>
  <c r="E809" i="3" s="1"/>
  <c r="C810" i="3"/>
  <c r="C809" i="4"/>
  <c r="D808" i="4"/>
  <c r="E808" i="4" s="1"/>
  <c r="C810" i="1" l="1"/>
  <c r="D809" i="1"/>
  <c r="E809" i="1" s="1"/>
  <c r="C810" i="2"/>
  <c r="D809" i="2"/>
  <c r="E809" i="2" s="1"/>
  <c r="D809" i="4"/>
  <c r="E809" i="4" s="1"/>
  <c r="C810" i="4"/>
  <c r="D810" i="3"/>
  <c r="E810" i="3" s="1"/>
  <c r="C811" i="3"/>
  <c r="D810" i="1" l="1"/>
  <c r="E810" i="1" s="1"/>
  <c r="C811" i="1"/>
  <c r="C811" i="2"/>
  <c r="D810" i="2"/>
  <c r="E810" i="2" s="1"/>
  <c r="C812" i="3"/>
  <c r="D811" i="3"/>
  <c r="E811" i="3" s="1"/>
  <c r="D810" i="4"/>
  <c r="E810" i="4" s="1"/>
  <c r="C811" i="4"/>
  <c r="D811" i="1" l="1"/>
  <c r="E811" i="1" s="1"/>
  <c r="C812" i="1"/>
  <c r="C813" i="3"/>
  <c r="D812" i="3"/>
  <c r="E812" i="3" s="1"/>
  <c r="C812" i="4"/>
  <c r="D811" i="4"/>
  <c r="E811" i="4" s="1"/>
  <c r="D811" i="2"/>
  <c r="E811" i="2" s="1"/>
  <c r="C812" i="2"/>
  <c r="C813" i="1" l="1"/>
  <c r="D812" i="1"/>
  <c r="E812" i="1" s="1"/>
  <c r="D812" i="2"/>
  <c r="E812" i="2" s="1"/>
  <c r="C813" i="2"/>
  <c r="C813" i="4"/>
  <c r="D812" i="4"/>
  <c r="E812" i="4" s="1"/>
  <c r="D813" i="3"/>
  <c r="E813" i="3" s="1"/>
  <c r="C814" i="3"/>
  <c r="C814" i="1" l="1"/>
  <c r="D813" i="1"/>
  <c r="E813" i="1" s="1"/>
  <c r="D813" i="4"/>
  <c r="E813" i="4" s="1"/>
  <c r="C814" i="4"/>
  <c r="C814" i="2"/>
  <c r="D813" i="2"/>
  <c r="E813" i="2" s="1"/>
  <c r="D814" i="3"/>
  <c r="E814" i="3" s="1"/>
  <c r="C815" i="3"/>
  <c r="C815" i="1" l="1"/>
  <c r="D814" i="1"/>
  <c r="E814" i="1" s="1"/>
  <c r="C815" i="2"/>
  <c r="D814" i="2"/>
  <c r="E814" i="2" s="1"/>
  <c r="C816" i="3"/>
  <c r="D815" i="3"/>
  <c r="E815" i="3" s="1"/>
  <c r="D814" i="4"/>
  <c r="E814" i="4" s="1"/>
  <c r="C815" i="4"/>
  <c r="C816" i="1" l="1"/>
  <c r="D815" i="1"/>
  <c r="E815" i="1" s="1"/>
  <c r="C817" i="3"/>
  <c r="D816" i="3"/>
  <c r="E816" i="3" s="1"/>
  <c r="D815" i="2"/>
  <c r="E815" i="2" s="1"/>
  <c r="C816" i="2"/>
  <c r="C816" i="4"/>
  <c r="D815" i="4"/>
  <c r="E815" i="4" s="1"/>
  <c r="D816" i="1" l="1"/>
  <c r="E816" i="1" s="1"/>
  <c r="C817" i="1"/>
  <c r="C817" i="4"/>
  <c r="D816" i="4"/>
  <c r="E816" i="4" s="1"/>
  <c r="D816" i="2"/>
  <c r="E816" i="2" s="1"/>
  <c r="C817" i="2"/>
  <c r="D817" i="3"/>
  <c r="E817" i="3" s="1"/>
  <c r="C818" i="3"/>
  <c r="D817" i="1" l="1"/>
  <c r="E817" i="1" s="1"/>
  <c r="C818" i="1"/>
  <c r="C818" i="2"/>
  <c r="D817" i="2"/>
  <c r="E817" i="2" s="1"/>
  <c r="D818" i="3"/>
  <c r="E818" i="3" s="1"/>
  <c r="C819" i="3"/>
  <c r="D817" i="4"/>
  <c r="E817" i="4" s="1"/>
  <c r="C818" i="4"/>
  <c r="D818" i="1" l="1"/>
  <c r="E818" i="1" s="1"/>
  <c r="C819" i="1"/>
  <c r="C819" i="2"/>
  <c r="D818" i="2"/>
  <c r="E818" i="2" s="1"/>
  <c r="D818" i="4"/>
  <c r="E818" i="4" s="1"/>
  <c r="C819" i="4"/>
  <c r="C820" i="3"/>
  <c r="D819" i="3"/>
  <c r="E819" i="3" s="1"/>
  <c r="D819" i="1" l="1"/>
  <c r="E819" i="1" s="1"/>
  <c r="C820" i="1"/>
  <c r="C820" i="4"/>
  <c r="D819" i="4"/>
  <c r="E819" i="4" s="1"/>
  <c r="D819" i="2"/>
  <c r="E819" i="2" s="1"/>
  <c r="C820" i="2"/>
  <c r="C821" i="3"/>
  <c r="D820" i="3"/>
  <c r="E820" i="3" s="1"/>
  <c r="D820" i="1" l="1"/>
  <c r="E820" i="1" s="1"/>
  <c r="C821" i="1"/>
  <c r="D821" i="3"/>
  <c r="E821" i="3" s="1"/>
  <c r="C822" i="3"/>
  <c r="C821" i="4"/>
  <c r="D820" i="4"/>
  <c r="E820" i="4" s="1"/>
  <c r="D820" i="2"/>
  <c r="E820" i="2" s="1"/>
  <c r="C821" i="2"/>
  <c r="C822" i="1" l="1"/>
  <c r="D821" i="1"/>
  <c r="E821" i="1" s="1"/>
  <c r="D821" i="4"/>
  <c r="E821" i="4" s="1"/>
  <c r="C822" i="4"/>
  <c r="D822" i="3"/>
  <c r="E822" i="3" s="1"/>
  <c r="C823" i="3"/>
  <c r="C822" i="2"/>
  <c r="D821" i="2"/>
  <c r="E821" i="2" s="1"/>
  <c r="D822" i="1" l="1"/>
  <c r="E822" i="1" s="1"/>
  <c r="C823" i="1"/>
  <c r="C824" i="3"/>
  <c r="D823" i="3"/>
  <c r="E823" i="3" s="1"/>
  <c r="C823" i="2"/>
  <c r="D822" i="2"/>
  <c r="E822" i="2" s="1"/>
  <c r="D822" i="4"/>
  <c r="E822" i="4" s="1"/>
  <c r="C823" i="4"/>
  <c r="C824" i="1" l="1"/>
  <c r="D823" i="1"/>
  <c r="E823" i="1" s="1"/>
  <c r="C824" i="4"/>
  <c r="D823" i="4"/>
  <c r="E823" i="4" s="1"/>
  <c r="D823" i="2"/>
  <c r="E823" i="2" s="1"/>
  <c r="C824" i="2"/>
  <c r="C825" i="3"/>
  <c r="D824" i="3"/>
  <c r="E824" i="3" s="1"/>
  <c r="D824" i="1" l="1"/>
  <c r="E824" i="1" s="1"/>
  <c r="C825" i="1"/>
  <c r="D825" i="3"/>
  <c r="E825" i="3" s="1"/>
  <c r="C826" i="3"/>
  <c r="D824" i="2"/>
  <c r="E824" i="2" s="1"/>
  <c r="C825" i="2"/>
  <c r="C825" i="4"/>
  <c r="D824" i="4"/>
  <c r="E824" i="4" s="1"/>
  <c r="D825" i="1" l="1"/>
  <c r="E825" i="1" s="1"/>
  <c r="C826" i="1"/>
  <c r="C826" i="2"/>
  <c r="D825" i="2"/>
  <c r="E825" i="2" s="1"/>
  <c r="D825" i="4"/>
  <c r="E825" i="4" s="1"/>
  <c r="C826" i="4"/>
  <c r="D826" i="3"/>
  <c r="E826" i="3" s="1"/>
  <c r="C827" i="3"/>
  <c r="C827" i="1" l="1"/>
  <c r="D826" i="1"/>
  <c r="E826" i="1" s="1"/>
  <c r="C827" i="2"/>
  <c r="D826" i="2"/>
  <c r="E826" i="2" s="1"/>
  <c r="D826" i="4"/>
  <c r="E826" i="4" s="1"/>
  <c r="C827" i="4"/>
  <c r="C828" i="3"/>
  <c r="D827" i="3"/>
  <c r="E827" i="3" s="1"/>
  <c r="D827" i="1" l="1"/>
  <c r="E827" i="1" s="1"/>
  <c r="C828" i="1"/>
  <c r="C828" i="4"/>
  <c r="D827" i="4"/>
  <c r="E827" i="4" s="1"/>
  <c r="C829" i="3"/>
  <c r="D828" i="3"/>
  <c r="E828" i="3" s="1"/>
  <c r="D827" i="2"/>
  <c r="E827" i="2" s="1"/>
  <c r="C828" i="2"/>
  <c r="C829" i="1" l="1"/>
  <c r="D828" i="1"/>
  <c r="E828" i="1" s="1"/>
  <c r="C829" i="4"/>
  <c r="D828" i="4"/>
  <c r="E828" i="4" s="1"/>
  <c r="D829" i="3"/>
  <c r="E829" i="3" s="1"/>
  <c r="C830" i="3"/>
  <c r="D828" i="2"/>
  <c r="E828" i="2" s="1"/>
  <c r="C829" i="2"/>
  <c r="D829" i="1" l="1"/>
  <c r="E829" i="1" s="1"/>
  <c r="C830" i="1"/>
  <c r="D830" i="3"/>
  <c r="E830" i="3" s="1"/>
  <c r="C831" i="3"/>
  <c r="C830" i="2"/>
  <c r="D829" i="2"/>
  <c r="E829" i="2" s="1"/>
  <c r="D829" i="4"/>
  <c r="E829" i="4" s="1"/>
  <c r="C830" i="4"/>
  <c r="C831" i="1" l="1"/>
  <c r="D830" i="1"/>
  <c r="E830" i="1" s="1"/>
  <c r="C831" i="2"/>
  <c r="D830" i="2"/>
  <c r="E830" i="2" s="1"/>
  <c r="C832" i="3"/>
  <c r="D831" i="3"/>
  <c r="E831" i="3" s="1"/>
  <c r="D830" i="4"/>
  <c r="E830" i="4" s="1"/>
  <c r="C831" i="4"/>
  <c r="C832" i="1" l="1"/>
  <c r="D831" i="1"/>
  <c r="E831" i="1" s="1"/>
  <c r="C833" i="3"/>
  <c r="D832" i="3"/>
  <c r="E832" i="3" s="1"/>
  <c r="D831" i="2"/>
  <c r="E831" i="2" s="1"/>
  <c r="C832" i="2"/>
  <c r="C832" i="4"/>
  <c r="D831" i="4"/>
  <c r="E831" i="4" s="1"/>
  <c r="D832" i="1" l="1"/>
  <c r="E832" i="1" s="1"/>
  <c r="C833" i="1"/>
  <c r="D832" i="2"/>
  <c r="E832" i="2" s="1"/>
  <c r="C833" i="2"/>
  <c r="C833" i="4"/>
  <c r="D832" i="4"/>
  <c r="E832" i="4" s="1"/>
  <c r="D833" i="3"/>
  <c r="E833" i="3" s="1"/>
  <c r="C834" i="3"/>
  <c r="D833" i="1" l="1"/>
  <c r="E833" i="1" s="1"/>
  <c r="C834" i="1"/>
  <c r="D834" i="3"/>
  <c r="E834" i="3" s="1"/>
  <c r="C835" i="3"/>
  <c r="C834" i="2"/>
  <c r="D833" i="2"/>
  <c r="E833" i="2" s="1"/>
  <c r="D833" i="4"/>
  <c r="E833" i="4" s="1"/>
  <c r="C834" i="4"/>
  <c r="C835" i="1" l="1"/>
  <c r="D834" i="1"/>
  <c r="E834" i="1" s="1"/>
  <c r="C835" i="2"/>
  <c r="D834" i="2"/>
  <c r="E834" i="2" s="1"/>
  <c r="C836" i="3"/>
  <c r="D835" i="3"/>
  <c r="E835" i="3" s="1"/>
  <c r="D834" i="4"/>
  <c r="E834" i="4" s="1"/>
  <c r="C835" i="4"/>
  <c r="D835" i="1" l="1"/>
  <c r="E835" i="1" s="1"/>
  <c r="C836" i="1"/>
  <c r="C836" i="4"/>
  <c r="D835" i="4"/>
  <c r="E835" i="4" s="1"/>
  <c r="C837" i="3"/>
  <c r="D836" i="3"/>
  <c r="E836" i="3" s="1"/>
  <c r="D835" i="2"/>
  <c r="E835" i="2" s="1"/>
  <c r="C836" i="2"/>
  <c r="C837" i="1" l="1"/>
  <c r="D836" i="1"/>
  <c r="E836" i="1" s="1"/>
  <c r="D836" i="2"/>
  <c r="E836" i="2" s="1"/>
  <c r="C837" i="2"/>
  <c r="D837" i="3"/>
  <c r="E837" i="3" s="1"/>
  <c r="C838" i="3"/>
  <c r="C837" i="4"/>
  <c r="D836" i="4"/>
  <c r="E836" i="4" s="1"/>
  <c r="C838" i="1" l="1"/>
  <c r="D837" i="1"/>
  <c r="E837" i="1" s="1"/>
  <c r="D838" i="3"/>
  <c r="E838" i="3" s="1"/>
  <c r="C839" i="3"/>
  <c r="C838" i="2"/>
  <c r="D837" i="2"/>
  <c r="E837" i="2" s="1"/>
  <c r="D837" i="4"/>
  <c r="E837" i="4" s="1"/>
  <c r="C838" i="4"/>
  <c r="D838" i="1" l="1"/>
  <c r="E838" i="1" s="1"/>
  <c r="C839" i="1"/>
  <c r="C839" i="2"/>
  <c r="D838" i="2"/>
  <c r="E838" i="2" s="1"/>
  <c r="D838" i="4"/>
  <c r="E838" i="4" s="1"/>
  <c r="C839" i="4"/>
  <c r="C840" i="3"/>
  <c r="D839" i="3"/>
  <c r="E839" i="3" s="1"/>
  <c r="D839" i="1" l="1"/>
  <c r="E839" i="1" s="1"/>
  <c r="C840" i="1"/>
  <c r="D839" i="2"/>
  <c r="E839" i="2" s="1"/>
  <c r="C840" i="2"/>
  <c r="C841" i="3"/>
  <c r="D840" i="3"/>
  <c r="E840" i="3" s="1"/>
  <c r="C840" i="4"/>
  <c r="D839" i="4"/>
  <c r="E839" i="4" s="1"/>
  <c r="C841" i="1" l="1"/>
  <c r="D840" i="1"/>
  <c r="E840" i="1" s="1"/>
  <c r="D841" i="3"/>
  <c r="E841" i="3" s="1"/>
  <c r="C842" i="3"/>
  <c r="D840" i="2"/>
  <c r="E840" i="2" s="1"/>
  <c r="C841" i="2"/>
  <c r="C841" i="4"/>
  <c r="D840" i="4"/>
  <c r="E840" i="4" s="1"/>
  <c r="C842" i="1" l="1"/>
  <c r="D841" i="1"/>
  <c r="E841" i="1" s="1"/>
  <c r="C842" i="2"/>
  <c r="D841" i="2"/>
  <c r="E841" i="2" s="1"/>
  <c r="D841" i="4"/>
  <c r="E841" i="4" s="1"/>
  <c r="C842" i="4"/>
  <c r="D842" i="3"/>
  <c r="E842" i="3" s="1"/>
  <c r="C843" i="3"/>
  <c r="C843" i="1" l="1"/>
  <c r="D842" i="1"/>
  <c r="E842" i="1" s="1"/>
  <c r="C844" i="3"/>
  <c r="D843" i="3"/>
  <c r="E843" i="3" s="1"/>
  <c r="C843" i="2"/>
  <c r="D842" i="2"/>
  <c r="E842" i="2" s="1"/>
  <c r="D842" i="4"/>
  <c r="E842" i="4" s="1"/>
  <c r="C843" i="4"/>
  <c r="C844" i="1" l="1"/>
  <c r="D843" i="1"/>
  <c r="E843" i="1" s="1"/>
  <c r="D843" i="2"/>
  <c r="E843" i="2" s="1"/>
  <c r="C844" i="2"/>
  <c r="C844" i="4"/>
  <c r="D843" i="4"/>
  <c r="E843" i="4" s="1"/>
  <c r="C845" i="3"/>
  <c r="D844" i="3"/>
  <c r="E844" i="3" s="1"/>
  <c r="C845" i="1" l="1"/>
  <c r="D844" i="1"/>
  <c r="E844" i="1" s="1"/>
  <c r="D845" i="3"/>
  <c r="E845" i="3" s="1"/>
  <c r="C846" i="3"/>
  <c r="C845" i="4"/>
  <c r="D844" i="4"/>
  <c r="E844" i="4" s="1"/>
  <c r="D844" i="2"/>
  <c r="E844" i="2" s="1"/>
  <c r="C845" i="2"/>
  <c r="C846" i="1" l="1"/>
  <c r="D845" i="1"/>
  <c r="E845" i="1" s="1"/>
  <c r="C846" i="2"/>
  <c r="D845" i="2"/>
  <c r="E845" i="2" s="1"/>
  <c r="D846" i="3"/>
  <c r="E846" i="3" s="1"/>
  <c r="C847" i="3"/>
  <c r="D845" i="4"/>
  <c r="E845" i="4" s="1"/>
  <c r="C846" i="4"/>
  <c r="C847" i="1" l="1"/>
  <c r="D846" i="1"/>
  <c r="E846" i="1" s="1"/>
  <c r="C848" i="3"/>
  <c r="D847" i="3"/>
  <c r="E847" i="3" s="1"/>
  <c r="C847" i="2"/>
  <c r="D846" i="2"/>
  <c r="E846" i="2" s="1"/>
  <c r="D846" i="4"/>
  <c r="E846" i="4" s="1"/>
  <c r="C847" i="4"/>
  <c r="C848" i="1" l="1"/>
  <c r="D847" i="1"/>
  <c r="E847" i="1" s="1"/>
  <c r="D847" i="2"/>
  <c r="E847" i="2" s="1"/>
  <c r="C848" i="2"/>
  <c r="C848" i="4"/>
  <c r="D847" i="4"/>
  <c r="E847" i="4" s="1"/>
  <c r="C849" i="3"/>
  <c r="D848" i="3"/>
  <c r="E848" i="3" s="1"/>
  <c r="D848" i="1" l="1"/>
  <c r="E848" i="1" s="1"/>
  <c r="C849" i="1"/>
  <c r="D849" i="3"/>
  <c r="E849" i="3" s="1"/>
  <c r="C850" i="3"/>
  <c r="D848" i="2"/>
  <c r="E848" i="2" s="1"/>
  <c r="C849" i="2"/>
  <c r="C849" i="4"/>
  <c r="D848" i="4"/>
  <c r="E848" i="4" s="1"/>
  <c r="D849" i="1" l="1"/>
  <c r="E849" i="1" s="1"/>
  <c r="C850" i="1"/>
  <c r="D849" i="4"/>
  <c r="E849" i="4" s="1"/>
  <c r="C850" i="4"/>
  <c r="C850" i="2"/>
  <c r="D849" i="2"/>
  <c r="E849" i="2" s="1"/>
  <c r="D850" i="3"/>
  <c r="E850" i="3" s="1"/>
  <c r="C851" i="3"/>
  <c r="C851" i="1" l="1"/>
  <c r="D850" i="1"/>
  <c r="E850" i="1" s="1"/>
  <c r="C851" i="2"/>
  <c r="D850" i="2"/>
  <c r="E850" i="2" s="1"/>
  <c r="C852" i="3"/>
  <c r="D851" i="3"/>
  <c r="E851" i="3" s="1"/>
  <c r="D850" i="4"/>
  <c r="E850" i="4" s="1"/>
  <c r="C851" i="4"/>
  <c r="D851" i="1" l="1"/>
  <c r="E851" i="1" s="1"/>
  <c r="C852" i="1"/>
  <c r="C852" i="4"/>
  <c r="D851" i="4"/>
  <c r="E851" i="4" s="1"/>
  <c r="C853" i="3"/>
  <c r="D852" i="3"/>
  <c r="E852" i="3" s="1"/>
  <c r="D851" i="2"/>
  <c r="E851" i="2" s="1"/>
  <c r="C852" i="2"/>
  <c r="C853" i="1" l="1"/>
  <c r="D852" i="1"/>
  <c r="E852" i="1" s="1"/>
  <c r="D853" i="3"/>
  <c r="E853" i="3" s="1"/>
  <c r="C854" i="3"/>
  <c r="D852" i="2"/>
  <c r="E852" i="2" s="1"/>
  <c r="C853" i="2"/>
  <c r="C853" i="4"/>
  <c r="D852" i="4"/>
  <c r="E852" i="4" s="1"/>
  <c r="C854" i="1" l="1"/>
  <c r="D853" i="1"/>
  <c r="E853" i="1" s="1"/>
  <c r="D853" i="4"/>
  <c r="E853" i="4" s="1"/>
  <c r="C854" i="4"/>
  <c r="C854" i="2"/>
  <c r="D853" i="2"/>
  <c r="E853" i="2" s="1"/>
  <c r="D854" i="3"/>
  <c r="E854" i="3" s="1"/>
  <c r="C855" i="3"/>
  <c r="C855" i="1" l="1"/>
  <c r="D854" i="1"/>
  <c r="E854" i="1" s="1"/>
  <c r="D854" i="4"/>
  <c r="E854" i="4" s="1"/>
  <c r="C855" i="4"/>
  <c r="C856" i="3"/>
  <c r="D855" i="3"/>
  <c r="E855" i="3" s="1"/>
  <c r="C855" i="2"/>
  <c r="D854" i="2"/>
  <c r="E854" i="2" s="1"/>
  <c r="D855" i="1" l="1"/>
  <c r="E855" i="1" s="1"/>
  <c r="C856" i="1"/>
  <c r="D855" i="2"/>
  <c r="E855" i="2" s="1"/>
  <c r="C856" i="2"/>
  <c r="C857" i="3"/>
  <c r="D856" i="3"/>
  <c r="E856" i="3" s="1"/>
  <c r="C856" i="4"/>
  <c r="D855" i="4"/>
  <c r="E855" i="4" s="1"/>
  <c r="D856" i="1" l="1"/>
  <c r="E856" i="1" s="1"/>
  <c r="C857" i="1"/>
  <c r="C857" i="4"/>
  <c r="D856" i="4"/>
  <c r="E856" i="4" s="1"/>
  <c r="D857" i="3"/>
  <c r="E857" i="3" s="1"/>
  <c r="C858" i="3"/>
  <c r="D856" i="2"/>
  <c r="E856" i="2" s="1"/>
  <c r="C857" i="2"/>
  <c r="C858" i="1" l="1"/>
  <c r="D857" i="1"/>
  <c r="E857" i="1" s="1"/>
  <c r="D857" i="4"/>
  <c r="E857" i="4" s="1"/>
  <c r="C858" i="4"/>
  <c r="D858" i="3"/>
  <c r="E858" i="3" s="1"/>
  <c r="C859" i="3"/>
  <c r="C858" i="2"/>
  <c r="D857" i="2"/>
  <c r="E857" i="2" s="1"/>
  <c r="C859" i="1" l="1"/>
  <c r="D858" i="1"/>
  <c r="E858" i="1" s="1"/>
  <c r="D858" i="4"/>
  <c r="E858" i="4" s="1"/>
  <c r="C859" i="4"/>
  <c r="C859" i="2"/>
  <c r="D858" i="2"/>
  <c r="E858" i="2" s="1"/>
  <c r="C860" i="3"/>
  <c r="D859" i="3"/>
  <c r="E859" i="3" s="1"/>
  <c r="C860" i="1" l="1"/>
  <c r="D859" i="1"/>
  <c r="E859" i="1" s="1"/>
  <c r="C861" i="3"/>
  <c r="D860" i="3"/>
  <c r="E860" i="3" s="1"/>
  <c r="C860" i="4"/>
  <c r="D859" i="4"/>
  <c r="E859" i="4" s="1"/>
  <c r="D859" i="2"/>
  <c r="E859" i="2" s="1"/>
  <c r="C860" i="2"/>
  <c r="C861" i="1" l="1"/>
  <c r="D860" i="1"/>
  <c r="E860" i="1" s="1"/>
  <c r="C861" i="4"/>
  <c r="D860" i="4"/>
  <c r="E860" i="4" s="1"/>
  <c r="D860" i="2"/>
  <c r="E860" i="2" s="1"/>
  <c r="C861" i="2"/>
  <c r="D861" i="3"/>
  <c r="E861" i="3" s="1"/>
  <c r="C862" i="3"/>
  <c r="C862" i="1" l="1"/>
  <c r="D861" i="1"/>
  <c r="E861" i="1" s="1"/>
  <c r="D862" i="3"/>
  <c r="E862" i="3" s="1"/>
  <c r="C863" i="3"/>
  <c r="C862" i="2"/>
  <c r="D861" i="2"/>
  <c r="E861" i="2" s="1"/>
  <c r="D861" i="4"/>
  <c r="E861" i="4" s="1"/>
  <c r="C862" i="4"/>
  <c r="C863" i="1" l="1"/>
  <c r="D862" i="1"/>
  <c r="E862" i="1" s="1"/>
  <c r="D862" i="4"/>
  <c r="E862" i="4" s="1"/>
  <c r="C863" i="4"/>
  <c r="C863" i="2"/>
  <c r="D862" i="2"/>
  <c r="E862" i="2" s="1"/>
  <c r="C864" i="3"/>
  <c r="D863" i="3"/>
  <c r="E863" i="3" s="1"/>
  <c r="D863" i="1" l="1"/>
  <c r="E863" i="1" s="1"/>
  <c r="C864" i="1"/>
  <c r="D863" i="2"/>
  <c r="E863" i="2" s="1"/>
  <c r="C864" i="2"/>
  <c r="C864" i="4"/>
  <c r="D863" i="4"/>
  <c r="E863" i="4" s="1"/>
  <c r="C865" i="3"/>
  <c r="D864" i="3"/>
  <c r="E864" i="3" s="1"/>
  <c r="C865" i="1" l="1"/>
  <c r="D864" i="1"/>
  <c r="E864" i="1" s="1"/>
  <c r="D865" i="3"/>
  <c r="E865" i="3" s="1"/>
  <c r="C866" i="3"/>
  <c r="D864" i="2"/>
  <c r="E864" i="2" s="1"/>
  <c r="C865" i="2"/>
  <c r="C865" i="4"/>
  <c r="D864" i="4"/>
  <c r="E864" i="4" s="1"/>
  <c r="C866" i="1" l="1"/>
  <c r="D865" i="1"/>
  <c r="E865" i="1" s="1"/>
  <c r="C866" i="2"/>
  <c r="D865" i="2"/>
  <c r="E865" i="2" s="1"/>
  <c r="D865" i="4"/>
  <c r="E865" i="4" s="1"/>
  <c r="C866" i="4"/>
  <c r="D866" i="3"/>
  <c r="E866" i="3" s="1"/>
  <c r="C867" i="3"/>
  <c r="C867" i="1" l="1"/>
  <c r="D866" i="1"/>
  <c r="E866" i="1" s="1"/>
  <c r="C868" i="3"/>
  <c r="D867" i="3"/>
  <c r="E867" i="3" s="1"/>
  <c r="C867" i="2"/>
  <c r="D866" i="2"/>
  <c r="E866" i="2" s="1"/>
  <c r="D866" i="4"/>
  <c r="E866" i="4" s="1"/>
  <c r="C867" i="4"/>
  <c r="C868" i="1" l="1"/>
  <c r="D867" i="1"/>
  <c r="E867" i="1" s="1"/>
  <c r="C869" i="3"/>
  <c r="D868" i="3"/>
  <c r="E868" i="3" s="1"/>
  <c r="D867" i="2"/>
  <c r="E867" i="2" s="1"/>
  <c r="C868" i="2"/>
  <c r="C868" i="4"/>
  <c r="D867" i="4"/>
  <c r="E867" i="4" s="1"/>
  <c r="C869" i="1" l="1"/>
  <c r="D868" i="1"/>
  <c r="E868" i="1" s="1"/>
  <c r="D868" i="2"/>
  <c r="E868" i="2" s="1"/>
  <c r="C869" i="2"/>
  <c r="C869" i="4"/>
  <c r="D868" i="4"/>
  <c r="E868" i="4" s="1"/>
  <c r="D869" i="3"/>
  <c r="E869" i="3" s="1"/>
  <c r="C870" i="3"/>
  <c r="C870" i="1" l="1"/>
  <c r="D869" i="1"/>
  <c r="E869" i="1" s="1"/>
  <c r="D869" i="4"/>
  <c r="E869" i="4" s="1"/>
  <c r="C870" i="4"/>
  <c r="C870" i="2"/>
  <c r="D869" i="2"/>
  <c r="E869" i="2" s="1"/>
  <c r="D870" i="3"/>
  <c r="E870" i="3" s="1"/>
  <c r="C871" i="3"/>
  <c r="C871" i="1" l="1"/>
  <c r="D870" i="1"/>
  <c r="E870" i="1" s="1"/>
  <c r="C871" i="2"/>
  <c r="D870" i="2"/>
  <c r="E870" i="2" s="1"/>
  <c r="D870" i="4"/>
  <c r="E870" i="4" s="1"/>
  <c r="C871" i="4"/>
  <c r="C872" i="3"/>
  <c r="D871" i="3"/>
  <c r="E871" i="3" s="1"/>
  <c r="D871" i="1" l="1"/>
  <c r="E871" i="1" s="1"/>
  <c r="C872" i="1"/>
  <c r="C872" i="4"/>
  <c r="D871" i="4"/>
  <c r="E871" i="4" s="1"/>
  <c r="C873" i="3"/>
  <c r="D872" i="3"/>
  <c r="E872" i="3" s="1"/>
  <c r="D871" i="2"/>
  <c r="E871" i="2" s="1"/>
  <c r="C872" i="2"/>
  <c r="C873" i="1" l="1"/>
  <c r="D872" i="1"/>
  <c r="E872" i="1" s="1"/>
  <c r="C873" i="4"/>
  <c r="D872" i="4"/>
  <c r="E872" i="4" s="1"/>
  <c r="D872" i="2"/>
  <c r="E872" i="2" s="1"/>
  <c r="C873" i="2"/>
  <c r="D873" i="3"/>
  <c r="E873" i="3" s="1"/>
  <c r="C874" i="3"/>
  <c r="D873" i="1" l="1"/>
  <c r="E873" i="1" s="1"/>
  <c r="C874" i="1"/>
  <c r="D873" i="4"/>
  <c r="E873" i="4" s="1"/>
  <c r="C874" i="4"/>
  <c r="C874" i="2"/>
  <c r="D873" i="2"/>
  <c r="E873" i="2" s="1"/>
  <c r="D874" i="3"/>
  <c r="E874" i="3" s="1"/>
  <c r="C875" i="3"/>
  <c r="C875" i="1" l="1"/>
  <c r="D874" i="1"/>
  <c r="E874" i="1" s="1"/>
  <c r="C876" i="3"/>
  <c r="D875" i="3"/>
  <c r="E875" i="3" s="1"/>
  <c r="C875" i="2"/>
  <c r="D874" i="2"/>
  <c r="E874" i="2" s="1"/>
  <c r="D874" i="4"/>
  <c r="E874" i="4" s="1"/>
  <c r="C875" i="4"/>
  <c r="D875" i="1" l="1"/>
  <c r="E875" i="1" s="1"/>
  <c r="C876" i="1"/>
  <c r="D875" i="2"/>
  <c r="E875" i="2" s="1"/>
  <c r="C876" i="2"/>
  <c r="C877" i="3"/>
  <c r="D876" i="3"/>
  <c r="E876" i="3" s="1"/>
  <c r="C876" i="4"/>
  <c r="D875" i="4"/>
  <c r="E875" i="4" s="1"/>
  <c r="D876" i="1" l="1"/>
  <c r="E876" i="1" s="1"/>
  <c r="C877" i="1"/>
  <c r="C877" i="4"/>
  <c r="D876" i="4"/>
  <c r="E876" i="4" s="1"/>
  <c r="D877" i="3"/>
  <c r="E877" i="3" s="1"/>
  <c r="C878" i="3"/>
  <c r="D876" i="2"/>
  <c r="E876" i="2" s="1"/>
  <c r="C877" i="2"/>
  <c r="C878" i="1" l="1"/>
  <c r="D877" i="1"/>
  <c r="E877" i="1" s="1"/>
  <c r="C878" i="2"/>
  <c r="D877" i="2"/>
  <c r="E877" i="2" s="1"/>
  <c r="D877" i="4"/>
  <c r="E877" i="4" s="1"/>
  <c r="C878" i="4"/>
  <c r="D878" i="3"/>
  <c r="E878" i="3" s="1"/>
  <c r="C879" i="3"/>
  <c r="C879" i="1" l="1"/>
  <c r="D878" i="1"/>
  <c r="E878" i="1" s="1"/>
  <c r="C879" i="2"/>
  <c r="D878" i="2"/>
  <c r="E878" i="2" s="1"/>
  <c r="C880" i="3"/>
  <c r="D879" i="3"/>
  <c r="E879" i="3" s="1"/>
  <c r="D878" i="4"/>
  <c r="E878" i="4" s="1"/>
  <c r="C879" i="4"/>
  <c r="D879" i="1" l="1"/>
  <c r="E879" i="1" s="1"/>
  <c r="C880" i="1"/>
  <c r="C881" i="3"/>
  <c r="D880" i="3"/>
  <c r="E880" i="3" s="1"/>
  <c r="C880" i="4"/>
  <c r="D879" i="4"/>
  <c r="E879" i="4" s="1"/>
  <c r="D879" i="2"/>
  <c r="E879" i="2" s="1"/>
  <c r="C880" i="2"/>
  <c r="D880" i="1" l="1"/>
  <c r="E880" i="1" s="1"/>
  <c r="C881" i="1"/>
  <c r="D880" i="2"/>
  <c r="E880" i="2" s="1"/>
  <c r="C881" i="2"/>
  <c r="C881" i="4"/>
  <c r="D880" i="4"/>
  <c r="E880" i="4" s="1"/>
  <c r="D881" i="3"/>
  <c r="E881" i="3" s="1"/>
  <c r="C882" i="3"/>
  <c r="C882" i="1" l="1"/>
  <c r="D881" i="1"/>
  <c r="E881" i="1" s="1"/>
  <c r="C882" i="2"/>
  <c r="D881" i="2"/>
  <c r="E881" i="2" s="1"/>
  <c r="D882" i="3"/>
  <c r="E882" i="3" s="1"/>
  <c r="C883" i="3"/>
  <c r="D881" i="4"/>
  <c r="E881" i="4" s="1"/>
  <c r="C882" i="4"/>
  <c r="C883" i="1" l="1"/>
  <c r="D882" i="1"/>
  <c r="E882" i="1" s="1"/>
  <c r="C883" i="2"/>
  <c r="D882" i="2"/>
  <c r="E882" i="2" s="1"/>
  <c r="C884" i="3"/>
  <c r="D883" i="3"/>
  <c r="E883" i="3" s="1"/>
  <c r="D882" i="4"/>
  <c r="E882" i="4" s="1"/>
  <c r="C883" i="4"/>
  <c r="D883" i="1" l="1"/>
  <c r="E883" i="1" s="1"/>
  <c r="C884" i="1"/>
  <c r="C884" i="4"/>
  <c r="D883" i="4"/>
  <c r="E883" i="4" s="1"/>
  <c r="C885" i="3"/>
  <c r="D884" i="3"/>
  <c r="E884" i="3" s="1"/>
  <c r="D883" i="2"/>
  <c r="E883" i="2" s="1"/>
  <c r="C884" i="2"/>
  <c r="D884" i="1" l="1"/>
  <c r="E884" i="1" s="1"/>
  <c r="C885" i="1"/>
  <c r="D885" i="3"/>
  <c r="E885" i="3" s="1"/>
  <c r="C886" i="3"/>
  <c r="D884" i="2"/>
  <c r="E884" i="2" s="1"/>
  <c r="C885" i="2"/>
  <c r="C885" i="4"/>
  <c r="D884" i="4"/>
  <c r="E884" i="4" s="1"/>
  <c r="C886" i="1" l="1"/>
  <c r="D885" i="1"/>
  <c r="E885" i="1" s="1"/>
  <c r="D886" i="3"/>
  <c r="E886" i="3" s="1"/>
  <c r="C887" i="3"/>
  <c r="D885" i="4"/>
  <c r="E885" i="4" s="1"/>
  <c r="C886" i="4"/>
  <c r="C886" i="2"/>
  <c r="D885" i="2"/>
  <c r="E885" i="2" s="1"/>
  <c r="C887" i="1" l="1"/>
  <c r="D886" i="1"/>
  <c r="E886" i="1" s="1"/>
  <c r="C887" i="2"/>
  <c r="D886" i="2"/>
  <c r="E886" i="2" s="1"/>
  <c r="D886" i="4"/>
  <c r="E886" i="4" s="1"/>
  <c r="C887" i="4"/>
  <c r="C888" i="3"/>
  <c r="D887" i="3"/>
  <c r="E887" i="3" s="1"/>
  <c r="C888" i="1" l="1"/>
  <c r="D887" i="1"/>
  <c r="E887" i="1" s="1"/>
  <c r="D887" i="2"/>
  <c r="E887" i="2" s="1"/>
  <c r="C888" i="2"/>
  <c r="C889" i="3"/>
  <c r="D888" i="3"/>
  <c r="E888" i="3" s="1"/>
  <c r="C888" i="4"/>
  <c r="D887" i="4"/>
  <c r="E887" i="4" s="1"/>
  <c r="C889" i="1" l="1"/>
  <c r="D888" i="1"/>
  <c r="E888" i="1" s="1"/>
  <c r="D888" i="2"/>
  <c r="E888" i="2" s="1"/>
  <c r="C889" i="2"/>
  <c r="C889" i="4"/>
  <c r="D888" i="4"/>
  <c r="E888" i="4" s="1"/>
  <c r="D889" i="3"/>
  <c r="E889" i="3" s="1"/>
  <c r="C890" i="3"/>
  <c r="D889" i="1" l="1"/>
  <c r="E889" i="1" s="1"/>
  <c r="C890" i="1"/>
  <c r="D889" i="4"/>
  <c r="E889" i="4" s="1"/>
  <c r="C890" i="4"/>
  <c r="C890" i="2"/>
  <c r="D889" i="2"/>
  <c r="E889" i="2" s="1"/>
  <c r="D890" i="3"/>
  <c r="E890" i="3" s="1"/>
  <c r="C891" i="3"/>
  <c r="D890" i="1" l="1"/>
  <c r="E890" i="1" s="1"/>
  <c r="C891" i="1"/>
  <c r="C891" i="2"/>
  <c r="D890" i="2"/>
  <c r="E890" i="2" s="1"/>
  <c r="C892" i="3"/>
  <c r="D891" i="3"/>
  <c r="E891" i="3" s="1"/>
  <c r="D890" i="4"/>
  <c r="E890" i="4" s="1"/>
  <c r="C891" i="4"/>
  <c r="C892" i="1" l="1"/>
  <c r="D891" i="1"/>
  <c r="E891" i="1" s="1"/>
  <c r="C893" i="3"/>
  <c r="D892" i="3"/>
  <c r="E892" i="3" s="1"/>
  <c r="C892" i="4"/>
  <c r="D891" i="4"/>
  <c r="E891" i="4" s="1"/>
  <c r="D891" i="2"/>
  <c r="E891" i="2" s="1"/>
  <c r="C892" i="2"/>
  <c r="D892" i="1" l="1"/>
  <c r="E892" i="1" s="1"/>
  <c r="C893" i="1"/>
  <c r="D893" i="3"/>
  <c r="E893" i="3" s="1"/>
  <c r="C894" i="3"/>
  <c r="C893" i="4"/>
  <c r="D892" i="4"/>
  <c r="E892" i="4" s="1"/>
  <c r="D892" i="2"/>
  <c r="E892" i="2" s="1"/>
  <c r="C893" i="2"/>
  <c r="D893" i="1" l="1"/>
  <c r="E893" i="1" s="1"/>
  <c r="C894" i="1"/>
  <c r="C894" i="2"/>
  <c r="D893" i="2"/>
  <c r="E893" i="2" s="1"/>
  <c r="D893" i="4"/>
  <c r="E893" i="4" s="1"/>
  <c r="C894" i="4"/>
  <c r="D894" i="3"/>
  <c r="E894" i="3" s="1"/>
  <c r="C895" i="3"/>
  <c r="D894" i="1" l="1"/>
  <c r="E894" i="1" s="1"/>
  <c r="C895" i="1"/>
  <c r="C896" i="3"/>
  <c r="D895" i="3"/>
  <c r="E895" i="3" s="1"/>
  <c r="D894" i="4"/>
  <c r="E894" i="4" s="1"/>
  <c r="C895" i="4"/>
  <c r="C895" i="2"/>
  <c r="D894" i="2"/>
  <c r="E894" i="2" s="1"/>
  <c r="C896" i="1" l="1"/>
  <c r="D895" i="1"/>
  <c r="E895" i="1" s="1"/>
  <c r="C896" i="4"/>
  <c r="D895" i="4"/>
  <c r="E895" i="4" s="1"/>
  <c r="D895" i="2"/>
  <c r="E895" i="2" s="1"/>
  <c r="C896" i="2"/>
  <c r="C897" i="3"/>
  <c r="D896" i="3"/>
  <c r="E896" i="3" s="1"/>
  <c r="C897" i="1" l="1"/>
  <c r="D896" i="1"/>
  <c r="E896" i="1" s="1"/>
  <c r="D897" i="3"/>
  <c r="E897" i="3" s="1"/>
  <c r="C898" i="3"/>
  <c r="D896" i="2"/>
  <c r="E896" i="2" s="1"/>
  <c r="C897" i="2"/>
  <c r="C897" i="4"/>
  <c r="D896" i="4"/>
  <c r="E896" i="4" s="1"/>
  <c r="D897" i="1" l="1"/>
  <c r="E897" i="1" s="1"/>
  <c r="C898" i="1"/>
  <c r="D897" i="4"/>
  <c r="E897" i="4" s="1"/>
  <c r="C898" i="4"/>
  <c r="C898" i="2"/>
  <c r="D897" i="2"/>
  <c r="E897" i="2" s="1"/>
  <c r="D898" i="3"/>
  <c r="E898" i="3" s="1"/>
  <c r="C899" i="3"/>
  <c r="D898" i="1" l="1"/>
  <c r="E898" i="1" s="1"/>
  <c r="C899" i="1"/>
  <c r="C899" i="2"/>
  <c r="D898" i="2"/>
  <c r="E898" i="2" s="1"/>
  <c r="C900" i="3"/>
  <c r="D899" i="3"/>
  <c r="E899" i="3" s="1"/>
  <c r="D898" i="4"/>
  <c r="E898" i="4" s="1"/>
  <c r="C899" i="4"/>
  <c r="D899" i="1" l="1"/>
  <c r="E899" i="1" s="1"/>
  <c r="C900" i="1"/>
  <c r="C901" i="3"/>
  <c r="D900" i="3"/>
  <c r="E900" i="3" s="1"/>
  <c r="D899" i="2"/>
  <c r="E899" i="2" s="1"/>
  <c r="C900" i="2"/>
  <c r="C900" i="4"/>
  <c r="D899" i="4"/>
  <c r="E899" i="4" s="1"/>
  <c r="D900" i="1" l="1"/>
  <c r="E900" i="1" s="1"/>
  <c r="C901" i="1"/>
  <c r="C901" i="4"/>
  <c r="D900" i="4"/>
  <c r="E900" i="4" s="1"/>
  <c r="D901" i="3"/>
  <c r="E901" i="3" s="1"/>
  <c r="C902" i="3"/>
  <c r="D900" i="2"/>
  <c r="E900" i="2" s="1"/>
  <c r="C901" i="2"/>
  <c r="D901" i="1" l="1"/>
  <c r="E901" i="1" s="1"/>
  <c r="C902" i="1"/>
  <c r="D901" i="4"/>
  <c r="E901" i="4" s="1"/>
  <c r="C902" i="4"/>
  <c r="C902" i="2"/>
  <c r="D901" i="2"/>
  <c r="E901" i="2" s="1"/>
  <c r="D902" i="3"/>
  <c r="E902" i="3" s="1"/>
  <c r="C903" i="3"/>
  <c r="D902" i="1" l="1"/>
  <c r="E902" i="1" s="1"/>
  <c r="C903" i="1"/>
  <c r="C903" i="2"/>
  <c r="D902" i="2"/>
  <c r="E902" i="2" s="1"/>
  <c r="C904" i="3"/>
  <c r="D903" i="3"/>
  <c r="E903" i="3" s="1"/>
  <c r="D902" i="4"/>
  <c r="E902" i="4" s="1"/>
  <c r="C903" i="4"/>
  <c r="C904" i="1" l="1"/>
  <c r="D903" i="1"/>
  <c r="E903" i="1" s="1"/>
  <c r="C904" i="4"/>
  <c r="D903" i="4"/>
  <c r="E903" i="4" s="1"/>
  <c r="C905" i="3"/>
  <c r="D904" i="3"/>
  <c r="E904" i="3" s="1"/>
  <c r="D903" i="2"/>
  <c r="E903" i="2" s="1"/>
  <c r="C904" i="2"/>
  <c r="D904" i="1" l="1"/>
  <c r="E904" i="1" s="1"/>
  <c r="C905" i="1"/>
  <c r="D905" i="3"/>
  <c r="E905" i="3" s="1"/>
  <c r="C906" i="3"/>
  <c r="D904" i="2"/>
  <c r="E904" i="2" s="1"/>
  <c r="C905" i="2"/>
  <c r="C905" i="4"/>
  <c r="D904" i="4"/>
  <c r="E904" i="4" s="1"/>
  <c r="D905" i="1" l="1"/>
  <c r="E905" i="1" s="1"/>
  <c r="C906" i="1"/>
  <c r="C906" i="2"/>
  <c r="D905" i="2"/>
  <c r="E905" i="2" s="1"/>
  <c r="D905" i="4"/>
  <c r="E905" i="4" s="1"/>
  <c r="C906" i="4"/>
  <c r="D906" i="3"/>
  <c r="E906" i="3" s="1"/>
  <c r="C907" i="3"/>
  <c r="D906" i="1" l="1"/>
  <c r="E906" i="1" s="1"/>
  <c r="C907" i="1"/>
  <c r="D906" i="4"/>
  <c r="E906" i="4" s="1"/>
  <c r="C907" i="4"/>
  <c r="C907" i="2"/>
  <c r="D906" i="2"/>
  <c r="E906" i="2" s="1"/>
  <c r="C908" i="3"/>
  <c r="D907" i="3"/>
  <c r="E907" i="3" s="1"/>
  <c r="C908" i="1" l="1"/>
  <c r="D907" i="1"/>
  <c r="E907" i="1" s="1"/>
  <c r="C909" i="3"/>
  <c r="D908" i="3"/>
  <c r="E908" i="3" s="1"/>
  <c r="C908" i="4"/>
  <c r="D907" i="4"/>
  <c r="E907" i="4" s="1"/>
  <c r="D907" i="2"/>
  <c r="E907" i="2" s="1"/>
  <c r="C908" i="2"/>
  <c r="D908" i="1" l="1"/>
  <c r="E908" i="1" s="1"/>
  <c r="C909" i="1"/>
  <c r="D909" i="3"/>
  <c r="E909" i="3" s="1"/>
  <c r="C910" i="3"/>
  <c r="D908" i="2"/>
  <c r="E908" i="2" s="1"/>
  <c r="C909" i="2"/>
  <c r="C909" i="4"/>
  <c r="D908" i="4"/>
  <c r="E908" i="4" s="1"/>
  <c r="C910" i="1" l="1"/>
  <c r="D909" i="1"/>
  <c r="E909" i="1" s="1"/>
  <c r="D910" i="3"/>
  <c r="E910" i="3" s="1"/>
  <c r="C911" i="3"/>
  <c r="D909" i="4"/>
  <c r="E909" i="4" s="1"/>
  <c r="C910" i="4"/>
  <c r="C910" i="2"/>
  <c r="D909" i="2"/>
  <c r="E909" i="2" s="1"/>
  <c r="D910" i="1" l="1"/>
  <c r="E910" i="1" s="1"/>
  <c r="C911" i="1"/>
  <c r="D910" i="4"/>
  <c r="E910" i="4" s="1"/>
  <c r="C911" i="4"/>
  <c r="C911" i="2"/>
  <c r="D910" i="2"/>
  <c r="E910" i="2" s="1"/>
  <c r="C912" i="3"/>
  <c r="D911" i="3"/>
  <c r="E911" i="3" s="1"/>
  <c r="C912" i="1" l="1"/>
  <c r="D911" i="1"/>
  <c r="E911" i="1" s="1"/>
  <c r="C913" i="3"/>
  <c r="D912" i="3"/>
  <c r="E912" i="3" s="1"/>
  <c r="D911" i="2"/>
  <c r="E911" i="2" s="1"/>
  <c r="C912" i="2"/>
  <c r="C912" i="4"/>
  <c r="D911" i="4"/>
  <c r="E911" i="4" s="1"/>
  <c r="D912" i="1" l="1"/>
  <c r="E912" i="1" s="1"/>
  <c r="C913" i="1"/>
  <c r="C913" i="4"/>
  <c r="D912" i="4"/>
  <c r="E912" i="4" s="1"/>
  <c r="D912" i="2"/>
  <c r="E912" i="2" s="1"/>
  <c r="C913" i="2"/>
  <c r="D913" i="3"/>
  <c r="E913" i="3" s="1"/>
  <c r="C914" i="3"/>
  <c r="C914" i="1" l="1"/>
  <c r="D913" i="1"/>
  <c r="E913" i="1" s="1"/>
  <c r="D913" i="4"/>
  <c r="E913" i="4" s="1"/>
  <c r="C914" i="4"/>
  <c r="C914" i="2"/>
  <c r="D913" i="2"/>
  <c r="E913" i="2" s="1"/>
  <c r="D914" i="3"/>
  <c r="E914" i="3" s="1"/>
  <c r="C915" i="3"/>
  <c r="D914" i="1" l="1"/>
  <c r="E914" i="1" s="1"/>
  <c r="C915" i="1"/>
  <c r="C916" i="3"/>
  <c r="D915" i="3"/>
  <c r="E915" i="3" s="1"/>
  <c r="D914" i="4"/>
  <c r="E914" i="4" s="1"/>
  <c r="C915" i="4"/>
  <c r="C915" i="2"/>
  <c r="D914" i="2"/>
  <c r="E914" i="2" s="1"/>
  <c r="D915" i="1" l="1"/>
  <c r="E915" i="1" s="1"/>
  <c r="C916" i="1"/>
  <c r="C917" i="3"/>
  <c r="D916" i="3"/>
  <c r="E916" i="3" s="1"/>
  <c r="D915" i="2"/>
  <c r="E915" i="2" s="1"/>
  <c r="C916" i="2"/>
  <c r="C916" i="4"/>
  <c r="D915" i="4"/>
  <c r="E915" i="4" s="1"/>
  <c r="C917" i="1" l="1"/>
  <c r="D916" i="1"/>
  <c r="E916" i="1" s="1"/>
  <c r="C917" i="4"/>
  <c r="D916" i="4"/>
  <c r="E916" i="4" s="1"/>
  <c r="D917" i="3"/>
  <c r="E917" i="3" s="1"/>
  <c r="C918" i="3"/>
  <c r="D916" i="2"/>
  <c r="E916" i="2" s="1"/>
  <c r="C917" i="2"/>
  <c r="D917" i="1" l="1"/>
  <c r="E917" i="1" s="1"/>
  <c r="C918" i="1"/>
  <c r="C918" i="2"/>
  <c r="D917" i="2"/>
  <c r="E917" i="2" s="1"/>
  <c r="D918" i="3"/>
  <c r="E918" i="3" s="1"/>
  <c r="C919" i="3"/>
  <c r="D917" i="4"/>
  <c r="E917" i="4" s="1"/>
  <c r="C918" i="4"/>
  <c r="D918" i="1" l="1"/>
  <c r="E918" i="1" s="1"/>
  <c r="C919" i="1"/>
  <c r="C920" i="3"/>
  <c r="D919" i="3"/>
  <c r="E919" i="3" s="1"/>
  <c r="D918" i="4"/>
  <c r="E918" i="4" s="1"/>
  <c r="C919" i="4"/>
  <c r="C919" i="2"/>
  <c r="D918" i="2"/>
  <c r="E918" i="2" s="1"/>
  <c r="D919" i="1" l="1"/>
  <c r="E919" i="1" s="1"/>
  <c r="C920" i="1"/>
  <c r="D919" i="2"/>
  <c r="E919" i="2" s="1"/>
  <c r="C920" i="2"/>
  <c r="C921" i="3"/>
  <c r="D920" i="3"/>
  <c r="E920" i="3" s="1"/>
  <c r="C920" i="4"/>
  <c r="D919" i="4"/>
  <c r="E919" i="4" s="1"/>
  <c r="C921" i="1" l="1"/>
  <c r="D920" i="1"/>
  <c r="E920" i="1" s="1"/>
  <c r="C921" i="4"/>
  <c r="D920" i="4"/>
  <c r="E920" i="4" s="1"/>
  <c r="D920" i="2"/>
  <c r="E920" i="2" s="1"/>
  <c r="C921" i="2"/>
  <c r="D921" i="3"/>
  <c r="E921" i="3" s="1"/>
  <c r="C922" i="3"/>
  <c r="D921" i="1" l="1"/>
  <c r="E921" i="1" s="1"/>
  <c r="C922" i="1"/>
  <c r="C922" i="2"/>
  <c r="D921" i="2"/>
  <c r="E921" i="2" s="1"/>
  <c r="D922" i="3"/>
  <c r="E922" i="3" s="1"/>
  <c r="C923" i="3"/>
  <c r="D921" i="4"/>
  <c r="E921" i="4" s="1"/>
  <c r="C922" i="4"/>
  <c r="D922" i="1" l="1"/>
  <c r="E922" i="1" s="1"/>
  <c r="C923" i="1"/>
  <c r="D922" i="4"/>
  <c r="E922" i="4" s="1"/>
  <c r="C923" i="4"/>
  <c r="C924" i="3"/>
  <c r="D923" i="3"/>
  <c r="E923" i="3" s="1"/>
  <c r="C923" i="2"/>
  <c r="D922" i="2"/>
  <c r="E922" i="2" s="1"/>
  <c r="D923" i="1" l="1"/>
  <c r="E923" i="1" s="1"/>
  <c r="C924" i="1"/>
  <c r="C925" i="3"/>
  <c r="D924" i="3"/>
  <c r="E924" i="3" s="1"/>
  <c r="D923" i="2"/>
  <c r="E923" i="2" s="1"/>
  <c r="C924" i="2"/>
  <c r="C924" i="4"/>
  <c r="D923" i="4"/>
  <c r="E923" i="4" s="1"/>
  <c r="C925" i="1" l="1"/>
  <c r="D924" i="1"/>
  <c r="E924" i="1" s="1"/>
  <c r="D925" i="3"/>
  <c r="E925" i="3" s="1"/>
  <c r="C926" i="3"/>
  <c r="D924" i="2"/>
  <c r="E924" i="2" s="1"/>
  <c r="C925" i="2"/>
  <c r="C925" i="4"/>
  <c r="D924" i="4"/>
  <c r="E924" i="4" s="1"/>
  <c r="C926" i="1" l="1"/>
  <c r="D925" i="1"/>
  <c r="E925" i="1" s="1"/>
  <c r="C926" i="2"/>
  <c r="D925" i="2"/>
  <c r="E925" i="2" s="1"/>
  <c r="D926" i="3"/>
  <c r="E926" i="3" s="1"/>
  <c r="C927" i="3"/>
  <c r="D925" i="4"/>
  <c r="E925" i="4" s="1"/>
  <c r="C926" i="4"/>
  <c r="C927" i="1" l="1"/>
  <c r="D926" i="1"/>
  <c r="E926" i="1" s="1"/>
  <c r="C928" i="3"/>
  <c r="D927" i="3"/>
  <c r="E927" i="3" s="1"/>
  <c r="D926" i="4"/>
  <c r="E926" i="4" s="1"/>
  <c r="C927" i="4"/>
  <c r="C927" i="2"/>
  <c r="D926" i="2"/>
  <c r="E926" i="2" s="1"/>
  <c r="C928" i="1" l="1"/>
  <c r="D927" i="1"/>
  <c r="E927" i="1" s="1"/>
  <c r="D927" i="2"/>
  <c r="E927" i="2" s="1"/>
  <c r="C928" i="2"/>
  <c r="C929" i="3"/>
  <c r="D928" i="3"/>
  <c r="E928" i="3" s="1"/>
  <c r="C928" i="4"/>
  <c r="D927" i="4"/>
  <c r="E927" i="4" s="1"/>
  <c r="D928" i="1" l="1"/>
  <c r="E928" i="1" s="1"/>
  <c r="C929" i="1"/>
  <c r="D929" i="3"/>
  <c r="E929" i="3" s="1"/>
  <c r="C930" i="3"/>
  <c r="D928" i="2"/>
  <c r="E928" i="2" s="1"/>
  <c r="C929" i="2"/>
  <c r="C929" i="4"/>
  <c r="D928" i="4"/>
  <c r="E928" i="4" s="1"/>
  <c r="D929" i="1" l="1"/>
  <c r="E929" i="1" s="1"/>
  <c r="C930" i="1"/>
  <c r="D930" i="3"/>
  <c r="E930" i="3" s="1"/>
  <c r="C931" i="3"/>
  <c r="D929" i="4"/>
  <c r="E929" i="4" s="1"/>
  <c r="C930" i="4"/>
  <c r="C930" i="2"/>
  <c r="D929" i="2"/>
  <c r="E929" i="2" s="1"/>
  <c r="D930" i="1" l="1"/>
  <c r="E930" i="1" s="1"/>
  <c r="C931" i="1"/>
  <c r="D930" i="4"/>
  <c r="E930" i="4" s="1"/>
  <c r="C931" i="4"/>
  <c r="C932" i="3"/>
  <c r="D931" i="3"/>
  <c r="E931" i="3" s="1"/>
  <c r="C931" i="2"/>
  <c r="D930" i="2"/>
  <c r="E930" i="2" s="1"/>
  <c r="C932" i="1" l="1"/>
  <c r="D931" i="1"/>
  <c r="E931" i="1" s="1"/>
  <c r="C933" i="3"/>
  <c r="D932" i="3"/>
  <c r="E932" i="3" s="1"/>
  <c r="D931" i="2"/>
  <c r="E931" i="2" s="1"/>
  <c r="C932" i="2"/>
  <c r="C932" i="4"/>
  <c r="D931" i="4"/>
  <c r="E931" i="4" s="1"/>
  <c r="C933" i="1" l="1"/>
  <c r="D932" i="1"/>
  <c r="E932" i="1" s="1"/>
  <c r="C933" i="4"/>
  <c r="D932" i="4"/>
  <c r="E932" i="4" s="1"/>
  <c r="D932" i="2"/>
  <c r="E932" i="2" s="1"/>
  <c r="C933" i="2"/>
  <c r="D933" i="3"/>
  <c r="E933" i="3" s="1"/>
  <c r="C934" i="3"/>
  <c r="D933" i="1" l="1"/>
  <c r="E933" i="1" s="1"/>
  <c r="C934" i="1"/>
  <c r="C934" i="2"/>
  <c r="D933" i="2"/>
  <c r="E933" i="2" s="1"/>
  <c r="D934" i="3"/>
  <c r="E934" i="3" s="1"/>
  <c r="C935" i="3"/>
  <c r="D933" i="4"/>
  <c r="E933" i="4" s="1"/>
  <c r="C934" i="4"/>
  <c r="D934" i="1" l="1"/>
  <c r="E934" i="1" s="1"/>
  <c r="C935" i="1"/>
  <c r="C935" i="2"/>
  <c r="D934" i="2"/>
  <c r="E934" i="2" s="1"/>
  <c r="C936" i="3"/>
  <c r="D935" i="3"/>
  <c r="E935" i="3" s="1"/>
  <c r="D934" i="4"/>
  <c r="E934" i="4" s="1"/>
  <c r="C935" i="4"/>
  <c r="D935" i="1" l="1"/>
  <c r="E935" i="1" s="1"/>
  <c r="C936" i="1"/>
  <c r="D935" i="2"/>
  <c r="E935" i="2" s="1"/>
  <c r="C936" i="2"/>
  <c r="C936" i="4"/>
  <c r="D935" i="4"/>
  <c r="E935" i="4" s="1"/>
  <c r="C937" i="3"/>
  <c r="D936" i="3"/>
  <c r="E936" i="3" s="1"/>
  <c r="D936" i="1" l="1"/>
  <c r="E936" i="1" s="1"/>
  <c r="C937" i="1"/>
  <c r="D937" i="3"/>
  <c r="E937" i="3" s="1"/>
  <c r="C938" i="3"/>
  <c r="C937" i="4"/>
  <c r="D936" i="4"/>
  <c r="E936" i="4" s="1"/>
  <c r="D936" i="2"/>
  <c r="E936" i="2" s="1"/>
  <c r="C937" i="2"/>
  <c r="C938" i="1" l="1"/>
  <c r="D937" i="1"/>
  <c r="E937" i="1" s="1"/>
  <c r="C938" i="2"/>
  <c r="D937" i="2"/>
  <c r="E937" i="2" s="1"/>
  <c r="D938" i="3"/>
  <c r="E938" i="3" s="1"/>
  <c r="C939" i="3"/>
  <c r="D937" i="4"/>
  <c r="E937" i="4" s="1"/>
  <c r="C938" i="4"/>
  <c r="D938" i="1" l="1"/>
  <c r="E938" i="1" s="1"/>
  <c r="C939" i="1"/>
  <c r="C940" i="3"/>
  <c r="D939" i="3"/>
  <c r="E939" i="3" s="1"/>
  <c r="C939" i="2"/>
  <c r="D938" i="2"/>
  <c r="E938" i="2" s="1"/>
  <c r="D938" i="4"/>
  <c r="E938" i="4" s="1"/>
  <c r="C939" i="4"/>
  <c r="C940" i="1" l="1"/>
  <c r="D939" i="1"/>
  <c r="E939" i="1" s="1"/>
  <c r="C940" i="4"/>
  <c r="D939" i="4"/>
  <c r="E939" i="4" s="1"/>
  <c r="D939" i="2"/>
  <c r="E939" i="2" s="1"/>
  <c r="C940" i="2"/>
  <c r="C941" i="3"/>
  <c r="D940" i="3"/>
  <c r="E940" i="3" s="1"/>
  <c r="D940" i="1" l="1"/>
  <c r="E940" i="1" s="1"/>
  <c r="C941" i="1"/>
  <c r="D941" i="3"/>
  <c r="E941" i="3" s="1"/>
  <c r="C942" i="3"/>
  <c r="D940" i="2"/>
  <c r="E940" i="2" s="1"/>
  <c r="C941" i="2"/>
  <c r="C941" i="4"/>
  <c r="D940" i="4"/>
  <c r="E940" i="4" s="1"/>
  <c r="D941" i="1" l="1"/>
  <c r="E941" i="1" s="1"/>
  <c r="C942" i="1"/>
  <c r="D941" i="4"/>
  <c r="E941" i="4" s="1"/>
  <c r="C942" i="4"/>
  <c r="C942" i="2"/>
  <c r="D941" i="2"/>
  <c r="E941" i="2" s="1"/>
  <c r="D942" i="3"/>
  <c r="E942" i="3" s="1"/>
  <c r="C943" i="3"/>
  <c r="C943" i="1" l="1"/>
  <c r="D942" i="1"/>
  <c r="E942" i="1" s="1"/>
  <c r="C944" i="3"/>
  <c r="D943" i="3"/>
  <c r="E943" i="3" s="1"/>
  <c r="C943" i="2"/>
  <c r="D942" i="2"/>
  <c r="E942" i="2" s="1"/>
  <c r="D942" i="4"/>
  <c r="E942" i="4" s="1"/>
  <c r="C943" i="4"/>
  <c r="D943" i="1" l="1"/>
  <c r="E943" i="1" s="1"/>
  <c r="C944" i="1"/>
  <c r="C944" i="4"/>
  <c r="D943" i="4"/>
  <c r="E943" i="4" s="1"/>
  <c r="C945" i="3"/>
  <c r="D944" i="3"/>
  <c r="E944" i="3" s="1"/>
  <c r="D943" i="2"/>
  <c r="E943" i="2" s="1"/>
  <c r="C944" i="2"/>
  <c r="D944" i="1" l="1"/>
  <c r="E944" i="1" s="1"/>
  <c r="C945" i="1"/>
  <c r="D945" i="3"/>
  <c r="E945" i="3" s="1"/>
  <c r="C946" i="3"/>
  <c r="D944" i="2"/>
  <c r="E944" i="2" s="1"/>
  <c r="C945" i="2"/>
  <c r="C945" i="4"/>
  <c r="D944" i="4"/>
  <c r="E944" i="4" s="1"/>
  <c r="C946" i="1" l="1"/>
  <c r="D945" i="1"/>
  <c r="E945" i="1" s="1"/>
  <c r="D945" i="4"/>
  <c r="E945" i="4" s="1"/>
  <c r="C946" i="4"/>
  <c r="C946" i="2"/>
  <c r="D945" i="2"/>
  <c r="E945" i="2" s="1"/>
  <c r="D946" i="3"/>
  <c r="E946" i="3" s="1"/>
  <c r="C947" i="3"/>
  <c r="C947" i="1" l="1"/>
  <c r="D946" i="1"/>
  <c r="E946" i="1" s="1"/>
  <c r="D946" i="4"/>
  <c r="E946" i="4" s="1"/>
  <c r="C947" i="4"/>
  <c r="C948" i="3"/>
  <c r="D947" i="3"/>
  <c r="E947" i="3" s="1"/>
  <c r="C947" i="2"/>
  <c r="D946" i="2"/>
  <c r="E946" i="2" s="1"/>
  <c r="D947" i="1" l="1"/>
  <c r="E947" i="1" s="1"/>
  <c r="C948" i="1"/>
  <c r="D947" i="2"/>
  <c r="E947" i="2" s="1"/>
  <c r="C948" i="2"/>
  <c r="C949" i="3"/>
  <c r="D948" i="3"/>
  <c r="E948" i="3" s="1"/>
  <c r="C948" i="4"/>
  <c r="D947" i="4"/>
  <c r="E947" i="4" s="1"/>
  <c r="D948" i="1" l="1"/>
  <c r="E948" i="1" s="1"/>
  <c r="C949" i="1"/>
  <c r="D949" i="3"/>
  <c r="E949" i="3" s="1"/>
  <c r="C950" i="3"/>
  <c r="D948" i="2"/>
  <c r="E948" i="2" s="1"/>
  <c r="C949" i="2"/>
  <c r="C949" i="4"/>
  <c r="D948" i="4"/>
  <c r="E948" i="4" s="1"/>
  <c r="D949" i="1" l="1"/>
  <c r="E949" i="1" s="1"/>
  <c r="C950" i="1"/>
  <c r="D949" i="4"/>
  <c r="E949" i="4" s="1"/>
  <c r="C950" i="4"/>
  <c r="C950" i="2"/>
  <c r="D949" i="2"/>
  <c r="E949" i="2" s="1"/>
  <c r="D950" i="3"/>
  <c r="E950" i="3" s="1"/>
  <c r="C951" i="3"/>
  <c r="D950" i="1" l="1"/>
  <c r="E950" i="1" s="1"/>
  <c r="C951" i="1"/>
  <c r="C951" i="2"/>
  <c r="D950" i="2"/>
  <c r="E950" i="2" s="1"/>
  <c r="C952" i="3"/>
  <c r="D951" i="3"/>
  <c r="E951" i="3" s="1"/>
  <c r="D950" i="4"/>
  <c r="E950" i="4" s="1"/>
  <c r="C951" i="4"/>
  <c r="C952" i="1" l="1"/>
  <c r="D951" i="1"/>
  <c r="E951" i="1" s="1"/>
  <c r="C952" i="4"/>
  <c r="D951" i="4"/>
  <c r="E951" i="4" s="1"/>
  <c r="C953" i="3"/>
  <c r="D952" i="3"/>
  <c r="E952" i="3" s="1"/>
  <c r="D951" i="2"/>
  <c r="E951" i="2" s="1"/>
  <c r="C952" i="2"/>
  <c r="D952" i="1" l="1"/>
  <c r="E952" i="1" s="1"/>
  <c r="C953" i="1"/>
  <c r="D953" i="3"/>
  <c r="E953" i="3" s="1"/>
  <c r="C954" i="3"/>
  <c r="C953" i="4"/>
  <c r="D952" i="4"/>
  <c r="E952" i="4" s="1"/>
  <c r="D952" i="2"/>
  <c r="E952" i="2" s="1"/>
  <c r="C953" i="2"/>
  <c r="C954" i="1" l="1"/>
  <c r="D953" i="1"/>
  <c r="E953" i="1" s="1"/>
  <c r="D953" i="4"/>
  <c r="E953" i="4" s="1"/>
  <c r="C954" i="4"/>
  <c r="C954" i="2"/>
  <c r="D953" i="2"/>
  <c r="E953" i="2" s="1"/>
  <c r="D954" i="3"/>
  <c r="E954" i="3" s="1"/>
  <c r="C955" i="3"/>
  <c r="D954" i="1" l="1"/>
  <c r="E954" i="1" s="1"/>
  <c r="C955" i="1"/>
  <c r="C955" i="2"/>
  <c r="D954" i="2"/>
  <c r="E954" i="2" s="1"/>
  <c r="D954" i="4"/>
  <c r="E954" i="4" s="1"/>
  <c r="C955" i="4"/>
  <c r="C956" i="3"/>
  <c r="D955" i="3"/>
  <c r="E955" i="3" s="1"/>
  <c r="C956" i="1" l="1"/>
  <c r="D955" i="1"/>
  <c r="E955" i="1" s="1"/>
  <c r="C957" i="3"/>
  <c r="D956" i="3"/>
  <c r="E956" i="3" s="1"/>
  <c r="D955" i="2"/>
  <c r="E955" i="2" s="1"/>
  <c r="C956" i="2"/>
  <c r="C956" i="4"/>
  <c r="D955" i="4"/>
  <c r="E955" i="4" s="1"/>
  <c r="C957" i="1" l="1"/>
  <c r="D956" i="1"/>
  <c r="E956" i="1" s="1"/>
  <c r="C957" i="4"/>
  <c r="D956" i="4"/>
  <c r="E956" i="4" s="1"/>
  <c r="D956" i="2"/>
  <c r="E956" i="2" s="1"/>
  <c r="C957" i="2"/>
  <c r="D957" i="3"/>
  <c r="E957" i="3" s="1"/>
  <c r="C958" i="3"/>
  <c r="C958" i="1" l="1"/>
  <c r="D957" i="1"/>
  <c r="E957" i="1" s="1"/>
  <c r="C958" i="2"/>
  <c r="D957" i="2"/>
  <c r="E957" i="2" s="1"/>
  <c r="D958" i="3"/>
  <c r="E958" i="3" s="1"/>
  <c r="C959" i="3"/>
  <c r="D957" i="4"/>
  <c r="E957" i="4" s="1"/>
  <c r="C958" i="4"/>
  <c r="D958" i="1" l="1"/>
  <c r="E958" i="1" s="1"/>
  <c r="C959" i="1"/>
  <c r="C960" i="3"/>
  <c r="D959" i="3"/>
  <c r="E959" i="3" s="1"/>
  <c r="C959" i="2"/>
  <c r="D958" i="2"/>
  <c r="E958" i="2" s="1"/>
  <c r="D958" i="4"/>
  <c r="E958" i="4" s="1"/>
  <c r="C959" i="4"/>
  <c r="D959" i="1" l="1"/>
  <c r="E959" i="1" s="1"/>
  <c r="C960" i="1"/>
  <c r="C960" i="4"/>
  <c r="D959" i="4"/>
  <c r="E959" i="4" s="1"/>
  <c r="C961" i="3"/>
  <c r="D960" i="3"/>
  <c r="E960" i="3" s="1"/>
  <c r="D959" i="2"/>
  <c r="E959" i="2" s="1"/>
  <c r="C960" i="2"/>
  <c r="C961" i="1" l="1"/>
  <c r="D960" i="1"/>
  <c r="E960" i="1" s="1"/>
  <c r="C961" i="4"/>
  <c r="D960" i="4"/>
  <c r="E960" i="4" s="1"/>
  <c r="D960" i="2"/>
  <c r="E960" i="2" s="1"/>
  <c r="C961" i="2"/>
  <c r="D961" i="3"/>
  <c r="E961" i="3" s="1"/>
  <c r="C962" i="3"/>
  <c r="C962" i="1" l="1"/>
  <c r="D961" i="1"/>
  <c r="E961" i="1" s="1"/>
  <c r="D962" i="3"/>
  <c r="E962" i="3" s="1"/>
  <c r="C963" i="3"/>
  <c r="C962" i="2"/>
  <c r="D961" i="2"/>
  <c r="E961" i="2" s="1"/>
  <c r="D961" i="4"/>
  <c r="E961" i="4" s="1"/>
  <c r="C962" i="4"/>
  <c r="D962" i="1" l="1"/>
  <c r="E962" i="1" s="1"/>
  <c r="C963" i="1"/>
  <c r="C964" i="3"/>
  <c r="D963" i="3"/>
  <c r="E963" i="3" s="1"/>
  <c r="C963" i="2"/>
  <c r="D962" i="2"/>
  <c r="E962" i="2" s="1"/>
  <c r="D962" i="4"/>
  <c r="E962" i="4" s="1"/>
  <c r="C963" i="4"/>
  <c r="C964" i="1" l="1"/>
  <c r="D963" i="1"/>
  <c r="E963" i="1" s="1"/>
  <c r="D963" i="2"/>
  <c r="E963" i="2" s="1"/>
  <c r="C964" i="2"/>
  <c r="C964" i="4"/>
  <c r="D963" i="4"/>
  <c r="E963" i="4" s="1"/>
  <c r="C965" i="3"/>
  <c r="D964" i="3"/>
  <c r="E964" i="3" s="1"/>
  <c r="C965" i="1" l="1"/>
  <c r="D964" i="1"/>
  <c r="E964" i="1" s="1"/>
  <c r="D965" i="3"/>
  <c r="E965" i="3" s="1"/>
  <c r="C966" i="3"/>
  <c r="C965" i="4"/>
  <c r="D964" i="4"/>
  <c r="E964" i="4" s="1"/>
  <c r="D964" i="2"/>
  <c r="E964" i="2" s="1"/>
  <c r="C965" i="2"/>
  <c r="D965" i="1" l="1"/>
  <c r="E965" i="1" s="1"/>
  <c r="C966" i="1"/>
  <c r="C966" i="2"/>
  <c r="D965" i="2"/>
  <c r="E965" i="2" s="1"/>
  <c r="D965" i="4"/>
  <c r="E965" i="4" s="1"/>
  <c r="C966" i="4"/>
  <c r="D966" i="3"/>
  <c r="E966" i="3" s="1"/>
  <c r="C967" i="3"/>
  <c r="D966" i="1" l="1"/>
  <c r="E966" i="1" s="1"/>
  <c r="C967" i="1"/>
  <c r="C968" i="3"/>
  <c r="D967" i="3"/>
  <c r="E967" i="3" s="1"/>
  <c r="D966" i="4"/>
  <c r="E966" i="4" s="1"/>
  <c r="C967" i="4"/>
  <c r="C967" i="2"/>
  <c r="D966" i="2"/>
  <c r="E966" i="2" s="1"/>
  <c r="D967" i="1" l="1"/>
  <c r="E967" i="1" s="1"/>
  <c r="C968" i="1"/>
  <c r="C969" i="3"/>
  <c r="D968" i="3"/>
  <c r="E968" i="3" s="1"/>
  <c r="C968" i="4"/>
  <c r="D967" i="4"/>
  <c r="E967" i="4" s="1"/>
  <c r="D967" i="2"/>
  <c r="E967" i="2" s="1"/>
  <c r="C968" i="2"/>
  <c r="C969" i="1" l="1"/>
  <c r="D968" i="1"/>
  <c r="E968" i="1" s="1"/>
  <c r="D969" i="3"/>
  <c r="E969" i="3" s="1"/>
  <c r="C970" i="3"/>
  <c r="D968" i="2"/>
  <c r="E968" i="2" s="1"/>
  <c r="C969" i="2"/>
  <c r="C969" i="4"/>
  <c r="D968" i="4"/>
  <c r="E968" i="4" s="1"/>
  <c r="C970" i="1" l="1"/>
  <c r="D969" i="1"/>
  <c r="E969" i="1" s="1"/>
  <c r="C970" i="2"/>
  <c r="D969" i="2"/>
  <c r="E969" i="2" s="1"/>
  <c r="D969" i="4"/>
  <c r="E969" i="4" s="1"/>
  <c r="C970" i="4"/>
  <c r="D970" i="3"/>
  <c r="E970" i="3" s="1"/>
  <c r="C971" i="3"/>
  <c r="C971" i="1" l="1"/>
  <c r="D970" i="1"/>
  <c r="E970" i="1" s="1"/>
  <c r="D970" i="4"/>
  <c r="E970" i="4" s="1"/>
  <c r="C971" i="4"/>
  <c r="C972" i="3"/>
  <c r="D971" i="3"/>
  <c r="E971" i="3" s="1"/>
  <c r="C971" i="2"/>
  <c r="D970" i="2"/>
  <c r="E970" i="2" s="1"/>
  <c r="C972" i="1" l="1"/>
  <c r="D971" i="1"/>
  <c r="E971" i="1" s="1"/>
  <c r="D971" i="2"/>
  <c r="E971" i="2" s="1"/>
  <c r="C972" i="2"/>
  <c r="C973" i="3"/>
  <c r="D972" i="3"/>
  <c r="E972" i="3" s="1"/>
  <c r="C972" i="4"/>
  <c r="D971" i="4"/>
  <c r="E971" i="4" s="1"/>
  <c r="C973" i="1" l="1"/>
  <c r="D972" i="1"/>
  <c r="E972" i="1" s="1"/>
  <c r="D972" i="2"/>
  <c r="E972" i="2" s="1"/>
  <c r="C973" i="2"/>
  <c r="C973" i="4"/>
  <c r="D972" i="4"/>
  <c r="E972" i="4" s="1"/>
  <c r="D973" i="3"/>
  <c r="E973" i="3" s="1"/>
  <c r="C974" i="3"/>
  <c r="C974" i="1" l="1"/>
  <c r="D973" i="1"/>
  <c r="E973" i="1" s="1"/>
  <c r="C974" i="2"/>
  <c r="D973" i="2"/>
  <c r="E973" i="2" s="1"/>
  <c r="D974" i="3"/>
  <c r="E974" i="3" s="1"/>
  <c r="C975" i="3"/>
  <c r="D973" i="4"/>
  <c r="E973" i="4" s="1"/>
  <c r="C974" i="4"/>
  <c r="C975" i="1" l="1"/>
  <c r="D974" i="1"/>
  <c r="E974" i="1" s="1"/>
  <c r="D974" i="4"/>
  <c r="E974" i="4" s="1"/>
  <c r="C975" i="4"/>
  <c r="C976" i="3"/>
  <c r="D975" i="3"/>
  <c r="E975" i="3" s="1"/>
  <c r="C975" i="2"/>
  <c r="D974" i="2"/>
  <c r="E974" i="2" s="1"/>
  <c r="D975" i="1" l="1"/>
  <c r="E975" i="1" s="1"/>
  <c r="C976" i="1"/>
  <c r="D975" i="2"/>
  <c r="E975" i="2" s="1"/>
  <c r="C976" i="2"/>
  <c r="C977" i="3"/>
  <c r="D976" i="3"/>
  <c r="E976" i="3" s="1"/>
  <c r="C976" i="4"/>
  <c r="D975" i="4"/>
  <c r="E975" i="4" s="1"/>
  <c r="C977" i="1" l="1"/>
  <c r="D976" i="1"/>
  <c r="E976" i="1" s="1"/>
  <c r="D977" i="3"/>
  <c r="E977" i="3" s="1"/>
  <c r="C978" i="3"/>
  <c r="C977" i="4"/>
  <c r="D976" i="4"/>
  <c r="E976" i="4" s="1"/>
  <c r="D976" i="2"/>
  <c r="E976" i="2" s="1"/>
  <c r="C977" i="2"/>
  <c r="D977" i="1" l="1"/>
  <c r="E977" i="1" s="1"/>
  <c r="C978" i="1"/>
  <c r="C978" i="2"/>
  <c r="D977" i="2"/>
  <c r="E977" i="2" s="1"/>
  <c r="D977" i="4"/>
  <c r="E977" i="4" s="1"/>
  <c r="C978" i="4"/>
  <c r="D978" i="3"/>
  <c r="E978" i="3" s="1"/>
  <c r="C979" i="3"/>
  <c r="D978" i="1" l="1"/>
  <c r="E978" i="1" s="1"/>
  <c r="C979" i="1"/>
  <c r="C979" i="2"/>
  <c r="D978" i="2"/>
  <c r="E978" i="2" s="1"/>
  <c r="C980" i="3"/>
  <c r="D979" i="3"/>
  <c r="E979" i="3" s="1"/>
  <c r="D978" i="4"/>
  <c r="E978" i="4" s="1"/>
  <c r="C979" i="4"/>
  <c r="C980" i="1" l="1"/>
  <c r="D979" i="1"/>
  <c r="E979" i="1" s="1"/>
  <c r="C981" i="3"/>
  <c r="D980" i="3"/>
  <c r="E980" i="3" s="1"/>
  <c r="C980" i="4"/>
  <c r="D979" i="4"/>
  <c r="E979" i="4" s="1"/>
  <c r="D979" i="2"/>
  <c r="E979" i="2" s="1"/>
  <c r="C980" i="2"/>
  <c r="C981" i="1" l="1"/>
  <c r="D980" i="1"/>
  <c r="E980" i="1" s="1"/>
  <c r="C981" i="4"/>
  <c r="D980" i="4"/>
  <c r="E980" i="4" s="1"/>
  <c r="D980" i="2"/>
  <c r="E980" i="2" s="1"/>
  <c r="C981" i="2"/>
  <c r="D981" i="3"/>
  <c r="E981" i="3" s="1"/>
  <c r="C982" i="3"/>
  <c r="C982" i="1" l="1"/>
  <c r="D981" i="1"/>
  <c r="E981" i="1" s="1"/>
  <c r="C982" i="2"/>
  <c r="D981" i="2"/>
  <c r="E981" i="2" s="1"/>
  <c r="D982" i="3"/>
  <c r="E982" i="3" s="1"/>
  <c r="C983" i="3"/>
  <c r="D981" i="4"/>
  <c r="E981" i="4" s="1"/>
  <c r="C982" i="4"/>
  <c r="C983" i="1" l="1"/>
  <c r="D982" i="1"/>
  <c r="E982" i="1" s="1"/>
  <c r="C983" i="2"/>
  <c r="D982" i="2"/>
  <c r="E982" i="2" s="1"/>
  <c r="D982" i="4"/>
  <c r="E982" i="4" s="1"/>
  <c r="C983" i="4"/>
  <c r="C984" i="3"/>
  <c r="D983" i="3"/>
  <c r="E983" i="3" s="1"/>
  <c r="D983" i="1" l="1"/>
  <c r="E983" i="1" s="1"/>
  <c r="C984" i="1"/>
  <c r="C985" i="3"/>
  <c r="D984" i="3"/>
  <c r="E984" i="3" s="1"/>
  <c r="C984" i="4"/>
  <c r="D983" i="4"/>
  <c r="E983" i="4" s="1"/>
  <c r="D983" i="2"/>
  <c r="E983" i="2" s="1"/>
  <c r="C984" i="2"/>
  <c r="C985" i="1" l="1"/>
  <c r="D984" i="1"/>
  <c r="E984" i="1" s="1"/>
  <c r="C985" i="4"/>
  <c r="D984" i="4"/>
  <c r="E984" i="4" s="1"/>
  <c r="D984" i="2"/>
  <c r="E984" i="2" s="1"/>
  <c r="C985" i="2"/>
  <c r="D985" i="3"/>
  <c r="E985" i="3" s="1"/>
  <c r="C986" i="3"/>
  <c r="D985" i="1" l="1"/>
  <c r="E985" i="1" s="1"/>
  <c r="C986" i="1"/>
  <c r="D986" i="3"/>
  <c r="E986" i="3" s="1"/>
  <c r="C987" i="3"/>
  <c r="C986" i="2"/>
  <c r="D985" i="2"/>
  <c r="E985" i="2" s="1"/>
  <c r="D985" i="4"/>
  <c r="E985" i="4" s="1"/>
  <c r="C986" i="4"/>
  <c r="D986" i="1" l="1"/>
  <c r="E986" i="1" s="1"/>
  <c r="C987" i="1"/>
  <c r="C987" i="2"/>
  <c r="D986" i="2"/>
  <c r="E986" i="2" s="1"/>
  <c r="D986" i="4"/>
  <c r="E986" i="4" s="1"/>
  <c r="C987" i="4"/>
  <c r="C988" i="3"/>
  <c r="D987" i="3"/>
  <c r="E987" i="3" s="1"/>
  <c r="D987" i="1" l="1"/>
  <c r="E987" i="1" s="1"/>
  <c r="C988" i="1"/>
  <c r="C989" i="3"/>
  <c r="D988" i="3"/>
  <c r="E988" i="3" s="1"/>
  <c r="C988" i="4"/>
  <c r="D987" i="4"/>
  <c r="E987" i="4" s="1"/>
  <c r="D987" i="2"/>
  <c r="E987" i="2" s="1"/>
  <c r="C988" i="2"/>
  <c r="D988" i="1" l="1"/>
  <c r="E988" i="1" s="1"/>
  <c r="C989" i="1"/>
  <c r="C989" i="4"/>
  <c r="D988" i="4"/>
  <c r="E988" i="4" s="1"/>
  <c r="D988" i="2"/>
  <c r="E988" i="2" s="1"/>
  <c r="C989" i="2"/>
  <c r="D989" i="3"/>
  <c r="E989" i="3" s="1"/>
  <c r="C990" i="3"/>
  <c r="D989" i="1" l="1"/>
  <c r="E989" i="1" s="1"/>
  <c r="C990" i="1"/>
  <c r="D990" i="3"/>
  <c r="E990" i="3" s="1"/>
  <c r="C991" i="3"/>
  <c r="C990" i="2"/>
  <c r="D989" i="2"/>
  <c r="E989" i="2" s="1"/>
  <c r="D989" i="4"/>
  <c r="E989" i="4" s="1"/>
  <c r="C990" i="4"/>
  <c r="D990" i="1" l="1"/>
  <c r="E990" i="1" s="1"/>
  <c r="C991" i="1"/>
  <c r="D990" i="4"/>
  <c r="E990" i="4" s="1"/>
  <c r="C991" i="4"/>
  <c r="C991" i="2"/>
  <c r="D990" i="2"/>
  <c r="E990" i="2" s="1"/>
  <c r="C992" i="3"/>
  <c r="D991" i="3"/>
  <c r="E991" i="3" s="1"/>
  <c r="D991" i="1" l="1"/>
  <c r="E991" i="1" s="1"/>
  <c r="C992" i="1"/>
  <c r="C992" i="4"/>
  <c r="D991" i="4"/>
  <c r="E991" i="4" s="1"/>
  <c r="C993" i="3"/>
  <c r="D992" i="3"/>
  <c r="E992" i="3" s="1"/>
  <c r="D991" i="2"/>
  <c r="E991" i="2" s="1"/>
  <c r="C992" i="2"/>
  <c r="D992" i="1" l="1"/>
  <c r="E992" i="1" s="1"/>
  <c r="C993" i="1"/>
  <c r="D993" i="3"/>
  <c r="E993" i="3" s="1"/>
  <c r="C994" i="3"/>
  <c r="D992" i="2"/>
  <c r="E992" i="2" s="1"/>
  <c r="C993" i="2"/>
  <c r="C993" i="4"/>
  <c r="D992" i="4"/>
  <c r="E992" i="4" s="1"/>
  <c r="C994" i="1" l="1"/>
  <c r="D993" i="1"/>
  <c r="E993" i="1" s="1"/>
  <c r="C994" i="2"/>
  <c r="D993" i="2"/>
  <c r="E993" i="2" s="1"/>
  <c r="D993" i="4"/>
  <c r="E993" i="4" s="1"/>
  <c r="C994" i="4"/>
  <c r="D994" i="3"/>
  <c r="E994" i="3" s="1"/>
  <c r="C995" i="3"/>
  <c r="D994" i="1" l="1"/>
  <c r="E994" i="1" s="1"/>
  <c r="C995" i="1"/>
  <c r="D994" i="4"/>
  <c r="E994" i="4" s="1"/>
  <c r="C995" i="4"/>
  <c r="C996" i="3"/>
  <c r="D995" i="3"/>
  <c r="E995" i="3" s="1"/>
  <c r="C995" i="2"/>
  <c r="D994" i="2"/>
  <c r="E994" i="2" s="1"/>
  <c r="C996" i="1" l="1"/>
  <c r="D995" i="1"/>
  <c r="E995" i="1" s="1"/>
  <c r="D995" i="2"/>
  <c r="E995" i="2" s="1"/>
  <c r="C996" i="2"/>
  <c r="C997" i="3"/>
  <c r="D996" i="3"/>
  <c r="E996" i="3" s="1"/>
  <c r="C996" i="4"/>
  <c r="D995" i="4"/>
  <c r="E995" i="4" s="1"/>
  <c r="D996" i="1" l="1"/>
  <c r="E996" i="1" s="1"/>
  <c r="C997" i="1"/>
  <c r="D996" i="2"/>
  <c r="E996" i="2" s="1"/>
  <c r="C997" i="2"/>
  <c r="C997" i="4"/>
  <c r="D996" i="4"/>
  <c r="E996" i="4" s="1"/>
  <c r="D997" i="3"/>
  <c r="E997" i="3" s="1"/>
  <c r="C998" i="3"/>
  <c r="C998" i="1" l="1"/>
  <c r="D997" i="1"/>
  <c r="E997" i="1" s="1"/>
  <c r="C998" i="2"/>
  <c r="D997" i="2"/>
  <c r="E997" i="2" s="1"/>
  <c r="D997" i="4"/>
  <c r="E997" i="4" s="1"/>
  <c r="C998" i="4"/>
  <c r="D998" i="3"/>
  <c r="E998" i="3" s="1"/>
  <c r="C999" i="3"/>
  <c r="C999" i="1" l="1"/>
  <c r="D998" i="1"/>
  <c r="E998" i="1" s="1"/>
  <c r="C999" i="2"/>
  <c r="D998" i="2"/>
  <c r="E998" i="2" s="1"/>
  <c r="C1000" i="3"/>
  <c r="D999" i="3"/>
  <c r="E999" i="3" s="1"/>
  <c r="D998" i="4"/>
  <c r="E998" i="4" s="1"/>
  <c r="C999" i="4"/>
  <c r="C1000" i="1" l="1"/>
  <c r="D999" i="1"/>
  <c r="E999" i="1" s="1"/>
  <c r="C1001" i="3"/>
  <c r="D1000" i="3"/>
  <c r="E1000" i="3" s="1"/>
  <c r="C1000" i="4"/>
  <c r="D999" i="4"/>
  <c r="E999" i="4" s="1"/>
  <c r="D999" i="2"/>
  <c r="E999" i="2" s="1"/>
  <c r="C1000" i="2"/>
  <c r="C1001" i="1" l="1"/>
  <c r="D1000" i="1"/>
  <c r="E1000" i="1" s="1"/>
  <c r="D1001" i="3"/>
  <c r="E1001" i="3" s="1"/>
  <c r="C1002" i="3"/>
  <c r="D1002" i="3" s="1"/>
  <c r="E1002" i="3" s="1"/>
  <c r="D1000" i="2"/>
  <c r="E1000" i="2" s="1"/>
  <c r="C1001" i="2"/>
  <c r="C1001" i="4"/>
  <c r="D1000" i="4"/>
  <c r="E1000" i="4" s="1"/>
  <c r="D1001" i="1" l="1"/>
  <c r="E1001" i="1" s="1"/>
  <c r="C1002" i="1"/>
  <c r="D1002" i="1" s="1"/>
  <c r="E1002" i="1" s="1"/>
  <c r="D1001" i="4"/>
  <c r="E1001" i="4" s="1"/>
  <c r="C1002" i="4"/>
  <c r="D1002" i="4" s="1"/>
  <c r="E1002" i="4" s="1"/>
  <c r="C1002" i="2"/>
  <c r="D1002" i="2" s="1"/>
  <c r="E1002" i="2" s="1"/>
  <c r="D1001" i="2"/>
  <c r="E1001" i="2" s="1"/>
</calcChain>
</file>

<file path=xl/sharedStrings.xml><?xml version="1.0" encoding="utf-8"?>
<sst xmlns="http://schemas.openxmlformats.org/spreadsheetml/2006/main" count="52" uniqueCount="29">
  <si>
    <t>Western Skin Average (NYC &amp; Colarado) - Gontcharova et al.</t>
  </si>
  <si>
    <t>Western</t>
  </si>
  <si>
    <t>Healthy</t>
  </si>
  <si>
    <t>Unhealthy</t>
  </si>
  <si>
    <t>Sequences</t>
  </si>
  <si>
    <t>Western Healthy</t>
  </si>
  <si>
    <t>Western Unhealthy</t>
  </si>
  <si>
    <r>
      <rPr>
        <i/>
        <sz val="11"/>
        <color rgb="FF000000"/>
        <rFont val="Arial2"/>
      </rPr>
      <t xml:space="preserve">Rate </t>
    </r>
    <r>
      <rPr>
        <b/>
        <sz val="11"/>
        <color rgb="FF000000"/>
        <rFont val="Arial1"/>
      </rPr>
      <t>=</t>
    </r>
  </si>
  <si>
    <r>
      <rPr>
        <i/>
        <sz val="11"/>
        <color rgb="FF000000"/>
        <rFont val="Arial2"/>
      </rPr>
      <t xml:space="preserve">Adjustment </t>
    </r>
    <r>
      <rPr>
        <b/>
        <sz val="11"/>
        <color rgb="FF000000"/>
        <rFont val="Arial1"/>
      </rPr>
      <t>=</t>
    </r>
  </si>
  <si>
    <r>
      <rPr>
        <i/>
        <sz val="11"/>
        <color rgb="FF000000"/>
        <rFont val="Arial2"/>
      </rPr>
      <t xml:space="preserve">Max Species </t>
    </r>
    <r>
      <rPr>
        <b/>
        <sz val="11"/>
        <color rgb="FF000000"/>
        <rFont val="Arial1"/>
      </rPr>
      <t>=</t>
    </r>
  </si>
  <si>
    <t>Our Formula:</t>
  </si>
  <si>
    <t>Western Skin</t>
  </si>
  <si>
    <t>Guahibo</t>
  </si>
  <si>
    <t>Yamomami</t>
  </si>
  <si>
    <t>Agrarian - Healthy</t>
  </si>
  <si>
    <t>Western - Healthy</t>
  </si>
  <si>
    <t>LCL lesions</t>
  </si>
  <si>
    <t>Healthy Skin</t>
  </si>
  <si>
    <t>Leishmaniasis</t>
  </si>
  <si>
    <t>HS</t>
  </si>
  <si>
    <t>LCL</t>
  </si>
  <si>
    <t>Rural - Healthy</t>
  </si>
  <si>
    <t>Rural - LCL</t>
  </si>
  <si>
    <t>A Comparison of Bacterial Composition in Diabetic Ulcers and Contralateral Intact Skin</t>
  </si>
  <si>
    <t>Intact Skin</t>
  </si>
  <si>
    <t>Wound Skin</t>
  </si>
  <si>
    <t>Diabetic - Healthy</t>
  </si>
  <si>
    <t>Diabetic - Wound</t>
  </si>
  <si>
    <t>Formula based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</si>
</sst>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000"/>
    <numFmt numFmtId="165" formatCode="0.0000000"/>
    <numFmt numFmtId="166" formatCode="0.0000"/>
    <numFmt numFmtId="167" formatCode="0.000000"/>
    <numFmt numFmtId="168" formatCode="[$£-809]#,##0.00;[Red]&quot;-&quot;[$£-809]#,##0.00"/>
  </numFmts>
  <fonts count="7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b/>
      <sz val="12"/>
      <color rgb="FF000000"/>
      <name val="Arial1"/>
    </font>
    <font>
      <i/>
      <sz val="11"/>
      <color rgb="FF000000"/>
      <name val="Arial2"/>
    </font>
    <font>
      <b/>
      <sz val="14"/>
      <color rgb="FF000000"/>
      <name val="Arial1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C000"/>
        <bgColor rgb="FFFFC000"/>
      </patternFill>
    </fill>
    <fill>
      <patternFill patternType="solid">
        <fgColor rgb="FF00CCFF"/>
        <bgColor rgb="FF00CCFF"/>
      </patternFill>
    </fill>
    <fill>
      <patternFill patternType="solid">
        <fgColor rgb="FFFF8080"/>
        <bgColor rgb="FFFF8080"/>
      </patternFill>
    </fill>
    <fill>
      <patternFill patternType="solid">
        <fgColor rgb="FFE6E6FF"/>
        <bgColor rgb="FFE6E6FF"/>
      </patternFill>
    </fill>
    <fill>
      <patternFill patternType="solid">
        <fgColor rgb="FFFF6600"/>
        <bgColor rgb="FFFF66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8" fontId="2" fillId="0" borderId="0" applyBorder="0" applyProtection="0"/>
  </cellStyleXfs>
  <cellXfs count="55">
    <xf numFmtId="0" fontId="0" fillId="0" borderId="0" xfId="0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3" fontId="3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6" fontId="0" fillId="0" borderId="0" xfId="0" applyNumberFormat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3" fontId="0" fillId="2" borderId="0" xfId="0" applyNumberFormat="1" applyFill="1"/>
    <xf numFmtId="166" fontId="0" fillId="0" borderId="0" xfId="0" applyNumberFormat="1" applyFill="1"/>
    <xf numFmtId="0" fontId="0" fillId="0" borderId="0" xfId="0" applyFill="1"/>
    <xf numFmtId="4" fontId="0" fillId="3" borderId="0" xfId="0" applyNumberFormat="1" applyFill="1"/>
    <xf numFmtId="164" fontId="0" fillId="3" borderId="0" xfId="0" applyNumberFormat="1" applyFill="1"/>
    <xf numFmtId="3" fontId="0" fillId="3" borderId="0" xfId="0" applyNumberFormat="1" applyFill="1"/>
    <xf numFmtId="166" fontId="0" fillId="3" borderId="0" xfId="0" applyNumberFormat="1" applyFill="1"/>
    <xf numFmtId="0" fontId="0" fillId="3" borderId="0" xfId="0" applyFill="1"/>
    <xf numFmtId="167" fontId="0" fillId="0" borderId="0" xfId="0" applyNumberFormat="1" applyAlignment="1">
      <alignment horizontal="left"/>
    </xf>
    <xf numFmtId="4" fontId="0" fillId="4" borderId="0" xfId="0" applyNumberFormat="1" applyFill="1"/>
    <xf numFmtId="164" fontId="0" fillId="4" borderId="0" xfId="0" applyNumberFormat="1" applyFill="1"/>
    <xf numFmtId="3" fontId="0" fillId="4" borderId="0" xfId="0" applyNumberFormat="1" applyFill="1"/>
    <xf numFmtId="166" fontId="0" fillId="4" borderId="0" xfId="0" applyNumberFormat="1" applyFill="1"/>
    <xf numFmtId="0" fontId="0" fillId="4" borderId="0" xfId="0" applyFill="1"/>
    <xf numFmtId="3" fontId="6" fillId="0" borderId="0" xfId="0" applyNumberFormat="1" applyFont="1" applyAlignment="1">
      <alignment horizontal="left"/>
    </xf>
    <xf numFmtId="4" fontId="0" fillId="5" borderId="0" xfId="0" applyNumberFormat="1" applyFill="1"/>
    <xf numFmtId="164" fontId="0" fillId="5" borderId="0" xfId="0" applyNumberFormat="1" applyFill="1"/>
    <xf numFmtId="3" fontId="0" fillId="5" borderId="0" xfId="0" applyNumberFormat="1" applyFill="1"/>
    <xf numFmtId="166" fontId="0" fillId="5" borderId="0" xfId="0" applyNumberFormat="1" applyFill="1"/>
    <xf numFmtId="0" fontId="0" fillId="5" borderId="0" xfId="0" applyFill="1"/>
    <xf numFmtId="4" fontId="0" fillId="6" borderId="0" xfId="0" applyNumberFormat="1" applyFill="1"/>
    <xf numFmtId="164" fontId="0" fillId="6" borderId="0" xfId="0" applyNumberFormat="1" applyFill="1"/>
    <xf numFmtId="3" fontId="0" fillId="6" borderId="0" xfId="0" applyNumberFormat="1" applyFill="1"/>
    <xf numFmtId="166" fontId="0" fillId="6" borderId="0" xfId="0" applyNumberFormat="1" applyFill="1"/>
    <xf numFmtId="0" fontId="0" fillId="6" borderId="0" xfId="0" applyFill="1"/>
    <xf numFmtId="4" fontId="0" fillId="7" borderId="0" xfId="0" applyNumberFormat="1" applyFill="1"/>
    <xf numFmtId="164" fontId="0" fillId="7" borderId="0" xfId="0" applyNumberFormat="1" applyFill="1"/>
    <xf numFmtId="3" fontId="0" fillId="7" borderId="0" xfId="0" applyNumberFormat="1" applyFill="1"/>
    <xf numFmtId="166" fontId="0" fillId="7" borderId="0" xfId="0" applyNumberFormat="1" applyFill="1"/>
    <xf numFmtId="0" fontId="0" fillId="7" borderId="0" xfId="0" applyFill="1"/>
    <xf numFmtId="0" fontId="0" fillId="0" borderId="0" xfId="0" applyAlignment="1"/>
    <xf numFmtId="4" fontId="3" fillId="0" borderId="0" xfId="0" applyNumberFormat="1" applyFont="1" applyAlignment="1">
      <alignment horizontal="right" vertical="center"/>
    </xf>
    <xf numFmtId="0" fontId="0" fillId="0" borderId="0" xfId="0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12" Type="http://schemas.openxmlformats.org/officeDocument/2006/relationships/chartsheet" Target="chartsheets/sheet6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8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Rarefaction analysis for the Chao 3% index - A Comparison of Healthy v. Unhealthy Western Skin</a:t>
            </a:r>
          </a:p>
        </c:rich>
      </c:tx>
      <c:layout>
        <c:manualLayout>
          <c:xMode val="edge"/>
          <c:yMode val="edge"/>
          <c:x val="0.20382306949663348"/>
          <c:y val="5.2198964388485152E-4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'Western Healthy &amp; Unhealthy'!$D$4</c:f>
              <c:strCache>
                <c:ptCount val="1"/>
                <c:pt idx="0">
                  <c:v>Western Healthy</c:v>
                </c:pt>
              </c:strCache>
            </c:strRef>
          </c:tx>
          <c:spPr>
            <a:ln w="44448" cap="rnd">
              <a:solidFill>
                <a:srgbClr val="BF9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'Western Healthy &amp; Unhealthy'!$C$5:$C$35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'Western Healthy &amp; Unhealthy'!$D$5:$D$35</c:f>
              <c:numCache>
                <c:formatCode>#,##0</c:formatCode>
                <c:ptCount val="31"/>
                <c:pt idx="0">
                  <c:v>0</c:v>
                </c:pt>
                <c:pt idx="1">
                  <c:v>2704.2536615546401</c:v>
                </c:pt>
                <c:pt idx="2">
                  <c:v>5186.9016301992278</c:v>
                </c:pt>
                <c:pt idx="3">
                  <c:v>7466.1038455238595</c:v>
                </c:pt>
                <c:pt idx="4">
                  <c:v>9558.5320930844009</c:v>
                </c:pt>
                <c:pt idx="5">
                  <c:v>11479.491954281128</c:v>
                </c:pt>
                <c:pt idx="6">
                  <c:v>13243.034762800862</c:v>
                </c:pt>
                <c:pt idx="7">
                  <c:v>14862.060386555509</c:v>
                </c:pt>
                <c:pt idx="8">
                  <c:v>16348.411586940787</c:v>
                </c:pt>
                <c:pt idx="9">
                  <c:v>17712.960645629155</c:v>
                </c:pt>
                <c:pt idx="10">
                  <c:v>18965.688892549977</c:v>
                </c:pt>
                <c:pt idx="11">
                  <c:v>20115.759716783872</c:v>
                </c:pt>
                <c:pt idx="12">
                  <c:v>21171.585594427423</c:v>
                </c:pt>
                <c:pt idx="13">
                  <c:v>22140.889623720002</c:v>
                </c:pt>
                <c:pt idx="14">
                  <c:v>23030.762017546702</c:v>
                </c:pt>
                <c:pt idx="15">
                  <c:v>23847.711966545456</c:v>
                </c:pt>
                <c:pt idx="16">
                  <c:v>24597.715252184003</c:v>
                </c:pt>
                <c:pt idx="17">
                  <c:v>25286.257958084188</c:v>
                </c:pt>
                <c:pt idx="18">
                  <c:v>25918.376599330819</c:v>
                </c:pt>
                <c:pt idx="19">
                  <c:v>26498.694963300841</c:v>
                </c:pt>
                <c:pt idx="20">
                  <c:v>27031.457931494089</c:v>
                </c:pt>
                <c:pt idx="21">
                  <c:v>27520.562529763789</c:v>
                </c:pt>
                <c:pt idx="22">
                  <c:v>27969.58643407124</c:v>
                </c:pt>
                <c:pt idx="23">
                  <c:v>28381.814140277209</c:v>
                </c:pt>
                <c:pt idx="24">
                  <c:v>28760.260989395243</c:v>
                </c:pt>
                <c:pt idx="25">
                  <c:v>29107.695224045663</c:v>
                </c:pt>
                <c:pt idx="26">
                  <c:v>29426.658237447518</c:v>
                </c:pt>
                <c:pt idx="27">
                  <c:v>29719.48316306475</c:v>
                </c:pt>
                <c:pt idx="28">
                  <c:v>29988.311940885167</c:v>
                </c:pt>
                <c:pt idx="29">
                  <c:v>30235.110985167641</c:v>
                </c:pt>
                <c:pt idx="30">
                  <c:v>30461.685568263176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'Western Healthy &amp; Unhealthy'!$E$4</c:f>
              <c:strCache>
                <c:ptCount val="1"/>
                <c:pt idx="0">
                  <c:v>Western Unhealthy</c:v>
                </c:pt>
              </c:strCache>
            </c:strRef>
          </c:tx>
          <c:spPr>
            <a:ln w="44448" cap="rnd">
              <a:solidFill>
                <a:srgbClr val="BF9000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'Western Healthy &amp; Unhealthy'!$C$5:$C$35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'Western Healthy &amp; Unhealthy'!$E$5:$E$35</c:f>
              <c:numCache>
                <c:formatCode>#,##0</c:formatCode>
                <c:ptCount val="31"/>
                <c:pt idx="0">
                  <c:v>0</c:v>
                </c:pt>
                <c:pt idx="1">
                  <c:v>671.62315587008106</c:v>
                </c:pt>
                <c:pt idx="2">
                  <c:v>1302.2392514218998</c:v>
                </c:pt>
                <c:pt idx="3">
                  <c:v>1894.3520404067208</c:v>
                </c:pt>
                <c:pt idx="4">
                  <c:v>2450.3124057579921</c:v>
                </c:pt>
                <c:pt idx="5">
                  <c:v>2972.3276933714569</c:v>
                </c:pt>
                <c:pt idx="6">
                  <c:v>3462.4704759958868</c:v>
                </c:pt>
                <c:pt idx="7">
                  <c:v>3922.6867820300276</c:v>
                </c:pt>
                <c:pt idx="8">
                  <c:v>4354.8038218967567</c:v>
                </c:pt>
                <c:pt idx="9">
                  <c:v>4760.5372426707127</c:v>
                </c:pt>
                <c:pt idx="10">
                  <c:v>5141.497939762653</c:v>
                </c:pt>
                <c:pt idx="11">
                  <c:v>5499.1984527051964</c:v>
                </c:pt>
                <c:pt idx="12">
                  <c:v>5835.0589704333006</c:v>
                </c:pt>
                <c:pt idx="13">
                  <c:v>6150.4129699024325</c:v>
                </c:pt>
                <c:pt idx="14">
                  <c:v>6446.5125104315912</c:v>
                </c:pt>
                <c:pt idx="15">
                  <c:v>6724.533204791489</c:v>
                </c:pt>
                <c:pt idx="16">
                  <c:v>6985.5788867747333</c:v>
                </c:pt>
                <c:pt idx="17">
                  <c:v>7230.685993779809</c:v>
                </c:pt>
                <c:pt idx="18">
                  <c:v>7460.8276818091645</c:v>
                </c:pt>
                <c:pt idx="19">
                  <c:v>7676.9176892192881</c:v>
                </c:pt>
                <c:pt idx="20">
                  <c:v>7879.8139645631591</c:v>
                </c:pt>
                <c:pt idx="21">
                  <c:v>8070.3220729287814</c:v>
                </c:pt>
                <c:pt idx="22">
                  <c:v>8249.1983942980987</c:v>
                </c:pt>
                <c:pt idx="23">
                  <c:v>8417.1531266248257</c:v>
                </c:pt>
                <c:pt idx="24">
                  <c:v>8574.8531055544081</c:v>
                </c:pt>
                <c:pt idx="25">
                  <c:v>8722.9244519813237</c:v>
                </c:pt>
                <c:pt idx="26">
                  <c:v>8861.955057955407</c:v>
                </c:pt>
                <c:pt idx="27">
                  <c:v>8992.496920807047</c:v>
                </c:pt>
                <c:pt idx="28">
                  <c:v>9115.0683347585436</c:v>
                </c:pt>
                <c:pt idx="29">
                  <c:v>9230.1559487229915</c:v>
                </c:pt>
                <c:pt idx="30">
                  <c:v>9338.2166984608593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49896"/>
        <c:axId val="183846760"/>
      </c:scatterChart>
      <c:valAx>
        <c:axId val="183846760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ysClr val="windowText" lastClr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49896"/>
        <c:crossesAt val="0"/>
        <c:crossBetween val="midCat"/>
      </c:valAx>
      <c:valAx>
        <c:axId val="183849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46760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2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20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Rarefaction analysis for the Chao index A Comparison of Healthy Guahibo Skin v. Western Skin</a:t>
            </a:r>
          </a:p>
        </c:rich>
      </c:tx>
      <c:layout>
        <c:manualLayout>
          <c:xMode val="edge"/>
          <c:yMode val="edge"/>
          <c:x val="0.17241952813577574"/>
          <c:y val="6.7802860645473492E-3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Western_v__Agrarian_Skin!$D$4</c:f>
              <c:strCache>
                <c:ptCount val="1"/>
                <c:pt idx="0">
                  <c:v>Agrarian - Healthy</c:v>
                </c:pt>
              </c:strCache>
            </c:strRef>
          </c:tx>
          <c:spPr>
            <a:ln w="44448" cap="rnd">
              <a:solidFill>
                <a:srgbClr val="C55A11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44448" cap="rnd">
              <a:solidFill>
                <a:srgbClr val="BF9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50680"/>
        <c:axId val="183847152"/>
      </c:scatterChart>
      <c:valAx>
        <c:axId val="183847152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50680"/>
        <c:crossesAt val="0"/>
        <c:crossBetween val="midCat"/>
      </c:valAx>
      <c:valAx>
        <c:axId val="183850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47152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2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20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Rarefaction analysis for the Chao index - A Comparison of Healthy Guahibo Skin v. Western Skin</a:t>
            </a:r>
          </a:p>
        </c:rich>
      </c:tx>
      <c:layout>
        <c:manualLayout>
          <c:xMode val="edge"/>
          <c:yMode val="edge"/>
          <c:x val="0.17241952813577574"/>
          <c:y val="6.7802860645473492E-3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Western_v__Agrarian_Skin!$D$4</c:f>
              <c:strCache>
                <c:ptCount val="1"/>
                <c:pt idx="0">
                  <c:v>Agrarian - Healthy</c:v>
                </c:pt>
              </c:strCache>
            </c:strRef>
          </c:tx>
          <c:spPr>
            <a:ln w="44448" cap="rnd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44448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44408"/>
        <c:axId val="183849112"/>
      </c:scatterChart>
      <c:valAx>
        <c:axId val="183849112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44408"/>
        <c:crossesAt val="0"/>
        <c:crossBetween val="midCat"/>
      </c:valAx>
      <c:valAx>
        <c:axId val="183844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3849112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2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20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Skin Microbial Diversity</a:t>
            </a:r>
          </a:p>
        </c:rich>
      </c:tx>
      <c:layout>
        <c:manualLayout>
          <c:xMode val="edge"/>
          <c:yMode val="edge"/>
          <c:x val="0.38131965622162445"/>
          <c:y val="1.513618553518138E-2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Caveman Healthy</c:v>
          </c:tx>
          <c:spPr>
            <a:ln w="44448" cap="rnd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44448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ser>
          <c:idx val="2"/>
          <c:order val="2"/>
          <c:tx>
            <c:v>Western Unhealthy</c:v>
          </c:tx>
          <c:spPr>
            <a:ln w="476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'Western Healthy &amp; Unhealthy'!$C$5:$C$35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'Western Healthy &amp; Unhealthy'!$E$5:$E$1002</c:f>
              <c:numCache>
                <c:formatCode>#,##0</c:formatCode>
                <c:ptCount val="998"/>
                <c:pt idx="0">
                  <c:v>0</c:v>
                </c:pt>
                <c:pt idx="1">
                  <c:v>671.62315587008106</c:v>
                </c:pt>
                <c:pt idx="2">
                  <c:v>1302.2392514218998</c:v>
                </c:pt>
                <c:pt idx="3">
                  <c:v>1894.3520404067208</c:v>
                </c:pt>
                <c:pt idx="4">
                  <c:v>2450.3124057579921</c:v>
                </c:pt>
                <c:pt idx="5">
                  <c:v>2972.3276933714569</c:v>
                </c:pt>
                <c:pt idx="6">
                  <c:v>3462.4704759958868</c:v>
                </c:pt>
                <c:pt idx="7">
                  <c:v>3922.6867820300276</c:v>
                </c:pt>
                <c:pt idx="8">
                  <c:v>4354.8038218967567</c:v>
                </c:pt>
                <c:pt idx="9">
                  <c:v>4760.5372426707127</c:v>
                </c:pt>
                <c:pt idx="10">
                  <c:v>5141.497939762653</c:v>
                </c:pt>
                <c:pt idx="11">
                  <c:v>5499.1984527051964</c:v>
                </c:pt>
                <c:pt idx="12">
                  <c:v>5835.0589704333006</c:v>
                </c:pt>
                <c:pt idx="13">
                  <c:v>6150.4129699024325</c:v>
                </c:pt>
                <c:pt idx="14">
                  <c:v>6446.5125104315912</c:v>
                </c:pt>
                <c:pt idx="15">
                  <c:v>6724.533204791489</c:v>
                </c:pt>
                <c:pt idx="16">
                  <c:v>6985.5788867747333</c:v>
                </c:pt>
                <c:pt idx="17">
                  <c:v>7230.685993779809</c:v>
                </c:pt>
                <c:pt idx="18">
                  <c:v>7460.8276818091645</c:v>
                </c:pt>
                <c:pt idx="19">
                  <c:v>7676.9176892192881</c:v>
                </c:pt>
                <c:pt idx="20">
                  <c:v>7879.8139645631591</c:v>
                </c:pt>
                <c:pt idx="21">
                  <c:v>8070.3220729287814</c:v>
                </c:pt>
                <c:pt idx="22">
                  <c:v>8249.1983942980987</c:v>
                </c:pt>
                <c:pt idx="23">
                  <c:v>8417.1531266248257</c:v>
                </c:pt>
                <c:pt idx="24">
                  <c:v>8574.8531055544081</c:v>
                </c:pt>
                <c:pt idx="25">
                  <c:v>8722.9244519813237</c:v>
                </c:pt>
                <c:pt idx="26">
                  <c:v>8861.955057955407</c:v>
                </c:pt>
                <c:pt idx="27">
                  <c:v>8992.496920807047</c:v>
                </c:pt>
                <c:pt idx="28">
                  <c:v>9115.0683347585436</c:v>
                </c:pt>
                <c:pt idx="29">
                  <c:v>9230.1559487229915</c:v>
                </c:pt>
                <c:pt idx="30">
                  <c:v>9338.2166984608593</c:v>
                </c:pt>
                <c:pt idx="31">
                  <c:v>9439.6796207655807</c:v>
                </c:pt>
                <c:pt idx="32">
                  <c:v>9534.9475568810194</c:v>
                </c:pt>
                <c:pt idx="33">
                  <c:v>9624.3987519139955</c:v>
                </c:pt>
                <c:pt idx="34">
                  <c:v>9708.388356592026</c:v>
                </c:pt>
                <c:pt idx="35">
                  <c:v>-4.8015864774923674E-5</c:v>
                </c:pt>
                <c:pt idx="36">
                  <c:v>-4.8004544976102518E-5</c:v>
                </c:pt>
                <c:pt idx="37">
                  <c:v>-4.7993556870948157E-5</c:v>
                </c:pt>
                <c:pt idx="38">
                  <c:v>-4.7982882121030737E-5</c:v>
                </c:pt>
                <c:pt idx="39">
                  <c:v>-4.797250385269601E-5</c:v>
                </c:pt>
                <c:pt idx="40">
                  <c:v>-4.7962406505899701E-5</c:v>
                </c:pt>
                <c:pt idx="41">
                  <c:v>-4.7952575701992809E-5</c:v>
                </c:pt>
                <c:pt idx="42">
                  <c:v>-4.7942998127682688E-5</c:v>
                </c:pt>
                <c:pt idx="43">
                  <c:v>-4.7933661432856392E-5</c:v>
                </c:pt>
                <c:pt idx="44">
                  <c:v>-4.7924554140329296E-5</c:v>
                </c:pt>
                <c:pt idx="45">
                  <c:v>-4.7915665565890559E-5</c:v>
                </c:pt>
                <c:pt idx="46">
                  <c:v>-4.7906985747269671E-5</c:v>
                </c:pt>
                <c:pt idx="47">
                  <c:v>-4.7898505380858427E-5</c:v>
                </c:pt>
                <c:pt idx="48">
                  <c:v>-4.7890215765195672E-5</c:v>
                </c:pt>
                <c:pt idx="49">
                  <c:v>-4.7882108750367747E-5</c:v>
                </c:pt>
                <c:pt idx="50">
                  <c:v>-4.7874176692598157E-5</c:v>
                </c:pt>
                <c:pt idx="51">
                  <c:v>-4.7866412413401842E-5</c:v>
                </c:pt>
                <c:pt idx="52">
                  <c:v>-4.7858809162765873E-5</c:v>
                </c:pt>
                <c:pt idx="53">
                  <c:v>-4.7851360585889977E-5</c:v>
                </c:pt>
                <c:pt idx="54">
                  <c:v>-4.7844060693082841E-5</c:v>
                </c:pt>
                <c:pt idx="55">
                  <c:v>-4.783690383246225E-5</c:v>
                </c:pt>
                <c:pt idx="56">
                  <c:v>-4.782988466515208E-5</c:v>
                </c:pt>
                <c:pt idx="57">
                  <c:v>-4.7822998142707542E-5</c:v>
                </c:pt>
                <c:pt idx="58">
                  <c:v>-4.7816239486533216E-5</c:v>
                </c:pt>
                <c:pt idx="59">
                  <c:v>-4.7809604169086982E-5</c:v>
                </c:pt>
                <c:pt idx="60">
                  <c:v>-4.7803087896687178E-5</c:v>
                </c:pt>
                <c:pt idx="61">
                  <c:v>-4.7796686593762396E-5</c:v>
                </c:pt>
                <c:pt idx="62">
                  <c:v>-4.7790396388400973E-5</c:v>
                </c:pt>
                <c:pt idx="63">
                  <c:v>-4.7784213599073936E-5</c:v>
                </c:pt>
                <c:pt idx="64">
                  <c:v>-4.7778134722419421E-5</c:v>
                </c:pt>
                <c:pt idx="65">
                  <c:v>-4.7772156421987955E-5</c:v>
                </c:pt>
                <c:pt idx="66">
                  <c:v>-4.7766275517860103E-5</c:v>
                </c:pt>
                <c:pt idx="67">
                  <c:v>-4.7760488977056318E-5</c:v>
                </c:pt>
                <c:pt idx="68">
                  <c:v>-4.7754793904668016E-5</c:v>
                </c:pt>
                <c:pt idx="69">
                  <c:v>-4.7749187535645534E-5</c:v>
                </c:pt>
                <c:pt idx="70">
                  <c:v>-4.7743667227185957E-5</c:v>
                </c:pt>
                <c:pt idx="71">
                  <c:v>-4.7738230451668798E-5</c:v>
                </c:pt>
                <c:pt idx="72">
                  <c:v>-4.7732874790093103E-5</c:v>
                </c:pt>
                <c:pt idx="73">
                  <c:v>-4.7727597925973991E-5</c:v>
                </c:pt>
                <c:pt idx="74">
                  <c:v>-4.7722397639660567E-5</c:v>
                </c:pt>
                <c:pt idx="75">
                  <c:v>-4.7717271803040935E-5</c:v>
                </c:pt>
                <c:pt idx="76">
                  <c:v>-4.7712218374603048E-5</c:v>
                </c:pt>
                <c:pt idx="77">
                  <c:v>-4.7707235394823231E-5</c:v>
                </c:pt>
                <c:pt idx="78">
                  <c:v>-4.7702320981856693E-5</c:v>
                </c:pt>
                <c:pt idx="79">
                  <c:v>-4.7697473327506598E-5</c:v>
                </c:pt>
                <c:pt idx="80">
                  <c:v>-4.7692690693450367E-5</c:v>
                </c:pt>
                <c:pt idx="81">
                  <c:v>-4.7687971407703983E-5</c:v>
                </c:pt>
                <c:pt idx="82">
                  <c:v>-4.7683313861306327E-5</c:v>
                </c:pt>
                <c:pt idx="83">
                  <c:v>-4.7678716505207541E-5</c:v>
                </c:pt>
                <c:pt idx="84">
                  <c:v>-4.7674177847346392E-5</c:v>
                </c:pt>
                <c:pt idx="85">
                  <c:v>-4.7669696449903262E-5</c:v>
                </c:pt>
                <c:pt idx="86">
                  <c:v>-4.7665270926716037E-5</c:v>
                </c:pt>
                <c:pt idx="87">
                  <c:v>-4.766089994084766E-5</c:v>
                </c:pt>
                <c:pt idx="88">
                  <c:v>-4.7656582202294749E-5</c:v>
                </c:pt>
                <c:pt idx="89">
                  <c:v>-4.7652316465827512E-5</c:v>
                </c:pt>
                <c:pt idx="90">
                  <c:v>-4.7648101528952253E-5</c:v>
                </c:pt>
                <c:pt idx="91">
                  <c:v>-4.7643936229987963E-5</c:v>
                </c:pt>
                <c:pt idx="92">
                  <c:v>-4.7639819446249662E-5</c:v>
                </c:pt>
                <c:pt idx="93">
                  <c:v>-4.7635750092331401E-5</c:v>
                </c:pt>
                <c:pt idx="94">
                  <c:v>-4.7631727118482359E-5</c:v>
                </c:pt>
                <c:pt idx="95">
                  <c:v>-4.7627749509070229E-5</c:v>
                </c:pt>
                <c:pt idx="96">
                  <c:v>-4.7623816281126149E-5</c:v>
                </c:pt>
                <c:pt idx="97">
                  <c:v>-4.7619926482966158E-5</c:v>
                </c:pt>
                <c:pt idx="98">
                  <c:v>-4.7616079192884468E-5</c:v>
                </c:pt>
                <c:pt idx="99">
                  <c:v>-4.7612273517913956E-5</c:v>
                </c:pt>
                <c:pt idx="100">
                  <c:v>-4.7608508592649856E-5</c:v>
                </c:pt>
                <c:pt idx="101">
                  <c:v>-4.7604783578132921E-5</c:v>
                </c:pt>
                <c:pt idx="102">
                  <c:v>-4.7601097660788277E-5</c:v>
                </c:pt>
                <c:pt idx="103">
                  <c:v>-4.759745005141699E-5</c:v>
                </c:pt>
                <c:pt idx="104">
                  <c:v>-4.759383998423682E-5</c:v>
                </c:pt>
                <c:pt idx="105">
                  <c:v>-4.7590266715969782E-5</c:v>
                </c:pt>
                <c:pt idx="106">
                  <c:v>-4.7586729524973459E-5</c:v>
                </c:pt>
                <c:pt idx="107">
                  <c:v>-4.7583227710413657E-5</c:v>
                </c:pt>
                <c:pt idx="108">
                  <c:v>-4.7579760591476235E-5</c:v>
                </c:pt>
                <c:pt idx="109">
                  <c:v>-4.7576327506615719E-5</c:v>
                </c:pt>
                <c:pt idx="110">
                  <c:v>-4.7572927812838682E-5</c:v>
                </c:pt>
                <c:pt idx="111">
                  <c:v>-4.7569560885020088E-5</c:v>
                </c:pt>
                <c:pt idx="112">
                  <c:v>-4.7566226115250762E-5</c:v>
                </c:pt>
                <c:pt idx="113">
                  <c:v>-4.7562922912214198E-5</c:v>
                </c:pt>
                <c:pt idx="114">
                  <c:v>-4.7559650700591265E-5</c:v>
                </c:pt>
                <c:pt idx="115">
                  <c:v>-4.7556408920491384E-5</c:v>
                </c:pt>
                <c:pt idx="116">
                  <c:v>-4.7553197026908457E-5</c:v>
                </c:pt>
                <c:pt idx="117">
                  <c:v>-4.7550014489200764E-5</c:v>
                </c:pt>
                <c:pt idx="118">
                  <c:v>-4.7546860790593083E-5</c:v>
                </c:pt>
                <c:pt idx="119">
                  <c:v>-4.7543735427700307E-5</c:v>
                </c:pt>
                <c:pt idx="120">
                  <c:v>-4.7540637910071062E-5</c:v>
                </c:pt>
                <c:pt idx="121">
                  <c:v>-4.7537567759750837E-5</c:v>
                </c:pt>
                <c:pt idx="122">
                  <c:v>-4.7534524510863069E-5</c:v>
                </c:pt>
                <c:pt idx="123">
                  <c:v>-4.753150770920774E-5</c:v>
                </c:pt>
                <c:pt idx="124">
                  <c:v>-4.7528516911876431E-5</c:v>
                </c:pt>
                <c:pt idx="125">
                  <c:v>-4.7525551686882988E-5</c:v>
                </c:pt>
                <c:pt idx="126">
                  <c:v>-4.752261161280925E-5</c:v>
                </c:pt>
                <c:pt idx="127">
                  <c:v>-4.7519696278464847E-5</c:v>
                </c:pt>
                <c:pt idx="128">
                  <c:v>-4.7516805282560615E-5</c:v>
                </c:pt>
                <c:pt idx="129">
                  <c:v>-4.7513938233394897E-5</c:v>
                </c:pt>
                <c:pt idx="130">
                  <c:v>-4.7511094748552089E-5</c:v>
                </c:pt>
                <c:pt idx="131">
                  <c:v>-4.7508274454612933E-5</c:v>
                </c:pt>
                <c:pt idx="132">
                  <c:v>-4.7505476986875982E-5</c:v>
                </c:pt>
                <c:pt idx="133">
                  <c:v>-4.7502701989089762E-5</c:v>
                </c:pt>
                <c:pt idx="134">
                  <c:v>-4.749994911319502E-5</c:v>
                </c:pt>
                <c:pt idx="135">
                  <c:v>-4.7497218019076801E-5</c:v>
                </c:pt>
                <c:pt idx="136">
                  <c:v>-4.7494508374325671E-5</c:v>
                </c:pt>
                <c:pt idx="137">
                  <c:v>-4.7491819854008044E-5</c:v>
                </c:pt>
                <c:pt idx="138">
                  <c:v>-4.7489152140444644E-5</c:v>
                </c:pt>
                <c:pt idx="139">
                  <c:v>-4.7486504922997428E-5</c:v>
                </c:pt>
                <c:pt idx="140">
                  <c:v>-4.7483877897864003E-5</c:v>
                </c:pt>
                <c:pt idx="141">
                  <c:v>-4.7481270767879582E-5</c:v>
                </c:pt>
                <c:pt idx="142">
                  <c:v>-4.7478683242326074E-5</c:v>
                </c:pt>
                <c:pt idx="143">
                  <c:v>-4.7476115036747778E-5</c:v>
                </c:pt>
                <c:pt idx="144">
                  <c:v>-4.7473565872773875E-5</c:v>
                </c:pt>
                <c:pt idx="145">
                  <c:v>-4.7471035477946881E-5</c:v>
                </c:pt>
                <c:pt idx="146">
                  <c:v>-4.7468523585557276E-5</c:v>
                </c:pt>
                <c:pt idx="147">
                  <c:v>-4.7466029934483734E-5</c:v>
                </c:pt>
                <c:pt idx="148">
                  <c:v>-4.7463554269038913E-5</c:v>
                </c:pt>
                <c:pt idx="149">
                  <c:v>-4.7461096338820492E-5</c:v>
                </c:pt>
                <c:pt idx="150">
                  <c:v>-4.7458655898567276E-5</c:v>
                </c:pt>
                <c:pt idx="151">
                  <c:v>-4.7456232708020077E-5</c:v>
                </c:pt>
                <c:pt idx="152">
                  <c:v>-4.7453826531787397E-5</c:v>
                </c:pt>
                <c:pt idx="153">
                  <c:v>-4.7451437139215441E-5</c:v>
                </c:pt>
                <c:pt idx="154">
                  <c:v>-4.7449064304262476E-5</c:v>
                </c:pt>
                <c:pt idx="155">
                  <c:v>-4.7446707805377331E-5</c:v>
                </c:pt>
                <c:pt idx="156">
                  <c:v>-4.7444367425381829E-5</c:v>
                </c:pt>
                <c:pt idx="157">
                  <c:v>-4.7442042951357082E-5</c:v>
                </c:pt>
                <c:pt idx="158">
                  <c:v>-4.7439734174533347E-5</c:v>
                </c:pt>
                <c:pt idx="159">
                  <c:v>-4.7437440890183506E-5</c:v>
                </c:pt>
                <c:pt idx="160">
                  <c:v>-4.7435162897519904E-5</c:v>
                </c:pt>
                <c:pt idx="161">
                  <c:v>-4.7432899999594438E-5</c:v>
                </c:pt>
                <c:pt idx="162">
                  <c:v>-4.7430652003201739E-5</c:v>
                </c:pt>
                <c:pt idx="163">
                  <c:v>-4.7428418718785455E-5</c:v>
                </c:pt>
                <c:pt idx="164">
                  <c:v>-4.7426199960347437E-5</c:v>
                </c:pt>
                <c:pt idx="165">
                  <c:v>-4.7423995545359647E-5</c:v>
                </c:pt>
                <c:pt idx="166">
                  <c:v>-4.7421805294678792E-5</c:v>
                </c:pt>
                <c:pt idx="167">
                  <c:v>-4.7419629032463664E-5</c:v>
                </c:pt>
                <c:pt idx="168">
                  <c:v>-4.7417466586094817E-5</c:v>
                </c:pt>
                <c:pt idx="169">
                  <c:v>-4.7415317786096773E-5</c:v>
                </c:pt>
                <c:pt idx="170">
                  <c:v>-4.7413182466062538E-5</c:v>
                </c:pt>
                <c:pt idx="171">
                  <c:v>-4.7411060462580306E-5</c:v>
                </c:pt>
                <c:pt idx="172">
                  <c:v>-4.7408951615162434E-5</c:v>
                </c:pt>
                <c:pt idx="173">
                  <c:v>-4.7406855766176387E-5</c:v>
                </c:pt>
                <c:pt idx="174">
                  <c:v>-4.7404772760777821E-5</c:v>
                </c:pt>
                <c:pt idx="175">
                  <c:v>-4.7402702446845446E-5</c:v>
                </c:pt>
                <c:pt idx="176">
                  <c:v>-4.7400644674918023E-5</c:v>
                </c:pt>
                <c:pt idx="177">
                  <c:v>-4.7398599298132885E-5</c:v>
                </c:pt>
                <c:pt idx="178">
                  <c:v>-4.7396566172166433E-5</c:v>
                </c:pt>
                <c:pt idx="179">
                  <c:v>-4.7394545155176197E-5</c:v>
                </c:pt>
                <c:pt idx="180">
                  <c:v>-4.739253610774462E-5</c:v>
                </c:pt>
                <c:pt idx="181">
                  <c:v>-4.7390538892824331E-5</c:v>
                </c:pt>
                <c:pt idx="182">
                  <c:v>-4.7388553375685038E-5</c:v>
                </c:pt>
                <c:pt idx="183">
                  <c:v>-4.738657942386186E-5</c:v>
                </c:pt>
                <c:pt idx="184">
                  <c:v>-4.7384616907105023E-5</c:v>
                </c:pt>
                <c:pt idx="185">
                  <c:v>-4.7382665697331014E-5</c:v>
                </c:pt>
                <c:pt idx="186">
                  <c:v>-4.738072566857514E-5</c:v>
                </c:pt>
                <c:pt idx="187">
                  <c:v>-4.737879669694517E-5</c:v>
                </c:pt>
                <c:pt idx="188">
                  <c:v>-4.7376878660576401E-5</c:v>
                </c:pt>
                <c:pt idx="189">
                  <c:v>-4.7374971439587908E-5</c:v>
                </c:pt>
                <c:pt idx="190">
                  <c:v>-4.7373074916039906E-5</c:v>
                </c:pt>
                <c:pt idx="191">
                  <c:v>-4.7371188973892271E-5</c:v>
                </c:pt>
                <c:pt idx="192">
                  <c:v>-4.7369313498964215E-5</c:v>
                </c:pt>
                <c:pt idx="193">
                  <c:v>-4.7367448378894935E-5</c:v>
                </c:pt>
                <c:pt idx="194">
                  <c:v>-4.7365593503105336E-5</c:v>
                </c:pt>
                <c:pt idx="195">
                  <c:v>-4.7363748762760765E-5</c:v>
                </c:pt>
                <c:pt idx="196">
                  <c:v>-4.7361914050734715E-5</c:v>
                </c:pt>
                <c:pt idx="197">
                  <c:v>-4.7360089261573414E-5</c:v>
                </c:pt>
                <c:pt idx="198">
                  <c:v>-4.7358274291461346E-5</c:v>
                </c:pt>
                <c:pt idx="199">
                  <c:v>-4.735646903818775E-5</c:v>
                </c:pt>
                <c:pt idx="200">
                  <c:v>-4.7354673401113755E-5</c:v>
                </c:pt>
                <c:pt idx="201">
                  <c:v>-4.7352887281140586E-5</c:v>
                </c:pt>
                <c:pt idx="202">
                  <c:v>-4.7351110580678418E-5</c:v>
                </c:pt>
                <c:pt idx="203">
                  <c:v>-4.7349343203615995E-5</c:v>
                </c:pt>
                <c:pt idx="204">
                  <c:v>-4.7347585055291207E-5</c:v>
                </c:pt>
                <c:pt idx="205">
                  <c:v>-4.7345836042462095E-5</c:v>
                </c:pt>
                <c:pt idx="206">
                  <c:v>-4.7344096073278808E-5</c:v>
                </c:pt>
                <c:pt idx="207">
                  <c:v>-4.7342365057256188E-5</c:v>
                </c:pt>
                <c:pt idx="208">
                  <c:v>-4.7340642905246933E-5</c:v>
                </c:pt>
                <c:pt idx="209">
                  <c:v>-4.7338929529415556E-5</c:v>
                </c:pt>
                <c:pt idx="210">
                  <c:v>-4.733722484321288E-5</c:v>
                </c:pt>
                <c:pt idx="211">
                  <c:v>-4.7335528761351144E-5</c:v>
                </c:pt>
                <c:pt idx="212">
                  <c:v>-4.7333841199779744E-5</c:v>
                </c:pt>
                <c:pt idx="213">
                  <c:v>-4.7332162075661608E-5</c:v>
                </c:pt>
                <c:pt idx="214">
                  <c:v>-4.7330491307349983E-5</c:v>
                </c:pt>
                <c:pt idx="215">
                  <c:v>-4.7328828814365858E-5</c:v>
                </c:pt>
                <c:pt idx="216">
                  <c:v>-4.7327174517375963E-5</c:v>
                </c:pt>
                <c:pt idx="217">
                  <c:v>-4.7325528338171212E-5</c:v>
                </c:pt>
                <c:pt idx="218">
                  <c:v>-4.7323890199645641E-5</c:v>
                </c:pt>
                <c:pt idx="219">
                  <c:v>-4.7322260025775927E-5</c:v>
                </c:pt>
                <c:pt idx="220">
                  <c:v>-4.7320637741601255E-5</c:v>
                </c:pt>
                <c:pt idx="221">
                  <c:v>-4.7319023273203743E-5</c:v>
                </c:pt>
                <c:pt idx="222">
                  <c:v>-4.7317416547689294E-5</c:v>
                </c:pt>
                <c:pt idx="223">
                  <c:v>-4.7315817493168798E-5</c:v>
                </c:pt>
                <c:pt idx="224">
                  <c:v>-4.7314226038739973E-5</c:v>
                </c:pt>
                <c:pt idx="225">
                  <c:v>-4.7312642114469327E-5</c:v>
                </c:pt>
                <c:pt idx="226">
                  <c:v>-4.731106565137478E-5</c:v>
                </c:pt>
                <c:pt idx="227">
                  <c:v>-4.7309496581408539E-5</c:v>
                </c:pt>
                <c:pt idx="228">
                  <c:v>-4.7307934837440368E-5</c:v>
                </c:pt>
                <c:pt idx="229">
                  <c:v>-4.7306380353241277E-5</c:v>
                </c:pt>
                <c:pt idx="230">
                  <c:v>-4.7304833063467554E-5</c:v>
                </c:pt>
                <c:pt idx="231">
                  <c:v>-4.7303292903645095E-5</c:v>
                </c:pt>
                <c:pt idx="232">
                  <c:v>-4.7301759810154125E-5</c:v>
                </c:pt>
                <c:pt idx="233">
                  <c:v>-4.7300233720214309E-5</c:v>
                </c:pt>
                <c:pt idx="234">
                  <c:v>-4.7298714571870025E-5</c:v>
                </c:pt>
                <c:pt idx="235">
                  <c:v>-4.7297202303976148E-5</c:v>
                </c:pt>
                <c:pt idx="236">
                  <c:v>-4.7295696856183991E-5</c:v>
                </c:pt>
                <c:pt idx="237">
                  <c:v>-4.7294198168927609E-5</c:v>
                </c:pt>
                <c:pt idx="238">
                  <c:v>-4.7292706183410407E-5</c:v>
                </c:pt>
                <c:pt idx="239">
                  <c:v>-4.7291220841592008E-5</c:v>
                </c:pt>
                <c:pt idx="240">
                  <c:v>-4.7289742086175401E-5</c:v>
                </c:pt>
                <c:pt idx="241">
                  <c:v>-4.7288269860594346E-5</c:v>
                </c:pt>
                <c:pt idx="242">
                  <c:v>-4.7286804109001113E-5</c:v>
                </c:pt>
                <c:pt idx="243">
                  <c:v>-4.7285344776254373E-5</c:v>
                </c:pt>
                <c:pt idx="244">
                  <c:v>-4.7283891807907444E-5</c:v>
                </c:pt>
                <c:pt idx="245">
                  <c:v>-4.7282445150196664E-5</c:v>
                </c:pt>
                <c:pt idx="246">
                  <c:v>-4.7281004750030146E-5</c:v>
                </c:pt>
                <c:pt idx="247">
                  <c:v>-4.7279570554976629E-5</c:v>
                </c:pt>
                <c:pt idx="248">
                  <c:v>-4.7278142513254687E-5</c:v>
                </c:pt>
                <c:pt idx="249">
                  <c:v>-4.7276720573722014E-5</c:v>
                </c:pt>
                <c:pt idx="250">
                  <c:v>-4.7275304685865023E-5</c:v>
                </c:pt>
                <c:pt idx="251">
                  <c:v>-4.7273894799788673E-5</c:v>
                </c:pt>
                <c:pt idx="252">
                  <c:v>-4.7272490866206423E-5</c:v>
                </c:pt>
                <c:pt idx="253">
                  <c:v>-4.7271092836430467E-5</c:v>
                </c:pt>
                <c:pt idx="254">
                  <c:v>-4.726970066236203E-5</c:v>
                </c:pt>
                <c:pt idx="255">
                  <c:v>-4.7268314296482092E-5</c:v>
                </c:pt>
                <c:pt idx="256">
                  <c:v>-4.7266933691842054E-5</c:v>
                </c:pt>
                <c:pt idx="257">
                  <c:v>-4.7265558802054693E-5</c:v>
                </c:pt>
                <c:pt idx="258">
                  <c:v>-4.7264189581285376E-5</c:v>
                </c:pt>
                <c:pt idx="259">
                  <c:v>-4.7262825984243251E-5</c:v>
                </c:pt>
                <c:pt idx="260">
                  <c:v>-4.7261467966172778E-5</c:v>
                </c:pt>
                <c:pt idx="261">
                  <c:v>-4.7260115482845419E-5</c:v>
                </c:pt>
                <c:pt idx="262">
                  <c:v>-4.7258768490551347E-5</c:v>
                </c:pt>
                <c:pt idx="263">
                  <c:v>-4.7257426946091421E-5</c:v>
                </c:pt>
                <c:pt idx="264">
                  <c:v>-4.7256090806769367E-5</c:v>
                </c:pt>
                <c:pt idx="265">
                  <c:v>-4.7254760030383998E-5</c:v>
                </c:pt>
                <c:pt idx="266">
                  <c:v>-4.7253434575221623E-5</c:v>
                </c:pt>
                <c:pt idx="267">
                  <c:v>-4.7252114400048599E-5</c:v>
                </c:pt>
                <c:pt idx="268">
                  <c:v>-4.7250799464104072E-5</c:v>
                </c:pt>
                <c:pt idx="269">
                  <c:v>-4.7249489727092762E-5</c:v>
                </c:pt>
                <c:pt idx="270">
                  <c:v>-4.724818514917795E-5</c:v>
                </c:pt>
                <c:pt idx="271">
                  <c:v>-4.7246885690974651E-5</c:v>
                </c:pt>
                <c:pt idx="272">
                  <c:v>-4.7245591313542699E-5</c:v>
                </c:pt>
                <c:pt idx="273">
                  <c:v>-4.7244301978380246E-5</c:v>
                </c:pt>
                <c:pt idx="274">
                  <c:v>-4.7243017647417173E-5</c:v>
                </c:pt>
                <c:pt idx="275">
                  <c:v>-4.7241738283008706E-5</c:v>
                </c:pt>
                <c:pt idx="276">
                  <c:v>-4.7240463847929116E-5</c:v>
                </c:pt>
                <c:pt idx="277">
                  <c:v>-4.7239194305365634E-5</c:v>
                </c:pt>
                <c:pt idx="278">
                  <c:v>-4.7237929618912226E-5</c:v>
                </c:pt>
                <c:pt idx="279">
                  <c:v>-4.7236669752563881E-5</c:v>
                </c:pt>
                <c:pt idx="280">
                  <c:v>-4.7235414670710547E-5</c:v>
                </c:pt>
                <c:pt idx="281">
                  <c:v>-4.7234164338131606E-5</c:v>
                </c:pt>
                <c:pt idx="282">
                  <c:v>-4.7232918719990069E-5</c:v>
                </c:pt>
                <c:pt idx="283">
                  <c:v>-4.7231677781827173E-5</c:v>
                </c:pt>
                <c:pt idx="284">
                  <c:v>-4.7230441489556915E-5</c:v>
                </c:pt>
                <c:pt idx="285">
                  <c:v>-4.7229209809460703E-5</c:v>
                </c:pt>
                <c:pt idx="286">
                  <c:v>-4.722798270818215E-5</c:v>
                </c:pt>
                <c:pt idx="287">
                  <c:v>-4.7226760152721894E-5</c:v>
                </c:pt>
                <c:pt idx="288">
                  <c:v>-4.722554211043259E-5</c:v>
                </c:pt>
                <c:pt idx="289">
                  <c:v>-4.7224328549013957E-5</c:v>
                </c:pt>
                <c:pt idx="290">
                  <c:v>-4.7223119436507795E-5</c:v>
                </c:pt>
                <c:pt idx="291">
                  <c:v>-4.7221914741293346E-5</c:v>
                </c:pt>
                <c:pt idx="292">
                  <c:v>-4.7220714432082462E-5</c:v>
                </c:pt>
                <c:pt idx="293">
                  <c:v>-4.7219518477915057E-5</c:v>
                </c:pt>
                <c:pt idx="294">
                  <c:v>-4.7218326848154506E-5</c:v>
                </c:pt>
                <c:pt idx="295">
                  <c:v>-4.7217139512483209E-5</c:v>
                </c:pt>
                <c:pt idx="296">
                  <c:v>-4.7215956440898189E-5</c:v>
                </c:pt>
                <c:pt idx="297">
                  <c:v>-4.7214777603706793E-5</c:v>
                </c:pt>
                <c:pt idx="298">
                  <c:v>-4.72136029715224E-5</c:v>
                </c:pt>
                <c:pt idx="299">
                  <c:v>-4.7212432515260323E-5</c:v>
                </c:pt>
                <c:pt idx="300">
                  <c:v>-4.721126620613364E-5</c:v>
                </c:pt>
                <c:pt idx="301">
                  <c:v>-4.7210104015649193E-5</c:v>
                </c:pt>
                <c:pt idx="302">
                  <c:v>-4.7208945915603657E-5</c:v>
                </c:pt>
                <c:pt idx="303">
                  <c:v>-4.7207791878079545E-5</c:v>
                </c:pt>
                <c:pt idx="304">
                  <c:v>-4.7206641875441519E-5</c:v>
                </c:pt>
                <c:pt idx="305">
                  <c:v>-4.7205495880332476E-5</c:v>
                </c:pt>
                <c:pt idx="306">
                  <c:v>-4.7204353865669952E-5</c:v>
                </c:pt>
                <c:pt idx="307">
                  <c:v>-4.7203215804642401E-5</c:v>
                </c:pt>
                <c:pt idx="308">
                  <c:v>-4.7202081670705666E-5</c:v>
                </c:pt>
                <c:pt idx="309">
                  <c:v>-4.7200951437579447E-5</c:v>
                </c:pt>
                <c:pt idx="310">
                  <c:v>-4.7199825079243785E-5</c:v>
                </c:pt>
                <c:pt idx="311">
                  <c:v>-4.7198702569935705E-5</c:v>
                </c:pt>
                <c:pt idx="312">
                  <c:v>-4.7197583884145842E-5</c:v>
                </c:pt>
                <c:pt idx="313">
                  <c:v>-4.7196468996615104E-5</c:v>
                </c:pt>
                <c:pt idx="314">
                  <c:v>-4.7195357882331515E-5</c:v>
                </c:pt>
                <c:pt idx="315">
                  <c:v>-4.7194250516526925E-5</c:v>
                </c:pt>
                <c:pt idx="316">
                  <c:v>-4.7193146874673902E-5</c:v>
                </c:pt>
                <c:pt idx="317">
                  <c:v>-4.7192046932482672E-5</c:v>
                </c:pt>
                <c:pt idx="318">
                  <c:v>-4.7190950665897986E-5</c:v>
                </c:pt>
                <c:pt idx="319">
                  <c:v>-4.7189858051096252E-5</c:v>
                </c:pt>
                <c:pt idx="320">
                  <c:v>-4.7188769064482463E-5</c:v>
                </c:pt>
                <c:pt idx="321">
                  <c:v>-4.7187683682687348E-5</c:v>
                </c:pt>
                <c:pt idx="322">
                  <c:v>-4.7186601882564559E-5</c:v>
                </c:pt>
                <c:pt idx="323">
                  <c:v>-4.7185523641187773E-5</c:v>
                </c:pt>
                <c:pt idx="324">
                  <c:v>-4.7184448935847984E-5</c:v>
                </c:pt>
                <c:pt idx="325">
                  <c:v>-4.7183377744050773E-5</c:v>
                </c:pt>
                <c:pt idx="326">
                  <c:v>-4.7182310043513605E-5</c:v>
                </c:pt>
                <c:pt idx="327">
                  <c:v>-4.7181245812163208E-5</c:v>
                </c:pt>
                <c:pt idx="328">
                  <c:v>-4.7180185028132958E-5</c:v>
                </c:pt>
                <c:pt idx="329">
                  <c:v>-4.7179127669760333E-5</c:v>
                </c:pt>
                <c:pt idx="330">
                  <c:v>-4.7178073715584406E-5</c:v>
                </c:pt>
                <c:pt idx="331">
                  <c:v>-4.717702314434332E-5</c:v>
                </c:pt>
                <c:pt idx="332">
                  <c:v>-4.717597593497191E-5</c:v>
                </c:pt>
                <c:pt idx="333">
                  <c:v>-4.7174932066599228E-5</c:v>
                </c:pt>
                <c:pt idx="334">
                  <c:v>-4.7173891518546219E-5</c:v>
                </c:pt>
                <c:pt idx="335">
                  <c:v>-4.7172854270323387E-5</c:v>
                </c:pt>
                <c:pt idx="336">
                  <c:v>-4.7171820301628462E-5</c:v>
                </c:pt>
                <c:pt idx="337">
                  <c:v>-4.7170789592344183E-5</c:v>
                </c:pt>
                <c:pt idx="338">
                  <c:v>-4.7169762122536028E-5</c:v>
                </c:pt>
                <c:pt idx="339">
                  <c:v>-4.716873787245005E-5</c:v>
                </c:pt>
                <c:pt idx="340">
                  <c:v>-4.7167716822510709E-5</c:v>
                </c:pt>
                <c:pt idx="341">
                  <c:v>-4.7166698953318673E-5</c:v>
                </c:pt>
                <c:pt idx="342">
                  <c:v>-4.7165684245648856E-5</c:v>
                </c:pt>
                <c:pt idx="343">
                  <c:v>-4.7164672680448234E-5</c:v>
                </c:pt>
                <c:pt idx="344">
                  <c:v>-4.716366423883384E-5</c:v>
                </c:pt>
                <c:pt idx="345">
                  <c:v>-4.716265890209076E-5</c:v>
                </c:pt>
                <c:pt idx="346">
                  <c:v>-4.7161656651670164E-5</c:v>
                </c:pt>
                <c:pt idx="347">
                  <c:v>-4.7160657469187358E-5</c:v>
                </c:pt>
                <c:pt idx="348">
                  <c:v>-4.7159661336419832E-5</c:v>
                </c:pt>
                <c:pt idx="349">
                  <c:v>-4.7158668235305399E-5</c:v>
                </c:pt>
                <c:pt idx="350">
                  <c:v>-4.7157678147940319E-5</c:v>
                </c:pt>
                <c:pt idx="351">
                  <c:v>-4.7156691056577434E-5</c:v>
                </c:pt>
                <c:pt idx="352">
                  <c:v>-4.7155706943624427E-5</c:v>
                </c:pt>
                <c:pt idx="353">
                  <c:v>-4.7154725791641959E-5</c:v>
                </c:pt>
                <c:pt idx="354">
                  <c:v>-4.7153747583341939E-5</c:v>
                </c:pt>
                <c:pt idx="355">
                  <c:v>-4.7152772301585827E-5</c:v>
                </c:pt>
                <c:pt idx="356">
                  <c:v>-4.7151799929382821E-5</c:v>
                </c:pt>
                <c:pt idx="357">
                  <c:v>-4.715083044988828E-5</c:v>
                </c:pt>
                <c:pt idx="358">
                  <c:v>-4.7149863846402036E-5</c:v>
                </c:pt>
                <c:pt idx="359">
                  <c:v>-4.7148900102366681E-5</c:v>
                </c:pt>
                <c:pt idx="360">
                  <c:v>-4.7147939201366054E-5</c:v>
                </c:pt>
                <c:pt idx="361">
                  <c:v>-4.7146981127123554E-5</c:v>
                </c:pt>
                <c:pt idx="362">
                  <c:v>-4.7146025863500698E-5</c:v>
                </c:pt>
                <c:pt idx="363">
                  <c:v>-4.714507339449538E-5</c:v>
                </c:pt>
                <c:pt idx="364">
                  <c:v>-4.7144123704240571E-5</c:v>
                </c:pt>
                <c:pt idx="365">
                  <c:v>-4.7143176777002588E-5</c:v>
                </c:pt>
                <c:pt idx="366">
                  <c:v>-4.7142232597179802E-5</c:v>
                </c:pt>
                <c:pt idx="367">
                  <c:v>-4.7141291149301027E-5</c:v>
                </c:pt>
                <c:pt idx="368">
                  <c:v>-4.7140352418024192E-5</c:v>
                </c:pt>
                <c:pt idx="369">
                  <c:v>-4.7139416388134839E-5</c:v>
                </c:pt>
                <c:pt idx="370">
                  <c:v>-4.713848304454472E-5</c:v>
                </c:pt>
                <c:pt idx="371">
                  <c:v>-4.7137552372290465E-5</c:v>
                </c:pt>
                <c:pt idx="372">
                  <c:v>-4.7136624356532164E-5</c:v>
                </c:pt>
                <c:pt idx="373">
                  <c:v>-4.7135698982552057E-5</c:v>
                </c:pt>
                <c:pt idx="374">
                  <c:v>-4.7134776235753165E-5</c:v>
                </c:pt>
                <c:pt idx="375">
                  <c:v>-4.7133856101658E-5</c:v>
                </c:pt>
                <c:pt idx="376">
                  <c:v>-4.7132938565907308E-5</c:v>
                </c:pt>
                <c:pt idx="377">
                  <c:v>-4.7132023614258683E-5</c:v>
                </c:pt>
                <c:pt idx="378">
                  <c:v>-4.7131111232585432E-5</c:v>
                </c:pt>
                <c:pt idx="379">
                  <c:v>-4.7130201406875272E-5</c:v>
                </c:pt>
                <c:pt idx="380">
                  <c:v>-4.7129294123229097E-5</c:v>
                </c:pt>
                <c:pt idx="381">
                  <c:v>-4.7128389367859786E-5</c:v>
                </c:pt>
                <c:pt idx="382">
                  <c:v>-4.7127487127090995E-5</c:v>
                </c:pt>
                <c:pt idx="383">
                  <c:v>-4.7126587387356008E-5</c:v>
                </c:pt>
                <c:pt idx="384">
                  <c:v>-4.7125690135196543E-5</c:v>
                </c:pt>
                <c:pt idx="385">
                  <c:v>-4.712479535726161E-5</c:v>
                </c:pt>
                <c:pt idx="386">
                  <c:v>-4.7123903040306421E-5</c:v>
                </c:pt>
                <c:pt idx="387">
                  <c:v>-4.7123013171191191E-5</c:v>
                </c:pt>
                <c:pt idx="388">
                  <c:v>-4.7122125736880096E-5</c:v>
                </c:pt>
                <c:pt idx="389">
                  <c:v>-4.7121240724440203E-5</c:v>
                </c:pt>
                <c:pt idx="390">
                  <c:v>-4.7120358121040346E-5</c:v>
                </c:pt>
                <c:pt idx="391">
                  <c:v>-4.7119477913950053E-5</c:v>
                </c:pt>
                <c:pt idx="392">
                  <c:v>-4.7118600090538572E-5</c:v>
                </c:pt>
                <c:pt idx="393">
                  <c:v>-4.7117724638273787E-5</c:v>
                </c:pt>
                <c:pt idx="394">
                  <c:v>-4.7116851544721212E-5</c:v>
                </c:pt>
                <c:pt idx="395">
                  <c:v>-4.7115980797542966E-5</c:v>
                </c:pt>
                <c:pt idx="396">
                  <c:v>-4.7115112384496808E-5</c:v>
                </c:pt>
                <c:pt idx="397">
                  <c:v>-4.7114246293435133E-5</c:v>
                </c:pt>
                <c:pt idx="398">
                  <c:v>-4.7113382512304039E-5</c:v>
                </c:pt>
                <c:pt idx="399">
                  <c:v>-4.7112521029142308E-5</c:v>
                </c:pt>
                <c:pt idx="400">
                  <c:v>-4.7111661832080544E-5</c:v>
                </c:pt>
                <c:pt idx="401">
                  <c:v>-4.7110804909340163E-5</c:v>
                </c:pt>
                <c:pt idx="402">
                  <c:v>-4.7109950249232504E-5</c:v>
                </c:pt>
                <c:pt idx="403">
                  <c:v>-4.7109097840157958E-5</c:v>
                </c:pt>
                <c:pt idx="404">
                  <c:v>-4.710824767060501E-5</c:v>
                </c:pt>
                <c:pt idx="405">
                  <c:v>-4.7107399729149393E-5</c:v>
                </c:pt>
                <c:pt idx="406">
                  <c:v>-4.7106554004453172E-5</c:v>
                </c:pt>
                <c:pt idx="407">
                  <c:v>-4.7105710485263928E-5</c:v>
                </c:pt>
                <c:pt idx="408">
                  <c:v>-4.7104869160413917E-5</c:v>
                </c:pt>
                <c:pt idx="409">
                  <c:v>-4.7104030018819138E-5</c:v>
                </c:pt>
                <c:pt idx="410">
                  <c:v>-4.7103193049478583E-5</c:v>
                </c:pt>
                <c:pt idx="411">
                  <c:v>-4.7102358241473389E-5</c:v>
                </c:pt>
                <c:pt idx="412">
                  <c:v>-4.7101525583966033E-5</c:v>
                </c:pt>
                <c:pt idx="413">
                  <c:v>-4.7100695066199522E-5</c:v>
                </c:pt>
                <c:pt idx="414">
                  <c:v>-4.7099866677496592E-5</c:v>
                </c:pt>
                <c:pt idx="415">
                  <c:v>-4.7099040407258937E-5</c:v>
                </c:pt>
                <c:pt idx="416">
                  <c:v>-4.7098216244966461E-5</c:v>
                </c:pt>
                <c:pt idx="417">
                  <c:v>-4.7097394180176455E-5</c:v>
                </c:pt>
                <c:pt idx="418">
                  <c:v>-4.7096574202522902E-5</c:v>
                </c:pt>
                <c:pt idx="419">
                  <c:v>-4.7095756301715721E-5</c:v>
                </c:pt>
                <c:pt idx="420">
                  <c:v>-4.7094940467539966E-5</c:v>
                </c:pt>
                <c:pt idx="421">
                  <c:v>-4.7094126689855201E-5</c:v>
                </c:pt>
                <c:pt idx="422">
                  <c:v>-4.7093314958594705E-5</c:v>
                </c:pt>
                <c:pt idx="423">
                  <c:v>-4.709250526376479E-5</c:v>
                </c:pt>
                <c:pt idx="424">
                  <c:v>-4.7091697595444138E-5</c:v>
                </c:pt>
                <c:pt idx="425">
                  <c:v>-4.7090891943782991E-5</c:v>
                </c:pt>
                <c:pt idx="426">
                  <c:v>-4.7090088299002616E-5</c:v>
                </c:pt>
                <c:pt idx="427">
                  <c:v>-4.7089286651394525E-5</c:v>
                </c:pt>
                <c:pt idx="428">
                  <c:v>-4.7088486991319822E-5</c:v>
                </c:pt>
                <c:pt idx="429">
                  <c:v>-4.7087689309208594E-5</c:v>
                </c:pt>
                <c:pt idx="430">
                  <c:v>-4.7086893595559218E-5</c:v>
                </c:pt>
                <c:pt idx="431">
                  <c:v>-4.7086099840937685E-5</c:v>
                </c:pt>
                <c:pt idx="432">
                  <c:v>-4.708530803597703E-5</c:v>
                </c:pt>
                <c:pt idx="433">
                  <c:v>-4.7084518171376668E-5</c:v>
                </c:pt>
                <c:pt idx="434">
                  <c:v>-4.708373023790176E-5</c:v>
                </c:pt>
                <c:pt idx="435">
                  <c:v>-4.7082944226382609E-5</c:v>
                </c:pt>
                <c:pt idx="436">
                  <c:v>-4.7082160127714075E-5</c:v>
                </c:pt>
                <c:pt idx="437">
                  <c:v>-4.7081377932854952E-5</c:v>
                </c:pt>
                <c:pt idx="438">
                  <c:v>-4.708059763282733E-5</c:v>
                </c:pt>
                <c:pt idx="439">
                  <c:v>-4.7079819218716099E-5</c:v>
                </c:pt>
                <c:pt idx="440">
                  <c:v>-4.70790426816683E-5</c:v>
                </c:pt>
                <c:pt idx="441">
                  <c:v>-4.7078268012892585E-5</c:v>
                </c:pt>
                <c:pt idx="442">
                  <c:v>-4.7077495203658634E-5</c:v>
                </c:pt>
                <c:pt idx="443">
                  <c:v>-4.7076724245296583E-5</c:v>
                </c:pt>
                <c:pt idx="444">
                  <c:v>-4.7075955129196497E-5</c:v>
                </c:pt>
                <c:pt idx="445">
                  <c:v>-4.707518784680779E-5</c:v>
                </c:pt>
                <c:pt idx="446">
                  <c:v>-4.7074422389638732E-5</c:v>
                </c:pt>
                <c:pt idx="447">
                  <c:v>-4.707365874925587E-5</c:v>
                </c:pt>
                <c:pt idx="448">
                  <c:v>-4.7072896917283499E-5</c:v>
                </c:pt>
                <c:pt idx="449">
                  <c:v>-4.7072136885403172E-5</c:v>
                </c:pt>
                <c:pt idx="450">
                  <c:v>-4.7071378645353147E-5</c:v>
                </c:pt>
                <c:pt idx="451">
                  <c:v>-4.7070622188927883E-5</c:v>
                </c:pt>
                <c:pt idx="452">
                  <c:v>-4.7069867507977542E-5</c:v>
                </c:pt>
                <c:pt idx="453">
                  <c:v>-4.706911459440751E-5</c:v>
                </c:pt>
                <c:pt idx="454">
                  <c:v>-4.7068363440177846E-5</c:v>
                </c:pt>
                <c:pt idx="455">
                  <c:v>-4.7067614037302858E-5</c:v>
                </c:pt>
                <c:pt idx="456">
                  <c:v>-4.7066866377850551E-5</c:v>
                </c:pt>
                <c:pt idx="457">
                  <c:v>-4.7066120453942203E-5</c:v>
                </c:pt>
                <c:pt idx="458">
                  <c:v>-4.7065376257751868E-5</c:v>
                </c:pt>
                <c:pt idx="459">
                  <c:v>-4.7064633781505909E-5</c:v>
                </c:pt>
                <c:pt idx="460">
                  <c:v>-4.7063893017482559E-5</c:v>
                </c:pt>
                <c:pt idx="461">
                  <c:v>-4.7063153958011412E-5</c:v>
                </c:pt>
                <c:pt idx="462">
                  <c:v>-4.7062416595473021E-5</c:v>
                </c:pt>
                <c:pt idx="463">
                  <c:v>-4.7061680922298407E-5</c:v>
                </c:pt>
                <c:pt idx="464">
                  <c:v>-4.7060946930968669E-5</c:v>
                </c:pt>
                <c:pt idx="465">
                  <c:v>-4.706021461401448E-5</c:v>
                </c:pt>
                <c:pt idx="466">
                  <c:v>-4.7059483964015738E-5</c:v>
                </c:pt>
                <c:pt idx="467">
                  <c:v>-4.7058754973601033E-5</c:v>
                </c:pt>
                <c:pt idx="468">
                  <c:v>-4.7058027635447325E-5</c:v>
                </c:pt>
                <c:pt idx="469">
                  <c:v>-4.7057301942279454E-5</c:v>
                </c:pt>
                <c:pt idx="470">
                  <c:v>-4.705657788686975E-5</c:v>
                </c:pt>
                <c:pt idx="471">
                  <c:v>-4.7055855462037636E-5</c:v>
                </c:pt>
                <c:pt idx="472">
                  <c:v>-4.7055134660649184E-5</c:v>
                </c:pt>
                <c:pt idx="473">
                  <c:v>-4.7054415475616775E-5</c:v>
                </c:pt>
                <c:pt idx="474">
                  <c:v>-4.705369789989861E-5</c:v>
                </c:pt>
                <c:pt idx="475">
                  <c:v>-4.7052981926498427E-5</c:v>
                </c:pt>
                <c:pt idx="476">
                  <c:v>-4.7052267548465014E-5</c:v>
                </c:pt>
                <c:pt idx="477">
                  <c:v>-4.7051554758891894E-5</c:v>
                </c:pt>
                <c:pt idx="478">
                  <c:v>-4.7050843550916908E-5</c:v>
                </c:pt>
                <c:pt idx="479">
                  <c:v>-4.7050133917721833E-5</c:v>
                </c:pt>
                <c:pt idx="480">
                  <c:v>-4.7049425852532047E-5</c:v>
                </c:pt>
                <c:pt idx="481">
                  <c:v>-4.7048719348616116E-5</c:v>
                </c:pt>
                <c:pt idx="482">
                  <c:v>-4.7048014399285462E-5</c:v>
                </c:pt>
                <c:pt idx="483">
                  <c:v>-4.7047310997893981E-5</c:v>
                </c:pt>
                <c:pt idx="484">
                  <c:v>-4.7046609137837715E-5</c:v>
                </c:pt>
                <c:pt idx="485">
                  <c:v>-4.7045908812554449E-5</c:v>
                </c:pt>
                <c:pt idx="486">
                  <c:v>-4.7045210015523399E-5</c:v>
                </c:pt>
                <c:pt idx="487">
                  <c:v>-4.7044512740264871E-5</c:v>
                </c:pt>
                <c:pt idx="488">
                  <c:v>-4.7043816980339882E-5</c:v>
                </c:pt>
                <c:pt idx="489">
                  <c:v>-4.7043122729349866E-5</c:v>
                </c:pt>
                <c:pt idx="490">
                  <c:v>-4.7042429980936301E-5</c:v>
                </c:pt>
                <c:pt idx="491">
                  <c:v>-4.7041738728780403E-5</c:v>
                </c:pt>
                <c:pt idx="492">
                  <c:v>-4.7041048966602785E-5</c:v>
                </c:pt>
                <c:pt idx="493">
                  <c:v>-4.704036068816309E-5</c:v>
                </c:pt>
                <c:pt idx="494">
                  <c:v>-4.7039673887259805E-5</c:v>
                </c:pt>
                <c:pt idx="495">
                  <c:v>-4.7038988557729741E-5</c:v>
                </c:pt>
                <c:pt idx="496">
                  <c:v>-4.7038304693447901E-5</c:v>
                </c:pt>
                <c:pt idx="497">
                  <c:v>-4.7037622288327073E-5</c:v>
                </c:pt>
                <c:pt idx="498">
                  <c:v>-4.7036941336317531E-5</c:v>
                </c:pt>
                <c:pt idx="499">
                  <c:v>-4.703626183140675E-5</c:v>
                </c:pt>
                <c:pt idx="500">
                  <c:v>-4.7035583767619083E-5</c:v>
                </c:pt>
                <c:pt idx="501">
                  <c:v>-4.7034907139015473E-5</c:v>
                </c:pt>
                <c:pt idx="502">
                  <c:v>-4.703423193969317E-5</c:v>
                </c:pt>
                <c:pt idx="503">
                  <c:v>-4.7033558163785396E-5</c:v>
                </c:pt>
                <c:pt idx="504">
                  <c:v>-4.7032885805461093E-5</c:v>
                </c:pt>
                <c:pt idx="505">
                  <c:v>-4.7032214858924617E-5</c:v>
                </c:pt>
                <c:pt idx="506">
                  <c:v>-4.7031545318415482E-5</c:v>
                </c:pt>
                <c:pt idx="507">
                  <c:v>-4.7030877178208001E-5</c:v>
                </c:pt>
                <c:pt idx="508">
                  <c:v>-4.7030210432611117E-5</c:v>
                </c:pt>
                <c:pt idx="509">
                  <c:v>-4.7029545075968045E-5</c:v>
                </c:pt>
                <c:pt idx="510">
                  <c:v>-4.7028881102656003E-5</c:v>
                </c:pt>
                <c:pt idx="511">
                  <c:v>-4.7028218507085999E-5</c:v>
                </c:pt>
                <c:pt idx="512">
                  <c:v>-4.7027557283702511E-5</c:v>
                </c:pt>
                <c:pt idx="513">
                  <c:v>-4.7026897426983211E-5</c:v>
                </c:pt>
                <c:pt idx="514">
                  <c:v>-4.7026238931438768E-5</c:v>
                </c:pt>
                <c:pt idx="515">
                  <c:v>-4.7025581791612504E-5</c:v>
                </c:pt>
                <c:pt idx="516">
                  <c:v>-4.7024926002080193E-5</c:v>
                </c:pt>
                <c:pt idx="517">
                  <c:v>-4.7024271557449801E-5</c:v>
                </c:pt>
                <c:pt idx="518">
                  <c:v>-4.7023618452361223E-5</c:v>
                </c:pt>
                <c:pt idx="519">
                  <c:v>-4.702296668148601E-5</c:v>
                </c:pt>
                <c:pt idx="520">
                  <c:v>-4.7022316239527171E-5</c:v>
                </c:pt>
                <c:pt idx="521">
                  <c:v>-4.7021667121218872E-5</c:v>
                </c:pt>
                <c:pt idx="522">
                  <c:v>-4.7021019321326246E-5</c:v>
                </c:pt>
                <c:pt idx="523">
                  <c:v>-4.7020372834645095E-5</c:v>
                </c:pt>
                <c:pt idx="524">
                  <c:v>-4.7019727656001742E-5</c:v>
                </c:pt>
                <c:pt idx="525">
                  <c:v>-4.7019083780252665E-5</c:v>
                </c:pt>
                <c:pt idx="526">
                  <c:v>-4.7018441202284372E-5</c:v>
                </c:pt>
                <c:pt idx="527">
                  <c:v>-4.7017799917013149E-5</c:v>
                </c:pt>
                <c:pt idx="528">
                  <c:v>-4.7017159919384769E-5</c:v>
                </c:pt>
                <c:pt idx="529">
                  <c:v>-4.7016521204374336E-5</c:v>
                </c:pt>
                <c:pt idx="530">
                  <c:v>-4.7015883766986035E-5</c:v>
                </c:pt>
                <c:pt idx="531">
                  <c:v>-4.7015247602252906E-5</c:v>
                </c:pt>
                <c:pt idx="532">
                  <c:v>-4.7014612705236598E-5</c:v>
                </c:pt>
                <c:pt idx="533">
                  <c:v>-4.7013979071027219E-5</c:v>
                </c:pt>
                <c:pt idx="534">
                  <c:v>-4.7013346694743069E-5</c:v>
                </c:pt>
                <c:pt idx="535">
                  <c:v>-4.7012715571530405E-5</c:v>
                </c:pt>
                <c:pt idx="536">
                  <c:v>-4.7012085696563279E-5</c:v>
                </c:pt>
                <c:pt idx="537">
                  <c:v>-4.7011457065043312E-5</c:v>
                </c:pt>
                <c:pt idx="538">
                  <c:v>-4.7010829672199458E-5</c:v>
                </c:pt>
                <c:pt idx="539">
                  <c:v>-4.7010203513287832E-5</c:v>
                </c:pt>
                <c:pt idx="540">
                  <c:v>-4.7009578583591502E-5</c:v>
                </c:pt>
                <c:pt idx="541">
                  <c:v>-4.7008954878420266E-5</c:v>
                </c:pt>
                <c:pt idx="542">
                  <c:v>-4.7008332393110467E-5</c:v>
                </c:pt>
                <c:pt idx="543">
                  <c:v>-4.700771112302477E-5</c:v>
                </c:pt>
                <c:pt idx="544">
                  <c:v>-4.7007091063552009E-5</c:v>
                </c:pt>
                <c:pt idx="545">
                  <c:v>-4.7006472210106958E-5</c:v>
                </c:pt>
                <c:pt idx="546">
                  <c:v>-4.7005854558130139E-5</c:v>
                </c:pt>
                <c:pt idx="547">
                  <c:v>-4.7005238103087676E-5</c:v>
                </c:pt>
                <c:pt idx="548">
                  <c:v>-4.7004622840470997E-5</c:v>
                </c:pt>
                <c:pt idx="549">
                  <c:v>-4.7004008765796776E-5</c:v>
                </c:pt>
                <c:pt idx="550">
                  <c:v>-4.7003395874606652E-5</c:v>
                </c:pt>
                <c:pt idx="551">
                  <c:v>-4.7002784162467119E-5</c:v>
                </c:pt>
                <c:pt idx="552">
                  <c:v>-4.7002173624969269E-5</c:v>
                </c:pt>
                <c:pt idx="553">
                  <c:v>-4.7001564257728642E-5</c:v>
                </c:pt>
                <c:pt idx="554">
                  <c:v>-4.7000956056385065E-5</c:v>
                </c:pt>
                <c:pt idx="555">
                  <c:v>-4.7000349016602461E-5</c:v>
                </c:pt>
                <c:pt idx="556">
                  <c:v>-4.699974313406866E-5</c:v>
                </c:pt>
                <c:pt idx="557">
                  <c:v>-4.6999138404495237E-5</c:v>
                </c:pt>
                <c:pt idx="558">
                  <c:v>-4.6998534823617345E-5</c:v>
                </c:pt>
                <c:pt idx="559">
                  <c:v>-4.6997932387193533E-5</c:v>
                </c:pt>
                <c:pt idx="560">
                  <c:v>-4.6997331091005562E-5</c:v>
                </c:pt>
                <c:pt idx="561">
                  <c:v>-4.6996730930858247E-5</c:v>
                </c:pt>
                <c:pt idx="562">
                  <c:v>-4.6996131902579335E-5</c:v>
                </c:pt>
                <c:pt idx="563">
                  <c:v>-4.6995534002019273E-5</c:v>
                </c:pt>
                <c:pt idx="564">
                  <c:v>-4.6994937225051071E-5</c:v>
                </c:pt>
                <c:pt idx="565">
                  <c:v>-4.6994341567570131E-5</c:v>
                </c:pt>
                <c:pt idx="566">
                  <c:v>-4.6993747025494119E-5</c:v>
                </c:pt>
                <c:pt idx="567">
                  <c:v>-4.6993153594762752E-5</c:v>
                </c:pt>
                <c:pt idx="568">
                  <c:v>-4.6992561271337716E-5</c:v>
                </c:pt>
                <c:pt idx="569">
                  <c:v>-4.6991970051202394E-5</c:v>
                </c:pt>
                <c:pt idx="570">
                  <c:v>-4.6991379930361827E-5</c:v>
                </c:pt>
                <c:pt idx="571">
                  <c:v>-4.6990790904842509E-5</c:v>
                </c:pt>
                <c:pt idx="572">
                  <c:v>-4.699020297069221E-5</c:v>
                </c:pt>
                <c:pt idx="573">
                  <c:v>-4.6989616123979886E-5</c:v>
                </c:pt>
                <c:pt idx="574">
                  <c:v>-4.6989030360795455E-5</c:v>
                </c:pt>
                <c:pt idx="575">
                  <c:v>-4.6988445677249735E-5</c:v>
                </c:pt>
                <c:pt idx="576">
                  <c:v>-4.6987862069474199E-5</c:v>
                </c:pt>
                <c:pt idx="577">
                  <c:v>-4.698727953362093E-5</c:v>
                </c:pt>
                <c:pt idx="578">
                  <c:v>-4.6986698065862385E-5</c:v>
                </c:pt>
                <c:pt idx="579">
                  <c:v>-4.6986117662391319E-5</c:v>
                </c:pt>
                <c:pt idx="580">
                  <c:v>-4.69855383194206E-5</c:v>
                </c:pt>
                <c:pt idx="581">
                  <c:v>-4.6984960033183087E-5</c:v>
                </c:pt>
                <c:pt idx="582">
                  <c:v>-4.6984382799931506E-5</c:v>
                </c:pt>
                <c:pt idx="583">
                  <c:v>-4.6983806615938275E-5</c:v>
                </c:pt>
                <c:pt idx="584">
                  <c:v>-4.6983231477495382E-5</c:v>
                </c:pt>
                <c:pt idx="585">
                  <c:v>-4.6982657380914263E-5</c:v>
                </c:pt>
                <c:pt idx="586">
                  <c:v>-4.6982084322525652E-5</c:v>
                </c:pt>
                <c:pt idx="587">
                  <c:v>-4.6981512298679447E-5</c:v>
                </c:pt>
                <c:pt idx="588">
                  <c:v>-4.6980941305744587E-5</c:v>
                </c:pt>
                <c:pt idx="589">
                  <c:v>-4.6980371340108932E-5</c:v>
                </c:pt>
                <c:pt idx="590">
                  <c:v>-4.6979802398179054E-5</c:v>
                </c:pt>
                <c:pt idx="591">
                  <c:v>-4.6979234476380246E-5</c:v>
                </c:pt>
                <c:pt idx="592">
                  <c:v>-4.6978667571156269E-5</c:v>
                </c:pt>
                <c:pt idx="593">
                  <c:v>-4.6978101678969304E-5</c:v>
                </c:pt>
                <c:pt idx="594">
                  <c:v>-4.6977536796299747E-5</c:v>
                </c:pt>
                <c:pt idx="595">
                  <c:v>-4.6976972919646179E-5</c:v>
                </c:pt>
                <c:pt idx="596">
                  <c:v>-4.6976410045525196E-5</c:v>
                </c:pt>
                <c:pt idx="597">
                  <c:v>-4.6975848170471238E-5</c:v>
                </c:pt>
                <c:pt idx="598">
                  <c:v>-4.6975287291036572E-5</c:v>
                </c:pt>
                <c:pt idx="599">
                  <c:v>-4.6974727403791079E-5</c:v>
                </c:pt>
                <c:pt idx="600">
                  <c:v>-4.6974168505322191E-5</c:v>
                </c:pt>
                <c:pt idx="601">
                  <c:v>-4.6973610592234718E-5</c:v>
                </c:pt>
                <c:pt idx="602">
                  <c:v>-4.6973053661150799E-5</c:v>
                </c:pt>
                <c:pt idx="603">
                  <c:v>-4.6972497708709732E-5</c:v>
                </c:pt>
                <c:pt idx="604">
                  <c:v>-4.6971942731567881E-5</c:v>
                </c:pt>
                <c:pt idx="605">
                  <c:v>-4.6971388726398545E-5</c:v>
                </c:pt>
                <c:pt idx="606">
                  <c:v>-4.6970835689891873E-5</c:v>
                </c:pt>
                <c:pt idx="607">
                  <c:v>-4.6970283618754722E-5</c:v>
                </c:pt>
                <c:pt idx="608">
                  <c:v>-4.6969732509710566E-5</c:v>
                </c:pt>
                <c:pt idx="609">
                  <c:v>-4.6969182359499372E-5</c:v>
                </c:pt>
                <c:pt idx="610">
                  <c:v>-4.6968633164877491E-5</c:v>
                </c:pt>
                <c:pt idx="611">
                  <c:v>-4.6968084922617537E-5</c:v>
                </c:pt>
                <c:pt idx="612">
                  <c:v>-4.6967537629508322E-5</c:v>
                </c:pt>
                <c:pt idx="613">
                  <c:v>-4.6966991282354701E-5</c:v>
                </c:pt>
                <c:pt idx="614">
                  <c:v>-4.6966445877977495E-5</c:v>
                </c:pt>
                <c:pt idx="615">
                  <c:v>-4.6965901413213368E-5</c:v>
                </c:pt>
                <c:pt idx="616">
                  <c:v>-4.6965357884914732E-5</c:v>
                </c:pt>
                <c:pt idx="617">
                  <c:v>-4.6964815289949653E-5</c:v>
                </c:pt>
                <c:pt idx="618">
                  <c:v>-4.69642736252017E-5</c:v>
                </c:pt>
                <c:pt idx="619">
                  <c:v>-4.6963732887569931E-5</c:v>
                </c:pt>
                <c:pt idx="620">
                  <c:v>-4.6963193073968682E-5</c:v>
                </c:pt>
                <c:pt idx="621">
                  <c:v>-4.6962654181327573E-5</c:v>
                </c:pt>
                <c:pt idx="622">
                  <c:v>-4.6962116206591322E-5</c:v>
                </c:pt>
                <c:pt idx="623">
                  <c:v>-4.6961579146719703E-5</c:v>
                </c:pt>
                <c:pt idx="624">
                  <c:v>-4.6961042998687442E-5</c:v>
                </c:pt>
                <c:pt idx="625">
                  <c:v>-4.6960507759484074E-5</c:v>
                </c:pt>
                <c:pt idx="626">
                  <c:v>-4.6959973426113907E-5</c:v>
                </c:pt>
                <c:pt idx="627">
                  <c:v>-4.6959439995595861E-5</c:v>
                </c:pt>
                <c:pt idx="628">
                  <c:v>-4.695890746496345E-5</c:v>
                </c:pt>
                <c:pt idx="629">
                  <c:v>-4.6958375831264635E-5</c:v>
                </c:pt>
                <c:pt idx="630">
                  <c:v>-4.6957845091561744E-5</c:v>
                </c:pt>
                <c:pt idx="631">
                  <c:v>-4.6957315242931346E-5</c:v>
                </c:pt>
                <c:pt idx="632">
                  <c:v>-4.6956786282464257E-5</c:v>
                </c:pt>
                <c:pt idx="633">
                  <c:v>-4.6956258207265345E-5</c:v>
                </c:pt>
                <c:pt idx="634">
                  <c:v>-4.6955731014453452E-5</c:v>
                </c:pt>
                <c:pt idx="635">
                  <c:v>-4.695520470116139E-5</c:v>
                </c:pt>
                <c:pt idx="636">
                  <c:v>-4.695467926453573E-5</c:v>
                </c:pt>
                <c:pt idx="637">
                  <c:v>-4.6954154701736865E-5</c:v>
                </c:pt>
                <c:pt idx="638">
                  <c:v>-4.6953631009938727E-5</c:v>
                </c:pt>
                <c:pt idx="639">
                  <c:v>-4.6953108186328896E-5</c:v>
                </c:pt>
                <c:pt idx="640">
                  <c:v>-4.6952586228108355E-5</c:v>
                </c:pt>
                <c:pt idx="641">
                  <c:v>-4.695206513249153E-5</c:v>
                </c:pt>
                <c:pt idx="642">
                  <c:v>-4.695154489670613E-5</c:v>
                </c:pt>
                <c:pt idx="643">
                  <c:v>-4.6951025517993078E-5</c:v>
                </c:pt>
                <c:pt idx="644">
                  <c:v>-4.6950506993606429E-5</c:v>
                </c:pt>
                <c:pt idx="645">
                  <c:v>-4.6949989320813288E-5</c:v>
                </c:pt>
                <c:pt idx="646">
                  <c:v>-4.6949472496893744E-5</c:v>
                </c:pt>
                <c:pt idx="647">
                  <c:v>-4.6948956519140761E-5</c:v>
                </c:pt>
                <c:pt idx="648">
                  <c:v>-4.6948441384860138E-5</c:v>
                </c:pt>
                <c:pt idx="649">
                  <c:v>-4.6947927091370371E-5</c:v>
                </c:pt>
                <c:pt idx="650">
                  <c:v>-4.6947413636002589E-5</c:v>
                </c:pt>
                <c:pt idx="651">
                  <c:v>-4.694690101610055E-5</c:v>
                </c:pt>
                <c:pt idx="652">
                  <c:v>-4.6946389229020428E-5</c:v>
                </c:pt>
                <c:pt idx="653">
                  <c:v>-4.694587827213089E-5</c:v>
                </c:pt>
                <c:pt idx="654">
                  <c:v>-4.6945368142812857E-5</c:v>
                </c:pt>
                <c:pt idx="655">
                  <c:v>-4.6944858838459568E-5</c:v>
                </c:pt>
                <c:pt idx="656">
                  <c:v>-4.6944350356476419E-5</c:v>
                </c:pt>
                <c:pt idx="657">
                  <c:v>-4.6943842694280907E-5</c:v>
                </c:pt>
                <c:pt idx="658">
                  <c:v>-4.694333584930258E-5</c:v>
                </c:pt>
                <c:pt idx="659">
                  <c:v>-4.6942829818982923E-5</c:v>
                </c:pt>
                <c:pt idx="660">
                  <c:v>-4.6942324600775348E-5</c:v>
                </c:pt>
                <c:pt idx="661">
                  <c:v>-4.6941820192145019E-5</c:v>
                </c:pt>
                <c:pt idx="662">
                  <c:v>-4.6941316590568875E-5</c:v>
                </c:pt>
                <c:pt idx="663">
                  <c:v>-4.694081379353551E-5</c:v>
                </c:pt>
                <c:pt idx="664">
                  <c:v>-4.6940311798545134E-5</c:v>
                </c:pt>
                <c:pt idx="665">
                  <c:v>-4.6939810603109449E-5</c:v>
                </c:pt>
                <c:pt idx="666">
                  <c:v>-4.6939310204751621E-5</c:v>
                </c:pt>
                <c:pt idx="667">
                  <c:v>-4.6938810601006216E-5</c:v>
                </c:pt>
                <c:pt idx="668">
                  <c:v>-4.6938311789419089E-5</c:v>
                </c:pt>
                <c:pt idx="669">
                  <c:v>-4.6937813767547367E-5</c:v>
                </c:pt>
                <c:pt idx="670">
                  <c:v>-4.693731653295935E-5</c:v>
                </c:pt>
                <c:pt idx="671">
                  <c:v>-4.693682008323442E-5</c:v>
                </c:pt>
                <c:pt idx="672">
                  <c:v>-4.6936324415963046E-5</c:v>
                </c:pt>
                <c:pt idx="673">
                  <c:v>-4.6935829528746634E-5</c:v>
                </c:pt>
                <c:pt idx="674">
                  <c:v>-4.69353354191975E-5</c:v>
                </c:pt>
                <c:pt idx="675">
                  <c:v>-4.6934842084938843E-5</c:v>
                </c:pt>
                <c:pt idx="676">
                  <c:v>-4.6934349523604607E-5</c:v>
                </c:pt>
                <c:pt idx="677">
                  <c:v>-4.6933857732839459E-5</c:v>
                </c:pt>
                <c:pt idx="678">
                  <c:v>-4.6933366710298703E-5</c:v>
                </c:pt>
                <c:pt idx="679">
                  <c:v>-4.6932876453648255E-5</c:v>
                </c:pt>
                <c:pt idx="680">
                  <c:v>-4.6932386960564534E-5</c:v>
                </c:pt>
                <c:pt idx="681">
                  <c:v>-4.6931898228734422E-5</c:v>
                </c:pt>
                <c:pt idx="682">
                  <c:v>-4.6931410255855209E-5</c:v>
                </c:pt>
                <c:pt idx="683">
                  <c:v>-4.6930923039634472E-5</c:v>
                </c:pt>
                <c:pt idx="684">
                  <c:v>-4.6930436577790154E-5</c:v>
                </c:pt>
                <c:pt idx="685">
                  <c:v>-4.6929950868050338E-5</c:v>
                </c:pt>
                <c:pt idx="686">
                  <c:v>-4.6929465908153269E-5</c:v>
                </c:pt>
                <c:pt idx="687">
                  <c:v>-4.6928981695847302E-5</c:v>
                </c:pt>
                <c:pt idx="688">
                  <c:v>-4.6928498228890797E-5</c:v>
                </c:pt>
                <c:pt idx="689">
                  <c:v>-4.6928015505052139E-5</c:v>
                </c:pt>
                <c:pt idx="690">
                  <c:v>-4.6927533522109568E-5</c:v>
                </c:pt>
                <c:pt idx="691">
                  <c:v>-4.692705227785123E-5</c:v>
                </c:pt>
                <c:pt idx="692">
                  <c:v>-4.6926571770075016E-5</c:v>
                </c:pt>
                <c:pt idx="693">
                  <c:v>-4.6926091996588628E-5</c:v>
                </c:pt>
                <c:pt idx="694">
                  <c:v>-4.6925612955209364E-5</c:v>
                </c:pt>
                <c:pt idx="695">
                  <c:v>-4.6925134643764239E-5</c:v>
                </c:pt>
                <c:pt idx="696">
                  <c:v>-4.6924657060089768E-5</c:v>
                </c:pt>
                <c:pt idx="697">
                  <c:v>-4.6924180202032021E-5</c:v>
                </c:pt>
                <c:pt idx="698">
                  <c:v>-4.6923704067446513E-5</c:v>
                </c:pt>
                <c:pt idx="699">
                  <c:v>-4.6923228654198153E-5</c:v>
                </c:pt>
                <c:pt idx="700">
                  <c:v>-4.6922753960161227E-5</c:v>
                </c:pt>
                <c:pt idx="701">
                  <c:v>-4.6922279983219303E-5</c:v>
                </c:pt>
                <c:pt idx="702">
                  <c:v>-4.6921806721265182E-5</c:v>
                </c:pt>
                <c:pt idx="703">
                  <c:v>-4.6921334172200864E-5</c:v>
                </c:pt>
                <c:pt idx="704">
                  <c:v>-4.6920862333937457E-5</c:v>
                </c:pt>
                <c:pt idx="705">
                  <c:v>-4.6920391204395204E-5</c:v>
                </c:pt>
                <c:pt idx="706">
                  <c:v>-4.6919920781503347E-5</c:v>
                </c:pt>
                <c:pt idx="707">
                  <c:v>-4.6919451063200072E-5</c:v>
                </c:pt>
                <c:pt idx="708">
                  <c:v>-4.6918982047432564E-5</c:v>
                </c:pt>
                <c:pt idx="709">
                  <c:v>-4.6918513732156845E-5</c:v>
                </c:pt>
                <c:pt idx="710">
                  <c:v>-4.6918046115337745E-5</c:v>
                </c:pt>
                <c:pt idx="711">
                  <c:v>-4.691757919494889E-5</c:v>
                </c:pt>
                <c:pt idx="712">
                  <c:v>-4.6917112968972621E-5</c:v>
                </c:pt>
                <c:pt idx="713">
                  <c:v>-4.6916647435399952E-5</c:v>
                </c:pt>
                <c:pt idx="714">
                  <c:v>-4.6916182592230543E-5</c:v>
                </c:pt>
                <c:pt idx="715">
                  <c:v>-4.691571843747262E-5</c:v>
                </c:pt>
                <c:pt idx="716">
                  <c:v>-4.6915254969142893E-5</c:v>
                </c:pt>
                <c:pt idx="717">
                  <c:v>-4.6914792185266622E-5</c:v>
                </c:pt>
                <c:pt idx="718">
                  <c:v>-4.6914330083877446E-5</c:v>
                </c:pt>
                <c:pt idx="719">
                  <c:v>-4.6913868663017402E-5</c:v>
                </c:pt>
                <c:pt idx="720">
                  <c:v>-4.6913407920736878E-5</c:v>
                </c:pt>
                <c:pt idx="721">
                  <c:v>-4.6912947855094503E-5</c:v>
                </c:pt>
                <c:pt idx="722">
                  <c:v>-4.6912488464157212E-5</c:v>
                </c:pt>
                <c:pt idx="723">
                  <c:v>-4.6912029746000097E-5</c:v>
                </c:pt>
                <c:pt idx="724">
                  <c:v>-4.6911571698706386E-5</c:v>
                </c:pt>
                <c:pt idx="725">
                  <c:v>-4.6911114320367448E-5</c:v>
                </c:pt>
                <c:pt idx="726">
                  <c:v>-4.6910657609082704E-5</c:v>
                </c:pt>
                <c:pt idx="727">
                  <c:v>-4.6910201562959543E-5</c:v>
                </c:pt>
                <c:pt idx="728">
                  <c:v>-4.6909746180113379E-5</c:v>
                </c:pt>
                <c:pt idx="729">
                  <c:v>-4.6909291458667538E-5</c:v>
                </c:pt>
                <c:pt idx="730">
                  <c:v>-4.6908837396753182E-5</c:v>
                </c:pt>
                <c:pt idx="731">
                  <c:v>-4.6908383992509372E-5</c:v>
                </c:pt>
                <c:pt idx="732">
                  <c:v>-4.6907931244082908E-5</c:v>
                </c:pt>
                <c:pt idx="733">
                  <c:v>-4.690747914962837E-5</c:v>
                </c:pt>
                <c:pt idx="734">
                  <c:v>-4.6907027707308063E-5</c:v>
                </c:pt>
                <c:pt idx="735">
                  <c:v>-4.690657691529188E-5</c:v>
                </c:pt>
                <c:pt idx="736">
                  <c:v>-4.6906126771757427E-5</c:v>
                </c:pt>
                <c:pt idx="737">
                  <c:v>-4.6905677274889816E-5</c:v>
                </c:pt>
                <c:pt idx="738">
                  <c:v>-4.6905228422881737E-5</c:v>
                </c:pt>
                <c:pt idx="739">
                  <c:v>-4.6904780213933374E-5</c:v>
                </c:pt>
                <c:pt idx="740">
                  <c:v>-4.6904332646252351E-5</c:v>
                </c:pt>
                <c:pt idx="741">
                  <c:v>-4.6903885718053704E-5</c:v>
                </c:pt>
                <c:pt idx="742">
                  <c:v>-4.6903439427559859E-5</c:v>
                </c:pt>
                <c:pt idx="743">
                  <c:v>-4.6902993773000569E-5</c:v>
                </c:pt>
                <c:pt idx="744">
                  <c:v>-4.6902548752612868E-5</c:v>
                </c:pt>
                <c:pt idx="745">
                  <c:v>-4.6902104364641054E-5</c:v>
                </c:pt>
                <c:pt idx="746">
                  <c:v>-4.6901660607336632E-5</c:v>
                </c:pt>
                <c:pt idx="747">
                  <c:v>-4.6901217478958308E-5</c:v>
                </c:pt>
                <c:pt idx="748">
                  <c:v>-4.6900774977771872E-5</c:v>
                </c:pt>
                <c:pt idx="749">
                  <c:v>-4.6900333102050258E-5</c:v>
                </c:pt>
                <c:pt idx="750">
                  <c:v>-4.689989185007342E-5</c:v>
                </c:pt>
                <c:pt idx="751">
                  <c:v>-4.6899451220128359E-5</c:v>
                </c:pt>
                <c:pt idx="752">
                  <c:v>-4.6899011210509056E-5</c:v>
                </c:pt>
                <c:pt idx="753">
                  <c:v>-4.6898571819516417E-5</c:v>
                </c:pt>
                <c:pt idx="754">
                  <c:v>-4.6898133045458287E-5</c:v>
                </c:pt>
                <c:pt idx="755">
                  <c:v>-4.6897694886649315E-5</c:v>
                </c:pt>
                <c:pt idx="756">
                  <c:v>-4.6897257341411074E-5</c:v>
                </c:pt>
                <c:pt idx="757">
                  <c:v>-4.6896820408071874E-5</c:v>
                </c:pt>
                <c:pt idx="758">
                  <c:v>-4.6896384084966786E-5</c:v>
                </c:pt>
                <c:pt idx="759">
                  <c:v>-4.6895948370437605E-5</c:v>
                </c:pt>
                <c:pt idx="760">
                  <c:v>-4.6895513262832847E-5</c:v>
                </c:pt>
                <c:pt idx="761">
                  <c:v>-4.6895078760507641E-5</c:v>
                </c:pt>
                <c:pt idx="762">
                  <c:v>-4.6894644861823745E-5</c:v>
                </c:pt>
                <c:pt idx="763">
                  <c:v>-4.6894211565149489E-5</c:v>
                </c:pt>
                <c:pt idx="764">
                  <c:v>-4.6893778868859761E-5</c:v>
                </c:pt>
                <c:pt idx="765">
                  <c:v>-4.689334677133597E-5</c:v>
                </c:pt>
                <c:pt idx="766">
                  <c:v>-4.689291527096599E-5</c:v>
                </c:pt>
                <c:pt idx="767">
                  <c:v>-4.6892484366144088E-5</c:v>
                </c:pt>
                <c:pt idx="768">
                  <c:v>-4.689205405527104E-5</c:v>
                </c:pt>
                <c:pt idx="769">
                  <c:v>-4.6891624336753922E-5</c:v>
                </c:pt>
                <c:pt idx="770">
                  <c:v>-4.6891195209006141E-5</c:v>
                </c:pt>
                <c:pt idx="771">
                  <c:v>-4.6890766670447471E-5</c:v>
                </c:pt>
                <c:pt idx="772">
                  <c:v>-4.6890338719503922E-5</c:v>
                </c:pt>
                <c:pt idx="773">
                  <c:v>-4.6889911354607724E-5</c:v>
                </c:pt>
                <c:pt idx="774">
                  <c:v>-4.6889484574197369E-5</c:v>
                </c:pt>
                <c:pt idx="775">
                  <c:v>-4.6889058376717486E-5</c:v>
                </c:pt>
                <c:pt idx="776">
                  <c:v>-4.6888632760618847E-5</c:v>
                </c:pt>
                <c:pt idx="777">
                  <c:v>-4.6888207724358347E-5</c:v>
                </c:pt>
                <c:pt idx="778">
                  <c:v>-4.6887783266398966E-5</c:v>
                </c:pt>
                <c:pt idx="779">
                  <c:v>-4.6887359385209702E-5</c:v>
                </c:pt>
                <c:pt idx="780">
                  <c:v>-4.6886936079265599E-5</c:v>
                </c:pt>
                <c:pt idx="781">
                  <c:v>-4.6886513347047675E-5</c:v>
                </c:pt>
                <c:pt idx="782">
                  <c:v>-4.6886091187042886E-5</c:v>
                </c:pt>
                <c:pt idx="783">
                  <c:v>-4.6885669597744137E-5</c:v>
                </c:pt>
                <c:pt idx="784">
                  <c:v>-4.6885248577650199E-5</c:v>
                </c:pt>
                <c:pt idx="785">
                  <c:v>-4.6884828125265729E-5</c:v>
                </c:pt>
                <c:pt idx="786">
                  <c:v>-4.6884408239101195E-5</c:v>
                </c:pt>
                <c:pt idx="787">
                  <c:v>-4.6883988917672867E-5</c:v>
                </c:pt>
                <c:pt idx="788">
                  <c:v>-4.6883570159502773E-5</c:v>
                </c:pt>
                <c:pt idx="789">
                  <c:v>-4.6883151963118743E-5</c:v>
                </c:pt>
                <c:pt idx="790">
                  <c:v>-4.6882734327054231E-5</c:v>
                </c:pt>
                <c:pt idx="791">
                  <c:v>-4.6882317249848438E-5</c:v>
                </c:pt>
                <c:pt idx="792">
                  <c:v>-4.6881900730046187E-5</c:v>
                </c:pt>
                <c:pt idx="793">
                  <c:v>-4.6881484766197928E-5</c:v>
                </c:pt>
                <c:pt idx="794">
                  <c:v>-4.6881069356859706E-5</c:v>
                </c:pt>
                <c:pt idx="795">
                  <c:v>-4.6880654500593166E-5</c:v>
                </c:pt>
                <c:pt idx="796">
                  <c:v>-4.6880240195965438E-5</c:v>
                </c:pt>
                <c:pt idx="797">
                  <c:v>-4.6879826441549171E-5</c:v>
                </c:pt>
                <c:pt idx="798">
                  <c:v>-4.6879413235922528E-5</c:v>
                </c:pt>
                <c:pt idx="799">
                  <c:v>-4.6879000577669107E-5</c:v>
                </c:pt>
                <c:pt idx="800">
                  <c:v>-4.6878588465377942E-5</c:v>
                </c:pt>
                <c:pt idx="801">
                  <c:v>-4.6878176897643419E-5</c:v>
                </c:pt>
                <c:pt idx="802">
                  <c:v>-4.6877765873065358E-5</c:v>
                </c:pt>
                <c:pt idx="803">
                  <c:v>-4.6877355390248905E-5</c:v>
                </c:pt>
                <c:pt idx="804">
                  <c:v>-4.6876945447804467E-5</c:v>
                </c:pt>
                <c:pt idx="805">
                  <c:v>-4.6876536044347842E-5</c:v>
                </c:pt>
                <c:pt idx="806">
                  <c:v>-4.6876127178500007E-5</c:v>
                </c:pt>
                <c:pt idx="807">
                  <c:v>-4.6875718848887196E-5</c:v>
                </c:pt>
                <c:pt idx="808">
                  <c:v>-4.6875311054140874E-5</c:v>
                </c:pt>
                <c:pt idx="809">
                  <c:v>-4.6874903792897685E-5</c:v>
                </c:pt>
                <c:pt idx="810">
                  <c:v>-4.6874497063799408E-5</c:v>
                </c:pt>
                <c:pt idx="811">
                  <c:v>-4.6874090865492985E-5</c:v>
                </c:pt>
                <c:pt idx="812">
                  <c:v>-4.6873685196630442E-5</c:v>
                </c:pt>
                <c:pt idx="813">
                  <c:v>-4.68732800558689E-5</c:v>
                </c:pt>
                <c:pt idx="814">
                  <c:v>-4.6872875441870507E-5</c:v>
                </c:pt>
                <c:pt idx="815">
                  <c:v>-4.687247135330248E-5</c:v>
                </c:pt>
                <c:pt idx="816">
                  <c:v>-4.6872067788837038E-5</c:v>
                </c:pt>
                <c:pt idx="817">
                  <c:v>-4.6871664747151332E-5</c:v>
                </c:pt>
                <c:pt idx="818">
                  <c:v>-4.6871262226927542E-5</c:v>
                </c:pt>
                <c:pt idx="819">
                  <c:v>-4.6870860226852726E-5</c:v>
                </c:pt>
                <c:pt idx="820">
                  <c:v>-4.6870458745618848E-5</c:v>
                </c:pt>
                <c:pt idx="821">
                  <c:v>-4.6870057781922778E-5</c:v>
                </c:pt>
                <c:pt idx="822">
                  <c:v>-4.6869657334466238E-5</c:v>
                </c:pt>
                <c:pt idx="823">
                  <c:v>-4.686925740195579E-5</c:v>
                </c:pt>
                <c:pt idx="824">
                  <c:v>-4.686885798310279E-5</c:v>
                </c:pt>
                <c:pt idx="825">
                  <c:v>-4.6868459076623381E-5</c:v>
                </c:pt>
                <c:pt idx="826">
                  <c:v>-4.6868060681238476E-5</c:v>
                </c:pt>
                <c:pt idx="827">
                  <c:v>-4.6867662795673743E-5</c:v>
                </c:pt>
                <c:pt idx="828">
                  <c:v>-4.6867265418659541E-5</c:v>
                </c:pt>
                <c:pt idx="829">
                  <c:v>-4.6866868548930932E-5</c:v>
                </c:pt>
                <c:pt idx="830">
                  <c:v>-4.6866472185227653E-5</c:v>
                </c:pt>
                <c:pt idx="831">
                  <c:v>-4.6866076326294075E-5</c:v>
                </c:pt>
                <c:pt idx="832">
                  <c:v>-4.6865680970879206E-5</c:v>
                </c:pt>
                <c:pt idx="833">
                  <c:v>-4.686528611773666E-5</c:v>
                </c:pt>
                <c:pt idx="834">
                  <c:v>-4.6864891765624605E-5</c:v>
                </c:pt>
                <c:pt idx="835">
                  <c:v>-4.6864497913305805E-5</c:v>
                </c:pt>
                <c:pt idx="836">
                  <c:v>-4.6864104559547507E-5</c:v>
                </c:pt>
                <c:pt idx="837">
                  <c:v>-4.6863711703121541E-5</c:v>
                </c:pt>
                <c:pt idx="838">
                  <c:v>-4.6863319342804169E-5</c:v>
                </c:pt>
                <c:pt idx="839">
                  <c:v>-4.6862927477376136E-5</c:v>
                </c:pt>
                <c:pt idx="840">
                  <c:v>-4.686253610562265E-5</c:v>
                </c:pt>
                <c:pt idx="841">
                  <c:v>-4.6862145226333332E-5</c:v>
                </c:pt>
                <c:pt idx="842">
                  <c:v>-4.6861754838302226E-5</c:v>
                </c:pt>
                <c:pt idx="843">
                  <c:v>-4.6861364940327738E-5</c:v>
                </c:pt>
                <c:pt idx="844">
                  <c:v>-4.6860975531212636E-5</c:v>
                </c:pt>
                <c:pt idx="845">
                  <c:v>-4.6860586609764055E-5</c:v>
                </c:pt>
                <c:pt idx="846">
                  <c:v>-4.6860198174793411E-5</c:v>
                </c:pt>
                <c:pt idx="847">
                  <c:v>-4.685981022511647E-5</c:v>
                </c:pt>
                <c:pt idx="848">
                  <c:v>-4.6859422759553228E-5</c:v>
                </c:pt>
                <c:pt idx="849">
                  <c:v>-4.6859035776927976E-5</c:v>
                </c:pt>
                <c:pt idx="850">
                  <c:v>-4.6858649276069206E-5</c:v>
                </c:pt>
                <c:pt idx="851">
                  <c:v>-4.6858263255809693E-5</c:v>
                </c:pt>
                <c:pt idx="852">
                  <c:v>-4.6857877714986333E-5</c:v>
                </c:pt>
                <c:pt idx="853">
                  <c:v>-4.6857492652440248E-5</c:v>
                </c:pt>
                <c:pt idx="854">
                  <c:v>-4.6857108067016695E-5</c:v>
                </c:pt>
                <c:pt idx="855">
                  <c:v>-4.6856723957565107E-5</c:v>
                </c:pt>
                <c:pt idx="856">
                  <c:v>-4.6856340322938979E-5</c:v>
                </c:pt>
                <c:pt idx="857">
                  <c:v>-4.6855957161995955E-5</c:v>
                </c:pt>
                <c:pt idx="858">
                  <c:v>-4.6855574473597732E-5</c:v>
                </c:pt>
                <c:pt idx="859">
                  <c:v>-4.6855192256610071E-5</c:v>
                </c:pt>
                <c:pt idx="860">
                  <c:v>-4.6854810509902787E-5</c:v>
                </c:pt>
                <c:pt idx="861">
                  <c:v>-4.6854429232349705E-5</c:v>
                </c:pt>
                <c:pt idx="862">
                  <c:v>-4.6854048422828636E-5</c:v>
                </c:pt>
                <c:pt idx="863">
                  <c:v>-4.6853668080221427E-5</c:v>
                </c:pt>
                <c:pt idx="864">
                  <c:v>-4.6853288203413846E-5</c:v>
                </c:pt>
                <c:pt idx="865">
                  <c:v>-4.6852908791295613E-5</c:v>
                </c:pt>
                <c:pt idx="866">
                  <c:v>-4.6852529842760383E-5</c:v>
                </c:pt>
                <c:pt idx="867">
                  <c:v>-4.6852151356705724E-5</c:v>
                </c:pt>
                <c:pt idx="868">
                  <c:v>-4.6851773332033111E-5</c:v>
                </c:pt>
                <c:pt idx="869">
                  <c:v>-4.685139576764785E-5</c:v>
                </c:pt>
                <c:pt idx="870">
                  <c:v>-4.6851018662459154E-5</c:v>
                </c:pt>
                <c:pt idx="871">
                  <c:v>-4.6850642015380028E-5</c:v>
                </c:pt>
                <c:pt idx="872">
                  <c:v>-4.6850265825327313E-5</c:v>
                </c:pt>
                <c:pt idx="873">
                  <c:v>-4.6849890091221673E-5</c:v>
                </c:pt>
                <c:pt idx="874">
                  <c:v>-4.6849514811987512E-5</c:v>
                </c:pt>
                <c:pt idx="875">
                  <c:v>-4.6849139986553055E-5</c:v>
                </c:pt>
                <c:pt idx="876">
                  <c:v>-4.6848765613850214E-5</c:v>
                </c:pt>
                <c:pt idx="877">
                  <c:v>-4.6848391692814681E-5</c:v>
                </c:pt>
                <c:pt idx="878">
                  <c:v>-4.6848018222385863E-5</c:v>
                </c:pt>
                <c:pt idx="879">
                  <c:v>-4.6847645201506826E-5</c:v>
                </c:pt>
                <c:pt idx="880">
                  <c:v>-4.6847272629124348E-5</c:v>
                </c:pt>
                <c:pt idx="881">
                  <c:v>-4.6846900504188841E-5</c:v>
                </c:pt>
                <c:pt idx="882">
                  <c:v>-4.6846528825654401E-5</c:v>
                </c:pt>
                <c:pt idx="883">
                  <c:v>-4.6846157592478718E-5</c:v>
                </c:pt>
                <c:pt idx="884">
                  <c:v>-4.6845786803623125E-5</c:v>
                </c:pt>
                <c:pt idx="885">
                  <c:v>-4.6845416458052535E-5</c:v>
                </c:pt>
                <c:pt idx="886">
                  <c:v>-4.6845046554735439E-5</c:v>
                </c:pt>
                <c:pt idx="887">
                  <c:v>-4.6844677092643889E-5</c:v>
                </c:pt>
                <c:pt idx="888">
                  <c:v>-4.6844308070753506E-5</c:v>
                </c:pt>
                <c:pt idx="889">
                  <c:v>-4.6843939488043403E-5</c:v>
                </c:pt>
                <c:pt idx="890">
                  <c:v>-4.6843571343496235E-5</c:v>
                </c:pt>
                <c:pt idx="891">
                  <c:v>-4.6843203636098163E-5</c:v>
                </c:pt>
                <c:pt idx="892">
                  <c:v>-4.6842836364838805E-5</c:v>
                </c:pt>
                <c:pt idx="893">
                  <c:v>-4.6842469528711277E-5</c:v>
                </c:pt>
                <c:pt idx="894">
                  <c:v>-4.6842103126712095E-5</c:v>
                </c:pt>
                <c:pt idx="895">
                  <c:v>-4.6841737157841246E-5</c:v>
                </c:pt>
                <c:pt idx="896">
                  <c:v>-4.6841371621102158E-5</c:v>
                </c:pt>
                <c:pt idx="897">
                  <c:v>-4.684100651550162E-5</c:v>
                </c:pt>
                <c:pt idx="898">
                  <c:v>-4.6840641840049837E-5</c:v>
                </c:pt>
                <c:pt idx="899">
                  <c:v>-4.6840277593760375E-5</c:v>
                </c:pt>
                <c:pt idx="900">
                  <c:v>-4.6839913775650148E-5</c:v>
                </c:pt>
                <c:pt idx="901">
                  <c:v>-4.6839550384739442E-5</c:v>
                </c:pt>
                <c:pt idx="902">
                  <c:v>-4.6839187420051853E-5</c:v>
                </c:pt>
                <c:pt idx="903">
                  <c:v>-4.6838824880614282E-5</c:v>
                </c:pt>
                <c:pt idx="904">
                  <c:v>-4.6838462765456937E-5</c:v>
                </c:pt>
                <c:pt idx="905">
                  <c:v>-4.683810107361332E-5</c:v>
                </c:pt>
                <c:pt idx="906">
                  <c:v>-4.6837739804120199E-5</c:v>
                </c:pt>
                <c:pt idx="907">
                  <c:v>-4.6837378956017566E-5</c:v>
                </c:pt>
                <c:pt idx="908">
                  <c:v>-4.6837018528348695E-5</c:v>
                </c:pt>
                <c:pt idx="909">
                  <c:v>-4.6836658520160057E-5</c:v>
                </c:pt>
                <c:pt idx="910">
                  <c:v>-4.6836298930501334E-5</c:v>
                </c:pt>
                <c:pt idx="911">
                  <c:v>-4.683593975842541E-5</c:v>
                </c:pt>
                <c:pt idx="912">
                  <c:v>-4.6835581002988363E-5</c:v>
                </c:pt>
                <c:pt idx="913">
                  <c:v>-4.6835222663249419E-5</c:v>
                </c:pt>
                <c:pt idx="914">
                  <c:v>-4.6834864738270972E-5</c:v>
                </c:pt>
                <c:pt idx="915">
                  <c:v>-4.6834507227118549E-5</c:v>
                </c:pt>
                <c:pt idx="916">
                  <c:v>-4.6834150128860792E-5</c:v>
                </c:pt>
                <c:pt idx="917">
                  <c:v>-4.683379344256949E-5</c:v>
                </c:pt>
                <c:pt idx="918">
                  <c:v>-4.6833437167319479E-5</c:v>
                </c:pt>
                <c:pt idx="919">
                  <c:v>-4.6833081302188713E-5</c:v>
                </c:pt>
                <c:pt idx="920">
                  <c:v>-4.6832725846258222E-5</c:v>
                </c:pt>
                <c:pt idx="921">
                  <c:v>-4.6832370798612072E-5</c:v>
                </c:pt>
                <c:pt idx="922">
                  <c:v>-4.6832016158337365E-5</c:v>
                </c:pt>
                <c:pt idx="923">
                  <c:v>-4.6831661924524279E-5</c:v>
                </c:pt>
                <c:pt idx="924">
                  <c:v>-4.6831308096265974E-5</c:v>
                </c:pt>
                <c:pt idx="925">
                  <c:v>-4.6830954672658591E-5</c:v>
                </c:pt>
                <c:pt idx="926">
                  <c:v>-4.6830601652801307E-5</c:v>
                </c:pt>
                <c:pt idx="927">
                  <c:v>-4.6830249035796282E-5</c:v>
                </c:pt>
                <c:pt idx="928">
                  <c:v>-4.6829896820748572E-5</c:v>
                </c:pt>
                <c:pt idx="929">
                  <c:v>-4.6829545006766261E-5</c:v>
                </c:pt>
                <c:pt idx="930">
                  <c:v>-4.6829193592960315E-5</c:v>
                </c:pt>
                <c:pt idx="931">
                  <c:v>-4.6828842578444684E-5</c:v>
                </c:pt>
                <c:pt idx="932">
                  <c:v>-4.6828491962336164E-5</c:v>
                </c:pt>
                <c:pt idx="933">
                  <c:v>-4.6828141743754517E-5</c:v>
                </c:pt>
                <c:pt idx="934">
                  <c:v>-4.6827791921822312E-5</c:v>
                </c:pt>
                <c:pt idx="935">
                  <c:v>-4.6827442495665086E-5</c:v>
                </c:pt>
                <c:pt idx="936">
                  <c:v>-4.6827093464411169E-5</c:v>
                </c:pt>
                <c:pt idx="937">
                  <c:v>-4.682674482719176E-5</c:v>
                </c:pt>
                <c:pt idx="938">
                  <c:v>-4.6826396583140922E-5</c:v>
                </c:pt>
                <c:pt idx="939">
                  <c:v>-4.6826048731395508E-5</c:v>
                </c:pt>
                <c:pt idx="940">
                  <c:v>-4.6825701271095189E-5</c:v>
                </c:pt>
                <c:pt idx="941">
                  <c:v>-4.6825354201382457E-5</c:v>
                </c:pt>
                <c:pt idx="942">
                  <c:v>-4.6825007521402595E-5</c:v>
                </c:pt>
                <c:pt idx="943">
                  <c:v>-4.6824661230303609E-5</c:v>
                </c:pt>
                <c:pt idx="944">
                  <c:v>-4.6824315327236352E-5</c:v>
                </c:pt>
                <c:pt idx="945">
                  <c:v>-4.6823969811354374E-5</c:v>
                </c:pt>
                <c:pt idx="946">
                  <c:v>-4.6823624681813962E-5</c:v>
                </c:pt>
                <c:pt idx="947">
                  <c:v>-4.6823279937774183E-5</c:v>
                </c:pt>
                <c:pt idx="948">
                  <c:v>-4.6822935578396771E-5</c:v>
                </c:pt>
                <c:pt idx="949">
                  <c:v>-4.68225916028462E-5</c:v>
                </c:pt>
                <c:pt idx="950">
                  <c:v>-4.6822248010289599E-5</c:v>
                </c:pt>
                <c:pt idx="951">
                  <c:v>-4.6821904799896808E-5</c:v>
                </c:pt>
                <c:pt idx="952">
                  <c:v>-4.6821561970840364E-5</c:v>
                </c:pt>
                <c:pt idx="953">
                  <c:v>-4.6821219522295393E-5</c:v>
                </c:pt>
                <c:pt idx="954">
                  <c:v>-4.6820877453439743E-5</c:v>
                </c:pt>
                <c:pt idx="955">
                  <c:v>-4.6820535763453854E-5</c:v>
                </c:pt>
                <c:pt idx="956">
                  <c:v>-4.6820194451520819E-5</c:v>
                </c:pt>
                <c:pt idx="957">
                  <c:v>-4.6819853516826321E-5</c:v>
                </c:pt>
                <c:pt idx="958">
                  <c:v>-4.6819512958558673E-5</c:v>
                </c:pt>
                <c:pt idx="959">
                  <c:v>-4.6819172775908733E-5</c:v>
                </c:pt>
                <c:pt idx="960">
                  <c:v>-4.6818832968070019E-5</c:v>
                </c:pt>
                <c:pt idx="961">
                  <c:v>-4.6818493534238567E-5</c:v>
                </c:pt>
                <c:pt idx="962">
                  <c:v>-4.6818154473612976E-5</c:v>
                </c:pt>
                <c:pt idx="963">
                  <c:v>-4.6817815785394379E-5</c:v>
                </c:pt>
                <c:pt idx="964">
                  <c:v>-4.6817477468786509E-5</c:v>
                </c:pt>
                <c:pt idx="965">
                  <c:v>-4.681713952299557E-5</c:v>
                </c:pt>
                <c:pt idx="966">
                  <c:v>-4.6816801947230309E-5</c:v>
                </c:pt>
                <c:pt idx="967">
                  <c:v>-4.6816464740701957E-5</c:v>
                </c:pt>
                <c:pt idx="968">
                  <c:v>-4.6816127902624263E-5</c:v>
                </c:pt>
                <c:pt idx="969">
                  <c:v>-4.6815791432213471E-5</c:v>
                </c:pt>
                <c:pt idx="970">
                  <c:v>-4.6815455328688265E-5</c:v>
                </c:pt>
                <c:pt idx="971">
                  <c:v>-4.6815119591269821E-5</c:v>
                </c:pt>
                <c:pt idx="972">
                  <c:v>-4.6814784219181756E-5</c:v>
                </c:pt>
                <c:pt idx="973">
                  <c:v>-4.6814449211650139E-5</c:v>
                </c:pt>
                <c:pt idx="974">
                  <c:v>-4.6814114567903493E-5</c:v>
                </c:pt>
                <c:pt idx="975">
                  <c:v>-4.6813780287172725E-5</c:v>
                </c:pt>
                <c:pt idx="976">
                  <c:v>-4.6813446368691169E-5</c:v>
                </c:pt>
                <c:pt idx="977">
                  <c:v>-4.6813112811694584E-5</c:v>
                </c:pt>
                <c:pt idx="978">
                  <c:v>-4.6812779615421088E-5</c:v>
                </c:pt>
                <c:pt idx="979">
                  <c:v>-4.6812446779111237E-5</c:v>
                </c:pt>
                <c:pt idx="980">
                  <c:v>-4.6812114302007893E-5</c:v>
                </c:pt>
                <c:pt idx="981">
                  <c:v>-4.6811782183356316E-5</c:v>
                </c:pt>
                <c:pt idx="982">
                  <c:v>-4.6811450422404151E-5</c:v>
                </c:pt>
                <c:pt idx="983">
                  <c:v>-4.6811119018401332E-5</c:v>
                </c:pt>
                <c:pt idx="984">
                  <c:v>-4.6810787970600167E-5</c:v>
                </c:pt>
                <c:pt idx="985">
                  <c:v>-4.6810457278255267E-5</c:v>
                </c:pt>
                <c:pt idx="986">
                  <c:v>-4.6810126940623575E-5</c:v>
                </c:pt>
                <c:pt idx="987">
                  <c:v>-4.6809796956964321E-5</c:v>
                </c:pt>
                <c:pt idx="988">
                  <c:v>-4.6809467326539044E-5</c:v>
                </c:pt>
                <c:pt idx="989">
                  <c:v>-4.6809138048611596E-5</c:v>
                </c:pt>
                <c:pt idx="990">
                  <c:v>-4.6808809122448055E-5</c:v>
                </c:pt>
                <c:pt idx="991">
                  <c:v>-4.6808480547316799E-5</c:v>
                </c:pt>
                <c:pt idx="992">
                  <c:v>-4.6808152322488474E-5</c:v>
                </c:pt>
                <c:pt idx="993">
                  <c:v>-4.6807824447235932E-5</c:v>
                </c:pt>
                <c:pt idx="994">
                  <c:v>-4.6807496920834329E-5</c:v>
                </c:pt>
                <c:pt idx="995">
                  <c:v>-4.6807169742560991E-5</c:v>
                </c:pt>
                <c:pt idx="996">
                  <c:v>-4.6806842911695519E-5</c:v>
                </c:pt>
                <c:pt idx="997">
                  <c:v>-4.6806516427519697E-5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439040"/>
        <c:axId val="368438648"/>
      </c:scatterChart>
      <c:valAx>
        <c:axId val="368438648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68439040"/>
        <c:crossesAt val="0"/>
        <c:crossBetween val="midCat"/>
      </c:valAx>
      <c:valAx>
        <c:axId val="368439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68438648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4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40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Skin Microbial Diversity</a:t>
            </a:r>
          </a:p>
        </c:rich>
      </c:tx>
      <c:layout>
        <c:manualLayout>
          <c:xMode val="edge"/>
          <c:yMode val="edge"/>
          <c:x val="0.38131965622162445"/>
          <c:y val="1.513618553518138E-2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Caveman Healthy</c:v>
          </c:tx>
          <c:spPr>
            <a:ln w="111125" cap="rnd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114300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ser>
          <c:idx val="2"/>
          <c:order val="2"/>
          <c:tx>
            <c:v>Western Unhealthy</c:v>
          </c:tx>
          <c:spPr>
            <a:ln w="1143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'Western Healthy &amp; Unhealthy'!$C$5:$C$35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'Western Healthy &amp; Unhealthy'!$E$5:$E$1002</c:f>
              <c:numCache>
                <c:formatCode>#,##0</c:formatCode>
                <c:ptCount val="998"/>
                <c:pt idx="0">
                  <c:v>0</c:v>
                </c:pt>
                <c:pt idx="1">
                  <c:v>671.62315587008106</c:v>
                </c:pt>
                <c:pt idx="2">
                  <c:v>1302.2392514218998</c:v>
                </c:pt>
                <c:pt idx="3">
                  <c:v>1894.3520404067208</c:v>
                </c:pt>
                <c:pt idx="4">
                  <c:v>2450.3124057579921</c:v>
                </c:pt>
                <c:pt idx="5">
                  <c:v>2972.3276933714569</c:v>
                </c:pt>
                <c:pt idx="6">
                  <c:v>3462.4704759958868</c:v>
                </c:pt>
                <c:pt idx="7">
                  <c:v>3922.6867820300276</c:v>
                </c:pt>
                <c:pt idx="8">
                  <c:v>4354.8038218967567</c:v>
                </c:pt>
                <c:pt idx="9">
                  <c:v>4760.5372426707127</c:v>
                </c:pt>
                <c:pt idx="10">
                  <c:v>5141.497939762653</c:v>
                </c:pt>
                <c:pt idx="11">
                  <c:v>5499.1984527051964</c:v>
                </c:pt>
                <c:pt idx="12">
                  <c:v>5835.0589704333006</c:v>
                </c:pt>
                <c:pt idx="13">
                  <c:v>6150.4129699024325</c:v>
                </c:pt>
                <c:pt idx="14">
                  <c:v>6446.5125104315912</c:v>
                </c:pt>
                <c:pt idx="15">
                  <c:v>6724.533204791489</c:v>
                </c:pt>
                <c:pt idx="16">
                  <c:v>6985.5788867747333</c:v>
                </c:pt>
                <c:pt idx="17">
                  <c:v>7230.685993779809</c:v>
                </c:pt>
                <c:pt idx="18">
                  <c:v>7460.8276818091645</c:v>
                </c:pt>
                <c:pt idx="19">
                  <c:v>7676.9176892192881</c:v>
                </c:pt>
                <c:pt idx="20">
                  <c:v>7879.8139645631591</c:v>
                </c:pt>
                <c:pt idx="21">
                  <c:v>8070.3220729287814</c:v>
                </c:pt>
                <c:pt idx="22">
                  <c:v>8249.1983942980987</c:v>
                </c:pt>
                <c:pt idx="23">
                  <c:v>8417.1531266248257</c:v>
                </c:pt>
                <c:pt idx="24">
                  <c:v>8574.8531055544081</c:v>
                </c:pt>
                <c:pt idx="25">
                  <c:v>8722.9244519813237</c:v>
                </c:pt>
                <c:pt idx="26">
                  <c:v>8861.955057955407</c:v>
                </c:pt>
                <c:pt idx="27">
                  <c:v>8992.496920807047</c:v>
                </c:pt>
                <c:pt idx="28">
                  <c:v>9115.0683347585436</c:v>
                </c:pt>
                <c:pt idx="29">
                  <c:v>9230.1559487229915</c:v>
                </c:pt>
                <c:pt idx="30">
                  <c:v>9338.2166984608593</c:v>
                </c:pt>
                <c:pt idx="31">
                  <c:v>9439.6796207655807</c:v>
                </c:pt>
                <c:pt idx="32">
                  <c:v>9534.9475568810194</c:v>
                </c:pt>
                <c:pt idx="33">
                  <c:v>9624.3987519139955</c:v>
                </c:pt>
                <c:pt idx="34">
                  <c:v>9708.388356592026</c:v>
                </c:pt>
                <c:pt idx="35">
                  <c:v>-4.8015864774923674E-5</c:v>
                </c:pt>
                <c:pt idx="36">
                  <c:v>-4.8004544976102518E-5</c:v>
                </c:pt>
                <c:pt idx="37">
                  <c:v>-4.7993556870948157E-5</c:v>
                </c:pt>
                <c:pt idx="38">
                  <c:v>-4.7982882121030737E-5</c:v>
                </c:pt>
                <c:pt idx="39">
                  <c:v>-4.797250385269601E-5</c:v>
                </c:pt>
                <c:pt idx="40">
                  <c:v>-4.7962406505899701E-5</c:v>
                </c:pt>
                <c:pt idx="41">
                  <c:v>-4.7952575701992809E-5</c:v>
                </c:pt>
                <c:pt idx="42">
                  <c:v>-4.7942998127682688E-5</c:v>
                </c:pt>
                <c:pt idx="43">
                  <c:v>-4.7933661432856392E-5</c:v>
                </c:pt>
                <c:pt idx="44">
                  <c:v>-4.7924554140329296E-5</c:v>
                </c:pt>
                <c:pt idx="45">
                  <c:v>-4.7915665565890559E-5</c:v>
                </c:pt>
                <c:pt idx="46">
                  <c:v>-4.7906985747269671E-5</c:v>
                </c:pt>
                <c:pt idx="47">
                  <c:v>-4.7898505380858427E-5</c:v>
                </c:pt>
                <c:pt idx="48">
                  <c:v>-4.7890215765195672E-5</c:v>
                </c:pt>
                <c:pt idx="49">
                  <c:v>-4.7882108750367747E-5</c:v>
                </c:pt>
                <c:pt idx="50">
                  <c:v>-4.7874176692598157E-5</c:v>
                </c:pt>
                <c:pt idx="51">
                  <c:v>-4.7866412413401842E-5</c:v>
                </c:pt>
                <c:pt idx="52">
                  <c:v>-4.7858809162765873E-5</c:v>
                </c:pt>
                <c:pt idx="53">
                  <c:v>-4.7851360585889977E-5</c:v>
                </c:pt>
                <c:pt idx="54">
                  <c:v>-4.7844060693082841E-5</c:v>
                </c:pt>
                <c:pt idx="55">
                  <c:v>-4.783690383246225E-5</c:v>
                </c:pt>
                <c:pt idx="56">
                  <c:v>-4.782988466515208E-5</c:v>
                </c:pt>
                <c:pt idx="57">
                  <c:v>-4.7822998142707542E-5</c:v>
                </c:pt>
                <c:pt idx="58">
                  <c:v>-4.7816239486533216E-5</c:v>
                </c:pt>
                <c:pt idx="59">
                  <c:v>-4.7809604169086982E-5</c:v>
                </c:pt>
                <c:pt idx="60">
                  <c:v>-4.7803087896687178E-5</c:v>
                </c:pt>
                <c:pt idx="61">
                  <c:v>-4.7796686593762396E-5</c:v>
                </c:pt>
                <c:pt idx="62">
                  <c:v>-4.7790396388400973E-5</c:v>
                </c:pt>
                <c:pt idx="63">
                  <c:v>-4.7784213599073936E-5</c:v>
                </c:pt>
                <c:pt idx="64">
                  <c:v>-4.7778134722419421E-5</c:v>
                </c:pt>
                <c:pt idx="65">
                  <c:v>-4.7772156421987955E-5</c:v>
                </c:pt>
                <c:pt idx="66">
                  <c:v>-4.7766275517860103E-5</c:v>
                </c:pt>
                <c:pt idx="67">
                  <c:v>-4.7760488977056318E-5</c:v>
                </c:pt>
                <c:pt idx="68">
                  <c:v>-4.7754793904668016E-5</c:v>
                </c:pt>
                <c:pt idx="69">
                  <c:v>-4.7749187535645534E-5</c:v>
                </c:pt>
                <c:pt idx="70">
                  <c:v>-4.7743667227185957E-5</c:v>
                </c:pt>
                <c:pt idx="71">
                  <c:v>-4.7738230451668798E-5</c:v>
                </c:pt>
                <c:pt idx="72">
                  <c:v>-4.7732874790093103E-5</c:v>
                </c:pt>
                <c:pt idx="73">
                  <c:v>-4.7727597925973991E-5</c:v>
                </c:pt>
                <c:pt idx="74">
                  <c:v>-4.7722397639660567E-5</c:v>
                </c:pt>
                <c:pt idx="75">
                  <c:v>-4.7717271803040935E-5</c:v>
                </c:pt>
                <c:pt idx="76">
                  <c:v>-4.7712218374603048E-5</c:v>
                </c:pt>
                <c:pt idx="77">
                  <c:v>-4.7707235394823231E-5</c:v>
                </c:pt>
                <c:pt idx="78">
                  <c:v>-4.7702320981856693E-5</c:v>
                </c:pt>
                <c:pt idx="79">
                  <c:v>-4.7697473327506598E-5</c:v>
                </c:pt>
                <c:pt idx="80">
                  <c:v>-4.7692690693450367E-5</c:v>
                </c:pt>
                <c:pt idx="81">
                  <c:v>-4.7687971407703983E-5</c:v>
                </c:pt>
                <c:pt idx="82">
                  <c:v>-4.7683313861306327E-5</c:v>
                </c:pt>
                <c:pt idx="83">
                  <c:v>-4.7678716505207541E-5</c:v>
                </c:pt>
                <c:pt idx="84">
                  <c:v>-4.7674177847346392E-5</c:v>
                </c:pt>
                <c:pt idx="85">
                  <c:v>-4.7669696449903262E-5</c:v>
                </c:pt>
                <c:pt idx="86">
                  <c:v>-4.7665270926716037E-5</c:v>
                </c:pt>
                <c:pt idx="87">
                  <c:v>-4.766089994084766E-5</c:v>
                </c:pt>
                <c:pt idx="88">
                  <c:v>-4.7656582202294749E-5</c:v>
                </c:pt>
                <c:pt idx="89">
                  <c:v>-4.7652316465827512E-5</c:v>
                </c:pt>
                <c:pt idx="90">
                  <c:v>-4.7648101528952253E-5</c:v>
                </c:pt>
                <c:pt idx="91">
                  <c:v>-4.7643936229987963E-5</c:v>
                </c:pt>
                <c:pt idx="92">
                  <c:v>-4.7639819446249662E-5</c:v>
                </c:pt>
                <c:pt idx="93">
                  <c:v>-4.7635750092331401E-5</c:v>
                </c:pt>
                <c:pt idx="94">
                  <c:v>-4.7631727118482359E-5</c:v>
                </c:pt>
                <c:pt idx="95">
                  <c:v>-4.7627749509070229E-5</c:v>
                </c:pt>
                <c:pt idx="96">
                  <c:v>-4.7623816281126149E-5</c:v>
                </c:pt>
                <c:pt idx="97">
                  <c:v>-4.7619926482966158E-5</c:v>
                </c:pt>
                <c:pt idx="98">
                  <c:v>-4.7616079192884468E-5</c:v>
                </c:pt>
                <c:pt idx="99">
                  <c:v>-4.7612273517913956E-5</c:v>
                </c:pt>
                <c:pt idx="100">
                  <c:v>-4.7608508592649856E-5</c:v>
                </c:pt>
                <c:pt idx="101">
                  <c:v>-4.7604783578132921E-5</c:v>
                </c:pt>
                <c:pt idx="102">
                  <c:v>-4.7601097660788277E-5</c:v>
                </c:pt>
                <c:pt idx="103">
                  <c:v>-4.759745005141699E-5</c:v>
                </c:pt>
                <c:pt idx="104">
                  <c:v>-4.759383998423682E-5</c:v>
                </c:pt>
                <c:pt idx="105">
                  <c:v>-4.7590266715969782E-5</c:v>
                </c:pt>
                <c:pt idx="106">
                  <c:v>-4.7586729524973459E-5</c:v>
                </c:pt>
                <c:pt idx="107">
                  <c:v>-4.7583227710413657E-5</c:v>
                </c:pt>
                <c:pt idx="108">
                  <c:v>-4.7579760591476235E-5</c:v>
                </c:pt>
                <c:pt idx="109">
                  <c:v>-4.7576327506615719E-5</c:v>
                </c:pt>
                <c:pt idx="110">
                  <c:v>-4.7572927812838682E-5</c:v>
                </c:pt>
                <c:pt idx="111">
                  <c:v>-4.7569560885020088E-5</c:v>
                </c:pt>
                <c:pt idx="112">
                  <c:v>-4.7566226115250762E-5</c:v>
                </c:pt>
                <c:pt idx="113">
                  <c:v>-4.7562922912214198E-5</c:v>
                </c:pt>
                <c:pt idx="114">
                  <c:v>-4.7559650700591265E-5</c:v>
                </c:pt>
                <c:pt idx="115">
                  <c:v>-4.7556408920491384E-5</c:v>
                </c:pt>
                <c:pt idx="116">
                  <c:v>-4.7553197026908457E-5</c:v>
                </c:pt>
                <c:pt idx="117">
                  <c:v>-4.7550014489200764E-5</c:v>
                </c:pt>
                <c:pt idx="118">
                  <c:v>-4.7546860790593083E-5</c:v>
                </c:pt>
                <c:pt idx="119">
                  <c:v>-4.7543735427700307E-5</c:v>
                </c:pt>
                <c:pt idx="120">
                  <c:v>-4.7540637910071062E-5</c:v>
                </c:pt>
                <c:pt idx="121">
                  <c:v>-4.7537567759750837E-5</c:v>
                </c:pt>
                <c:pt idx="122">
                  <c:v>-4.7534524510863069E-5</c:v>
                </c:pt>
                <c:pt idx="123">
                  <c:v>-4.753150770920774E-5</c:v>
                </c:pt>
                <c:pt idx="124">
                  <c:v>-4.7528516911876431E-5</c:v>
                </c:pt>
                <c:pt idx="125">
                  <c:v>-4.7525551686882988E-5</c:v>
                </c:pt>
                <c:pt idx="126">
                  <c:v>-4.752261161280925E-5</c:v>
                </c:pt>
                <c:pt idx="127">
                  <c:v>-4.7519696278464847E-5</c:v>
                </c:pt>
                <c:pt idx="128">
                  <c:v>-4.7516805282560615E-5</c:v>
                </c:pt>
                <c:pt idx="129">
                  <c:v>-4.7513938233394897E-5</c:v>
                </c:pt>
                <c:pt idx="130">
                  <c:v>-4.7511094748552089E-5</c:v>
                </c:pt>
                <c:pt idx="131">
                  <c:v>-4.7508274454612933E-5</c:v>
                </c:pt>
                <c:pt idx="132">
                  <c:v>-4.7505476986875982E-5</c:v>
                </c:pt>
                <c:pt idx="133">
                  <c:v>-4.7502701989089762E-5</c:v>
                </c:pt>
                <c:pt idx="134">
                  <c:v>-4.749994911319502E-5</c:v>
                </c:pt>
                <c:pt idx="135">
                  <c:v>-4.7497218019076801E-5</c:v>
                </c:pt>
                <c:pt idx="136">
                  <c:v>-4.7494508374325671E-5</c:v>
                </c:pt>
                <c:pt idx="137">
                  <c:v>-4.7491819854008044E-5</c:v>
                </c:pt>
                <c:pt idx="138">
                  <c:v>-4.7489152140444644E-5</c:v>
                </c:pt>
                <c:pt idx="139">
                  <c:v>-4.7486504922997428E-5</c:v>
                </c:pt>
                <c:pt idx="140">
                  <c:v>-4.7483877897864003E-5</c:v>
                </c:pt>
                <c:pt idx="141">
                  <c:v>-4.7481270767879582E-5</c:v>
                </c:pt>
                <c:pt idx="142">
                  <c:v>-4.7478683242326074E-5</c:v>
                </c:pt>
                <c:pt idx="143">
                  <c:v>-4.7476115036747778E-5</c:v>
                </c:pt>
                <c:pt idx="144">
                  <c:v>-4.7473565872773875E-5</c:v>
                </c:pt>
                <c:pt idx="145">
                  <c:v>-4.7471035477946881E-5</c:v>
                </c:pt>
                <c:pt idx="146">
                  <c:v>-4.7468523585557276E-5</c:v>
                </c:pt>
                <c:pt idx="147">
                  <c:v>-4.7466029934483734E-5</c:v>
                </c:pt>
                <c:pt idx="148">
                  <c:v>-4.7463554269038913E-5</c:v>
                </c:pt>
                <c:pt idx="149">
                  <c:v>-4.7461096338820492E-5</c:v>
                </c:pt>
                <c:pt idx="150">
                  <c:v>-4.7458655898567276E-5</c:v>
                </c:pt>
                <c:pt idx="151">
                  <c:v>-4.7456232708020077E-5</c:v>
                </c:pt>
                <c:pt idx="152">
                  <c:v>-4.7453826531787397E-5</c:v>
                </c:pt>
                <c:pt idx="153">
                  <c:v>-4.7451437139215441E-5</c:v>
                </c:pt>
                <c:pt idx="154">
                  <c:v>-4.7449064304262476E-5</c:v>
                </c:pt>
                <c:pt idx="155">
                  <c:v>-4.7446707805377331E-5</c:v>
                </c:pt>
                <c:pt idx="156">
                  <c:v>-4.7444367425381829E-5</c:v>
                </c:pt>
                <c:pt idx="157">
                  <c:v>-4.7442042951357082E-5</c:v>
                </c:pt>
                <c:pt idx="158">
                  <c:v>-4.7439734174533347E-5</c:v>
                </c:pt>
                <c:pt idx="159">
                  <c:v>-4.7437440890183506E-5</c:v>
                </c:pt>
                <c:pt idx="160">
                  <c:v>-4.7435162897519904E-5</c:v>
                </c:pt>
                <c:pt idx="161">
                  <c:v>-4.7432899999594438E-5</c:v>
                </c:pt>
                <c:pt idx="162">
                  <c:v>-4.7430652003201739E-5</c:v>
                </c:pt>
                <c:pt idx="163">
                  <c:v>-4.7428418718785455E-5</c:v>
                </c:pt>
                <c:pt idx="164">
                  <c:v>-4.7426199960347437E-5</c:v>
                </c:pt>
                <c:pt idx="165">
                  <c:v>-4.7423995545359647E-5</c:v>
                </c:pt>
                <c:pt idx="166">
                  <c:v>-4.7421805294678792E-5</c:v>
                </c:pt>
                <c:pt idx="167">
                  <c:v>-4.7419629032463664E-5</c:v>
                </c:pt>
                <c:pt idx="168">
                  <c:v>-4.7417466586094817E-5</c:v>
                </c:pt>
                <c:pt idx="169">
                  <c:v>-4.7415317786096773E-5</c:v>
                </c:pt>
                <c:pt idx="170">
                  <c:v>-4.7413182466062538E-5</c:v>
                </c:pt>
                <c:pt idx="171">
                  <c:v>-4.7411060462580306E-5</c:v>
                </c:pt>
                <c:pt idx="172">
                  <c:v>-4.7408951615162434E-5</c:v>
                </c:pt>
                <c:pt idx="173">
                  <c:v>-4.7406855766176387E-5</c:v>
                </c:pt>
                <c:pt idx="174">
                  <c:v>-4.7404772760777821E-5</c:v>
                </c:pt>
                <c:pt idx="175">
                  <c:v>-4.7402702446845446E-5</c:v>
                </c:pt>
                <c:pt idx="176">
                  <c:v>-4.7400644674918023E-5</c:v>
                </c:pt>
                <c:pt idx="177">
                  <c:v>-4.7398599298132885E-5</c:v>
                </c:pt>
                <c:pt idx="178">
                  <c:v>-4.7396566172166433E-5</c:v>
                </c:pt>
                <c:pt idx="179">
                  <c:v>-4.7394545155176197E-5</c:v>
                </c:pt>
                <c:pt idx="180">
                  <c:v>-4.739253610774462E-5</c:v>
                </c:pt>
                <c:pt idx="181">
                  <c:v>-4.7390538892824331E-5</c:v>
                </c:pt>
                <c:pt idx="182">
                  <c:v>-4.7388553375685038E-5</c:v>
                </c:pt>
                <c:pt idx="183">
                  <c:v>-4.738657942386186E-5</c:v>
                </c:pt>
                <c:pt idx="184">
                  <c:v>-4.7384616907105023E-5</c:v>
                </c:pt>
                <c:pt idx="185">
                  <c:v>-4.7382665697331014E-5</c:v>
                </c:pt>
                <c:pt idx="186">
                  <c:v>-4.738072566857514E-5</c:v>
                </c:pt>
                <c:pt idx="187">
                  <c:v>-4.737879669694517E-5</c:v>
                </c:pt>
                <c:pt idx="188">
                  <c:v>-4.7376878660576401E-5</c:v>
                </c:pt>
                <c:pt idx="189">
                  <c:v>-4.7374971439587908E-5</c:v>
                </c:pt>
                <c:pt idx="190">
                  <c:v>-4.7373074916039906E-5</c:v>
                </c:pt>
                <c:pt idx="191">
                  <c:v>-4.7371188973892271E-5</c:v>
                </c:pt>
                <c:pt idx="192">
                  <c:v>-4.7369313498964215E-5</c:v>
                </c:pt>
                <c:pt idx="193">
                  <c:v>-4.7367448378894935E-5</c:v>
                </c:pt>
                <c:pt idx="194">
                  <c:v>-4.7365593503105336E-5</c:v>
                </c:pt>
                <c:pt idx="195">
                  <c:v>-4.7363748762760765E-5</c:v>
                </c:pt>
                <c:pt idx="196">
                  <c:v>-4.7361914050734715E-5</c:v>
                </c:pt>
                <c:pt idx="197">
                  <c:v>-4.7360089261573414E-5</c:v>
                </c:pt>
                <c:pt idx="198">
                  <c:v>-4.7358274291461346E-5</c:v>
                </c:pt>
                <c:pt idx="199">
                  <c:v>-4.735646903818775E-5</c:v>
                </c:pt>
                <c:pt idx="200">
                  <c:v>-4.7354673401113755E-5</c:v>
                </c:pt>
                <c:pt idx="201">
                  <c:v>-4.7352887281140586E-5</c:v>
                </c:pt>
                <c:pt idx="202">
                  <c:v>-4.7351110580678418E-5</c:v>
                </c:pt>
                <c:pt idx="203">
                  <c:v>-4.7349343203615995E-5</c:v>
                </c:pt>
                <c:pt idx="204">
                  <c:v>-4.7347585055291207E-5</c:v>
                </c:pt>
                <c:pt idx="205">
                  <c:v>-4.7345836042462095E-5</c:v>
                </c:pt>
                <c:pt idx="206">
                  <c:v>-4.7344096073278808E-5</c:v>
                </c:pt>
                <c:pt idx="207">
                  <c:v>-4.7342365057256188E-5</c:v>
                </c:pt>
                <c:pt idx="208">
                  <c:v>-4.7340642905246933E-5</c:v>
                </c:pt>
                <c:pt idx="209">
                  <c:v>-4.7338929529415556E-5</c:v>
                </c:pt>
                <c:pt idx="210">
                  <c:v>-4.733722484321288E-5</c:v>
                </c:pt>
                <c:pt idx="211">
                  <c:v>-4.7335528761351144E-5</c:v>
                </c:pt>
                <c:pt idx="212">
                  <c:v>-4.7333841199779744E-5</c:v>
                </c:pt>
                <c:pt idx="213">
                  <c:v>-4.7332162075661608E-5</c:v>
                </c:pt>
                <c:pt idx="214">
                  <c:v>-4.7330491307349983E-5</c:v>
                </c:pt>
                <c:pt idx="215">
                  <c:v>-4.7328828814365858E-5</c:v>
                </c:pt>
                <c:pt idx="216">
                  <c:v>-4.7327174517375963E-5</c:v>
                </c:pt>
                <c:pt idx="217">
                  <c:v>-4.7325528338171212E-5</c:v>
                </c:pt>
                <c:pt idx="218">
                  <c:v>-4.7323890199645641E-5</c:v>
                </c:pt>
                <c:pt idx="219">
                  <c:v>-4.7322260025775927E-5</c:v>
                </c:pt>
                <c:pt idx="220">
                  <c:v>-4.7320637741601255E-5</c:v>
                </c:pt>
                <c:pt idx="221">
                  <c:v>-4.7319023273203743E-5</c:v>
                </c:pt>
                <c:pt idx="222">
                  <c:v>-4.7317416547689294E-5</c:v>
                </c:pt>
                <c:pt idx="223">
                  <c:v>-4.7315817493168798E-5</c:v>
                </c:pt>
                <c:pt idx="224">
                  <c:v>-4.7314226038739973E-5</c:v>
                </c:pt>
                <c:pt idx="225">
                  <c:v>-4.7312642114469327E-5</c:v>
                </c:pt>
                <c:pt idx="226">
                  <c:v>-4.731106565137478E-5</c:v>
                </c:pt>
                <c:pt idx="227">
                  <c:v>-4.7309496581408539E-5</c:v>
                </c:pt>
                <c:pt idx="228">
                  <c:v>-4.7307934837440368E-5</c:v>
                </c:pt>
                <c:pt idx="229">
                  <c:v>-4.7306380353241277E-5</c:v>
                </c:pt>
                <c:pt idx="230">
                  <c:v>-4.7304833063467554E-5</c:v>
                </c:pt>
                <c:pt idx="231">
                  <c:v>-4.7303292903645095E-5</c:v>
                </c:pt>
                <c:pt idx="232">
                  <c:v>-4.7301759810154125E-5</c:v>
                </c:pt>
                <c:pt idx="233">
                  <c:v>-4.7300233720214309E-5</c:v>
                </c:pt>
                <c:pt idx="234">
                  <c:v>-4.7298714571870025E-5</c:v>
                </c:pt>
                <c:pt idx="235">
                  <c:v>-4.7297202303976148E-5</c:v>
                </c:pt>
                <c:pt idx="236">
                  <c:v>-4.7295696856183991E-5</c:v>
                </c:pt>
                <c:pt idx="237">
                  <c:v>-4.7294198168927609E-5</c:v>
                </c:pt>
                <c:pt idx="238">
                  <c:v>-4.7292706183410407E-5</c:v>
                </c:pt>
                <c:pt idx="239">
                  <c:v>-4.7291220841592008E-5</c:v>
                </c:pt>
                <c:pt idx="240">
                  <c:v>-4.7289742086175401E-5</c:v>
                </c:pt>
                <c:pt idx="241">
                  <c:v>-4.7288269860594346E-5</c:v>
                </c:pt>
                <c:pt idx="242">
                  <c:v>-4.7286804109001113E-5</c:v>
                </c:pt>
                <c:pt idx="243">
                  <c:v>-4.7285344776254373E-5</c:v>
                </c:pt>
                <c:pt idx="244">
                  <c:v>-4.7283891807907444E-5</c:v>
                </c:pt>
                <c:pt idx="245">
                  <c:v>-4.7282445150196664E-5</c:v>
                </c:pt>
                <c:pt idx="246">
                  <c:v>-4.7281004750030146E-5</c:v>
                </c:pt>
                <c:pt idx="247">
                  <c:v>-4.7279570554976629E-5</c:v>
                </c:pt>
                <c:pt idx="248">
                  <c:v>-4.7278142513254687E-5</c:v>
                </c:pt>
                <c:pt idx="249">
                  <c:v>-4.7276720573722014E-5</c:v>
                </c:pt>
                <c:pt idx="250">
                  <c:v>-4.7275304685865023E-5</c:v>
                </c:pt>
                <c:pt idx="251">
                  <c:v>-4.7273894799788673E-5</c:v>
                </c:pt>
                <c:pt idx="252">
                  <c:v>-4.7272490866206423E-5</c:v>
                </c:pt>
                <c:pt idx="253">
                  <c:v>-4.7271092836430467E-5</c:v>
                </c:pt>
                <c:pt idx="254">
                  <c:v>-4.726970066236203E-5</c:v>
                </c:pt>
                <c:pt idx="255">
                  <c:v>-4.7268314296482092E-5</c:v>
                </c:pt>
                <c:pt idx="256">
                  <c:v>-4.7266933691842054E-5</c:v>
                </c:pt>
                <c:pt idx="257">
                  <c:v>-4.7265558802054693E-5</c:v>
                </c:pt>
                <c:pt idx="258">
                  <c:v>-4.7264189581285376E-5</c:v>
                </c:pt>
                <c:pt idx="259">
                  <c:v>-4.7262825984243251E-5</c:v>
                </c:pt>
                <c:pt idx="260">
                  <c:v>-4.7261467966172778E-5</c:v>
                </c:pt>
                <c:pt idx="261">
                  <c:v>-4.7260115482845419E-5</c:v>
                </c:pt>
                <c:pt idx="262">
                  <c:v>-4.7258768490551347E-5</c:v>
                </c:pt>
                <c:pt idx="263">
                  <c:v>-4.7257426946091421E-5</c:v>
                </c:pt>
                <c:pt idx="264">
                  <c:v>-4.7256090806769367E-5</c:v>
                </c:pt>
                <c:pt idx="265">
                  <c:v>-4.7254760030383998E-5</c:v>
                </c:pt>
                <c:pt idx="266">
                  <c:v>-4.7253434575221623E-5</c:v>
                </c:pt>
                <c:pt idx="267">
                  <c:v>-4.7252114400048599E-5</c:v>
                </c:pt>
                <c:pt idx="268">
                  <c:v>-4.7250799464104072E-5</c:v>
                </c:pt>
                <c:pt idx="269">
                  <c:v>-4.7249489727092762E-5</c:v>
                </c:pt>
                <c:pt idx="270">
                  <c:v>-4.724818514917795E-5</c:v>
                </c:pt>
                <c:pt idx="271">
                  <c:v>-4.7246885690974651E-5</c:v>
                </c:pt>
                <c:pt idx="272">
                  <c:v>-4.7245591313542699E-5</c:v>
                </c:pt>
                <c:pt idx="273">
                  <c:v>-4.7244301978380246E-5</c:v>
                </c:pt>
                <c:pt idx="274">
                  <c:v>-4.7243017647417173E-5</c:v>
                </c:pt>
                <c:pt idx="275">
                  <c:v>-4.7241738283008706E-5</c:v>
                </c:pt>
                <c:pt idx="276">
                  <c:v>-4.7240463847929116E-5</c:v>
                </c:pt>
                <c:pt idx="277">
                  <c:v>-4.7239194305365634E-5</c:v>
                </c:pt>
                <c:pt idx="278">
                  <c:v>-4.7237929618912226E-5</c:v>
                </c:pt>
                <c:pt idx="279">
                  <c:v>-4.7236669752563881E-5</c:v>
                </c:pt>
                <c:pt idx="280">
                  <c:v>-4.7235414670710547E-5</c:v>
                </c:pt>
                <c:pt idx="281">
                  <c:v>-4.7234164338131606E-5</c:v>
                </c:pt>
                <c:pt idx="282">
                  <c:v>-4.7232918719990069E-5</c:v>
                </c:pt>
                <c:pt idx="283">
                  <c:v>-4.7231677781827173E-5</c:v>
                </c:pt>
                <c:pt idx="284">
                  <c:v>-4.7230441489556915E-5</c:v>
                </c:pt>
                <c:pt idx="285">
                  <c:v>-4.7229209809460703E-5</c:v>
                </c:pt>
                <c:pt idx="286">
                  <c:v>-4.722798270818215E-5</c:v>
                </c:pt>
                <c:pt idx="287">
                  <c:v>-4.7226760152721894E-5</c:v>
                </c:pt>
                <c:pt idx="288">
                  <c:v>-4.722554211043259E-5</c:v>
                </c:pt>
                <c:pt idx="289">
                  <c:v>-4.7224328549013957E-5</c:v>
                </c:pt>
                <c:pt idx="290">
                  <c:v>-4.7223119436507795E-5</c:v>
                </c:pt>
                <c:pt idx="291">
                  <c:v>-4.7221914741293346E-5</c:v>
                </c:pt>
                <c:pt idx="292">
                  <c:v>-4.7220714432082462E-5</c:v>
                </c:pt>
                <c:pt idx="293">
                  <c:v>-4.7219518477915057E-5</c:v>
                </c:pt>
                <c:pt idx="294">
                  <c:v>-4.7218326848154506E-5</c:v>
                </c:pt>
                <c:pt idx="295">
                  <c:v>-4.7217139512483209E-5</c:v>
                </c:pt>
                <c:pt idx="296">
                  <c:v>-4.7215956440898189E-5</c:v>
                </c:pt>
                <c:pt idx="297">
                  <c:v>-4.7214777603706793E-5</c:v>
                </c:pt>
                <c:pt idx="298">
                  <c:v>-4.72136029715224E-5</c:v>
                </c:pt>
                <c:pt idx="299">
                  <c:v>-4.7212432515260323E-5</c:v>
                </c:pt>
                <c:pt idx="300">
                  <c:v>-4.721126620613364E-5</c:v>
                </c:pt>
                <c:pt idx="301">
                  <c:v>-4.7210104015649193E-5</c:v>
                </c:pt>
                <c:pt idx="302">
                  <c:v>-4.7208945915603657E-5</c:v>
                </c:pt>
                <c:pt idx="303">
                  <c:v>-4.7207791878079545E-5</c:v>
                </c:pt>
                <c:pt idx="304">
                  <c:v>-4.7206641875441519E-5</c:v>
                </c:pt>
                <c:pt idx="305">
                  <c:v>-4.7205495880332476E-5</c:v>
                </c:pt>
                <c:pt idx="306">
                  <c:v>-4.7204353865669952E-5</c:v>
                </c:pt>
                <c:pt idx="307">
                  <c:v>-4.7203215804642401E-5</c:v>
                </c:pt>
                <c:pt idx="308">
                  <c:v>-4.7202081670705666E-5</c:v>
                </c:pt>
                <c:pt idx="309">
                  <c:v>-4.7200951437579447E-5</c:v>
                </c:pt>
                <c:pt idx="310">
                  <c:v>-4.7199825079243785E-5</c:v>
                </c:pt>
                <c:pt idx="311">
                  <c:v>-4.7198702569935705E-5</c:v>
                </c:pt>
                <c:pt idx="312">
                  <c:v>-4.7197583884145842E-5</c:v>
                </c:pt>
                <c:pt idx="313">
                  <c:v>-4.7196468996615104E-5</c:v>
                </c:pt>
                <c:pt idx="314">
                  <c:v>-4.7195357882331515E-5</c:v>
                </c:pt>
                <c:pt idx="315">
                  <c:v>-4.7194250516526925E-5</c:v>
                </c:pt>
                <c:pt idx="316">
                  <c:v>-4.7193146874673902E-5</c:v>
                </c:pt>
                <c:pt idx="317">
                  <c:v>-4.7192046932482672E-5</c:v>
                </c:pt>
                <c:pt idx="318">
                  <c:v>-4.7190950665897986E-5</c:v>
                </c:pt>
                <c:pt idx="319">
                  <c:v>-4.7189858051096252E-5</c:v>
                </c:pt>
                <c:pt idx="320">
                  <c:v>-4.7188769064482463E-5</c:v>
                </c:pt>
                <c:pt idx="321">
                  <c:v>-4.7187683682687348E-5</c:v>
                </c:pt>
                <c:pt idx="322">
                  <c:v>-4.7186601882564559E-5</c:v>
                </c:pt>
                <c:pt idx="323">
                  <c:v>-4.7185523641187773E-5</c:v>
                </c:pt>
                <c:pt idx="324">
                  <c:v>-4.7184448935847984E-5</c:v>
                </c:pt>
                <c:pt idx="325">
                  <c:v>-4.7183377744050773E-5</c:v>
                </c:pt>
                <c:pt idx="326">
                  <c:v>-4.7182310043513605E-5</c:v>
                </c:pt>
                <c:pt idx="327">
                  <c:v>-4.7181245812163208E-5</c:v>
                </c:pt>
                <c:pt idx="328">
                  <c:v>-4.7180185028132958E-5</c:v>
                </c:pt>
                <c:pt idx="329">
                  <c:v>-4.7179127669760333E-5</c:v>
                </c:pt>
                <c:pt idx="330">
                  <c:v>-4.7178073715584406E-5</c:v>
                </c:pt>
                <c:pt idx="331">
                  <c:v>-4.717702314434332E-5</c:v>
                </c:pt>
                <c:pt idx="332">
                  <c:v>-4.717597593497191E-5</c:v>
                </c:pt>
                <c:pt idx="333">
                  <c:v>-4.7174932066599228E-5</c:v>
                </c:pt>
                <c:pt idx="334">
                  <c:v>-4.7173891518546219E-5</c:v>
                </c:pt>
                <c:pt idx="335">
                  <c:v>-4.7172854270323387E-5</c:v>
                </c:pt>
                <c:pt idx="336">
                  <c:v>-4.7171820301628462E-5</c:v>
                </c:pt>
                <c:pt idx="337">
                  <c:v>-4.7170789592344183E-5</c:v>
                </c:pt>
                <c:pt idx="338">
                  <c:v>-4.7169762122536028E-5</c:v>
                </c:pt>
                <c:pt idx="339">
                  <c:v>-4.716873787245005E-5</c:v>
                </c:pt>
                <c:pt idx="340">
                  <c:v>-4.7167716822510709E-5</c:v>
                </c:pt>
                <c:pt idx="341">
                  <c:v>-4.7166698953318673E-5</c:v>
                </c:pt>
                <c:pt idx="342">
                  <c:v>-4.7165684245648856E-5</c:v>
                </c:pt>
                <c:pt idx="343">
                  <c:v>-4.7164672680448234E-5</c:v>
                </c:pt>
                <c:pt idx="344">
                  <c:v>-4.716366423883384E-5</c:v>
                </c:pt>
                <c:pt idx="345">
                  <c:v>-4.716265890209076E-5</c:v>
                </c:pt>
                <c:pt idx="346">
                  <c:v>-4.7161656651670164E-5</c:v>
                </c:pt>
                <c:pt idx="347">
                  <c:v>-4.7160657469187358E-5</c:v>
                </c:pt>
                <c:pt idx="348">
                  <c:v>-4.7159661336419832E-5</c:v>
                </c:pt>
                <c:pt idx="349">
                  <c:v>-4.7158668235305399E-5</c:v>
                </c:pt>
                <c:pt idx="350">
                  <c:v>-4.7157678147940319E-5</c:v>
                </c:pt>
                <c:pt idx="351">
                  <c:v>-4.7156691056577434E-5</c:v>
                </c:pt>
                <c:pt idx="352">
                  <c:v>-4.7155706943624427E-5</c:v>
                </c:pt>
                <c:pt idx="353">
                  <c:v>-4.7154725791641959E-5</c:v>
                </c:pt>
                <c:pt idx="354">
                  <c:v>-4.7153747583341939E-5</c:v>
                </c:pt>
                <c:pt idx="355">
                  <c:v>-4.7152772301585827E-5</c:v>
                </c:pt>
                <c:pt idx="356">
                  <c:v>-4.7151799929382821E-5</c:v>
                </c:pt>
                <c:pt idx="357">
                  <c:v>-4.715083044988828E-5</c:v>
                </c:pt>
                <c:pt idx="358">
                  <c:v>-4.7149863846402036E-5</c:v>
                </c:pt>
                <c:pt idx="359">
                  <c:v>-4.7148900102366681E-5</c:v>
                </c:pt>
                <c:pt idx="360">
                  <c:v>-4.7147939201366054E-5</c:v>
                </c:pt>
                <c:pt idx="361">
                  <c:v>-4.7146981127123554E-5</c:v>
                </c:pt>
                <c:pt idx="362">
                  <c:v>-4.7146025863500698E-5</c:v>
                </c:pt>
                <c:pt idx="363">
                  <c:v>-4.714507339449538E-5</c:v>
                </c:pt>
                <c:pt idx="364">
                  <c:v>-4.7144123704240571E-5</c:v>
                </c:pt>
                <c:pt idx="365">
                  <c:v>-4.7143176777002588E-5</c:v>
                </c:pt>
                <c:pt idx="366">
                  <c:v>-4.7142232597179802E-5</c:v>
                </c:pt>
                <c:pt idx="367">
                  <c:v>-4.7141291149301027E-5</c:v>
                </c:pt>
                <c:pt idx="368">
                  <c:v>-4.7140352418024192E-5</c:v>
                </c:pt>
                <c:pt idx="369">
                  <c:v>-4.7139416388134839E-5</c:v>
                </c:pt>
                <c:pt idx="370">
                  <c:v>-4.713848304454472E-5</c:v>
                </c:pt>
                <c:pt idx="371">
                  <c:v>-4.7137552372290465E-5</c:v>
                </c:pt>
                <c:pt idx="372">
                  <c:v>-4.7136624356532164E-5</c:v>
                </c:pt>
                <c:pt idx="373">
                  <c:v>-4.7135698982552057E-5</c:v>
                </c:pt>
                <c:pt idx="374">
                  <c:v>-4.7134776235753165E-5</c:v>
                </c:pt>
                <c:pt idx="375">
                  <c:v>-4.7133856101658E-5</c:v>
                </c:pt>
                <c:pt idx="376">
                  <c:v>-4.7132938565907308E-5</c:v>
                </c:pt>
                <c:pt idx="377">
                  <c:v>-4.7132023614258683E-5</c:v>
                </c:pt>
                <c:pt idx="378">
                  <c:v>-4.7131111232585432E-5</c:v>
                </c:pt>
                <c:pt idx="379">
                  <c:v>-4.7130201406875272E-5</c:v>
                </c:pt>
                <c:pt idx="380">
                  <c:v>-4.7129294123229097E-5</c:v>
                </c:pt>
                <c:pt idx="381">
                  <c:v>-4.7128389367859786E-5</c:v>
                </c:pt>
                <c:pt idx="382">
                  <c:v>-4.7127487127090995E-5</c:v>
                </c:pt>
                <c:pt idx="383">
                  <c:v>-4.7126587387356008E-5</c:v>
                </c:pt>
                <c:pt idx="384">
                  <c:v>-4.7125690135196543E-5</c:v>
                </c:pt>
                <c:pt idx="385">
                  <c:v>-4.712479535726161E-5</c:v>
                </c:pt>
                <c:pt idx="386">
                  <c:v>-4.7123903040306421E-5</c:v>
                </c:pt>
                <c:pt idx="387">
                  <c:v>-4.7123013171191191E-5</c:v>
                </c:pt>
                <c:pt idx="388">
                  <c:v>-4.7122125736880096E-5</c:v>
                </c:pt>
                <c:pt idx="389">
                  <c:v>-4.7121240724440203E-5</c:v>
                </c:pt>
                <c:pt idx="390">
                  <c:v>-4.7120358121040346E-5</c:v>
                </c:pt>
                <c:pt idx="391">
                  <c:v>-4.7119477913950053E-5</c:v>
                </c:pt>
                <c:pt idx="392">
                  <c:v>-4.7118600090538572E-5</c:v>
                </c:pt>
                <c:pt idx="393">
                  <c:v>-4.7117724638273787E-5</c:v>
                </c:pt>
                <c:pt idx="394">
                  <c:v>-4.7116851544721212E-5</c:v>
                </c:pt>
                <c:pt idx="395">
                  <c:v>-4.7115980797542966E-5</c:v>
                </c:pt>
                <c:pt idx="396">
                  <c:v>-4.7115112384496808E-5</c:v>
                </c:pt>
                <c:pt idx="397">
                  <c:v>-4.7114246293435133E-5</c:v>
                </c:pt>
                <c:pt idx="398">
                  <c:v>-4.7113382512304039E-5</c:v>
                </c:pt>
                <c:pt idx="399">
                  <c:v>-4.7112521029142308E-5</c:v>
                </c:pt>
                <c:pt idx="400">
                  <c:v>-4.7111661832080544E-5</c:v>
                </c:pt>
                <c:pt idx="401">
                  <c:v>-4.7110804909340163E-5</c:v>
                </c:pt>
                <c:pt idx="402">
                  <c:v>-4.7109950249232504E-5</c:v>
                </c:pt>
                <c:pt idx="403">
                  <c:v>-4.7109097840157958E-5</c:v>
                </c:pt>
                <c:pt idx="404">
                  <c:v>-4.710824767060501E-5</c:v>
                </c:pt>
                <c:pt idx="405">
                  <c:v>-4.7107399729149393E-5</c:v>
                </c:pt>
                <c:pt idx="406">
                  <c:v>-4.7106554004453172E-5</c:v>
                </c:pt>
                <c:pt idx="407">
                  <c:v>-4.7105710485263928E-5</c:v>
                </c:pt>
                <c:pt idx="408">
                  <c:v>-4.7104869160413917E-5</c:v>
                </c:pt>
                <c:pt idx="409">
                  <c:v>-4.7104030018819138E-5</c:v>
                </c:pt>
                <c:pt idx="410">
                  <c:v>-4.7103193049478583E-5</c:v>
                </c:pt>
                <c:pt idx="411">
                  <c:v>-4.7102358241473389E-5</c:v>
                </c:pt>
                <c:pt idx="412">
                  <c:v>-4.7101525583966033E-5</c:v>
                </c:pt>
                <c:pt idx="413">
                  <c:v>-4.7100695066199522E-5</c:v>
                </c:pt>
                <c:pt idx="414">
                  <c:v>-4.7099866677496592E-5</c:v>
                </c:pt>
                <c:pt idx="415">
                  <c:v>-4.7099040407258937E-5</c:v>
                </c:pt>
                <c:pt idx="416">
                  <c:v>-4.7098216244966461E-5</c:v>
                </c:pt>
                <c:pt idx="417">
                  <c:v>-4.7097394180176455E-5</c:v>
                </c:pt>
                <c:pt idx="418">
                  <c:v>-4.7096574202522902E-5</c:v>
                </c:pt>
                <c:pt idx="419">
                  <c:v>-4.7095756301715721E-5</c:v>
                </c:pt>
                <c:pt idx="420">
                  <c:v>-4.7094940467539966E-5</c:v>
                </c:pt>
                <c:pt idx="421">
                  <c:v>-4.7094126689855201E-5</c:v>
                </c:pt>
                <c:pt idx="422">
                  <c:v>-4.7093314958594705E-5</c:v>
                </c:pt>
                <c:pt idx="423">
                  <c:v>-4.709250526376479E-5</c:v>
                </c:pt>
                <c:pt idx="424">
                  <c:v>-4.7091697595444138E-5</c:v>
                </c:pt>
                <c:pt idx="425">
                  <c:v>-4.7090891943782991E-5</c:v>
                </c:pt>
                <c:pt idx="426">
                  <c:v>-4.7090088299002616E-5</c:v>
                </c:pt>
                <c:pt idx="427">
                  <c:v>-4.7089286651394525E-5</c:v>
                </c:pt>
                <c:pt idx="428">
                  <c:v>-4.7088486991319822E-5</c:v>
                </c:pt>
                <c:pt idx="429">
                  <c:v>-4.7087689309208594E-5</c:v>
                </c:pt>
                <c:pt idx="430">
                  <c:v>-4.7086893595559218E-5</c:v>
                </c:pt>
                <c:pt idx="431">
                  <c:v>-4.7086099840937685E-5</c:v>
                </c:pt>
                <c:pt idx="432">
                  <c:v>-4.708530803597703E-5</c:v>
                </c:pt>
                <c:pt idx="433">
                  <c:v>-4.7084518171376668E-5</c:v>
                </c:pt>
                <c:pt idx="434">
                  <c:v>-4.708373023790176E-5</c:v>
                </c:pt>
                <c:pt idx="435">
                  <c:v>-4.7082944226382609E-5</c:v>
                </c:pt>
                <c:pt idx="436">
                  <c:v>-4.7082160127714075E-5</c:v>
                </c:pt>
                <c:pt idx="437">
                  <c:v>-4.7081377932854952E-5</c:v>
                </c:pt>
                <c:pt idx="438">
                  <c:v>-4.708059763282733E-5</c:v>
                </c:pt>
                <c:pt idx="439">
                  <c:v>-4.7079819218716099E-5</c:v>
                </c:pt>
                <c:pt idx="440">
                  <c:v>-4.70790426816683E-5</c:v>
                </c:pt>
                <c:pt idx="441">
                  <c:v>-4.7078268012892585E-5</c:v>
                </c:pt>
                <c:pt idx="442">
                  <c:v>-4.7077495203658634E-5</c:v>
                </c:pt>
                <c:pt idx="443">
                  <c:v>-4.7076724245296583E-5</c:v>
                </c:pt>
                <c:pt idx="444">
                  <c:v>-4.7075955129196497E-5</c:v>
                </c:pt>
                <c:pt idx="445">
                  <c:v>-4.707518784680779E-5</c:v>
                </c:pt>
                <c:pt idx="446">
                  <c:v>-4.7074422389638732E-5</c:v>
                </c:pt>
                <c:pt idx="447">
                  <c:v>-4.707365874925587E-5</c:v>
                </c:pt>
                <c:pt idx="448">
                  <c:v>-4.7072896917283499E-5</c:v>
                </c:pt>
                <c:pt idx="449">
                  <c:v>-4.7072136885403172E-5</c:v>
                </c:pt>
                <c:pt idx="450">
                  <c:v>-4.7071378645353147E-5</c:v>
                </c:pt>
                <c:pt idx="451">
                  <c:v>-4.7070622188927883E-5</c:v>
                </c:pt>
                <c:pt idx="452">
                  <c:v>-4.7069867507977542E-5</c:v>
                </c:pt>
                <c:pt idx="453">
                  <c:v>-4.706911459440751E-5</c:v>
                </c:pt>
                <c:pt idx="454">
                  <c:v>-4.7068363440177846E-5</c:v>
                </c:pt>
                <c:pt idx="455">
                  <c:v>-4.7067614037302858E-5</c:v>
                </c:pt>
                <c:pt idx="456">
                  <c:v>-4.7066866377850551E-5</c:v>
                </c:pt>
                <c:pt idx="457">
                  <c:v>-4.7066120453942203E-5</c:v>
                </c:pt>
                <c:pt idx="458">
                  <c:v>-4.7065376257751868E-5</c:v>
                </c:pt>
                <c:pt idx="459">
                  <c:v>-4.7064633781505909E-5</c:v>
                </c:pt>
                <c:pt idx="460">
                  <c:v>-4.7063893017482559E-5</c:v>
                </c:pt>
                <c:pt idx="461">
                  <c:v>-4.7063153958011412E-5</c:v>
                </c:pt>
                <c:pt idx="462">
                  <c:v>-4.7062416595473021E-5</c:v>
                </c:pt>
                <c:pt idx="463">
                  <c:v>-4.7061680922298407E-5</c:v>
                </c:pt>
                <c:pt idx="464">
                  <c:v>-4.7060946930968669E-5</c:v>
                </c:pt>
                <c:pt idx="465">
                  <c:v>-4.706021461401448E-5</c:v>
                </c:pt>
                <c:pt idx="466">
                  <c:v>-4.7059483964015738E-5</c:v>
                </c:pt>
                <c:pt idx="467">
                  <c:v>-4.7058754973601033E-5</c:v>
                </c:pt>
                <c:pt idx="468">
                  <c:v>-4.7058027635447325E-5</c:v>
                </c:pt>
                <c:pt idx="469">
                  <c:v>-4.7057301942279454E-5</c:v>
                </c:pt>
                <c:pt idx="470">
                  <c:v>-4.705657788686975E-5</c:v>
                </c:pt>
                <c:pt idx="471">
                  <c:v>-4.7055855462037636E-5</c:v>
                </c:pt>
                <c:pt idx="472">
                  <c:v>-4.7055134660649184E-5</c:v>
                </c:pt>
                <c:pt idx="473">
                  <c:v>-4.7054415475616775E-5</c:v>
                </c:pt>
                <c:pt idx="474">
                  <c:v>-4.705369789989861E-5</c:v>
                </c:pt>
                <c:pt idx="475">
                  <c:v>-4.7052981926498427E-5</c:v>
                </c:pt>
                <c:pt idx="476">
                  <c:v>-4.7052267548465014E-5</c:v>
                </c:pt>
                <c:pt idx="477">
                  <c:v>-4.7051554758891894E-5</c:v>
                </c:pt>
                <c:pt idx="478">
                  <c:v>-4.7050843550916908E-5</c:v>
                </c:pt>
                <c:pt idx="479">
                  <c:v>-4.7050133917721833E-5</c:v>
                </c:pt>
                <c:pt idx="480">
                  <c:v>-4.7049425852532047E-5</c:v>
                </c:pt>
                <c:pt idx="481">
                  <c:v>-4.7048719348616116E-5</c:v>
                </c:pt>
                <c:pt idx="482">
                  <c:v>-4.7048014399285462E-5</c:v>
                </c:pt>
                <c:pt idx="483">
                  <c:v>-4.7047310997893981E-5</c:v>
                </c:pt>
                <c:pt idx="484">
                  <c:v>-4.7046609137837715E-5</c:v>
                </c:pt>
                <c:pt idx="485">
                  <c:v>-4.7045908812554449E-5</c:v>
                </c:pt>
                <c:pt idx="486">
                  <c:v>-4.7045210015523399E-5</c:v>
                </c:pt>
                <c:pt idx="487">
                  <c:v>-4.7044512740264871E-5</c:v>
                </c:pt>
                <c:pt idx="488">
                  <c:v>-4.7043816980339882E-5</c:v>
                </c:pt>
                <c:pt idx="489">
                  <c:v>-4.7043122729349866E-5</c:v>
                </c:pt>
                <c:pt idx="490">
                  <c:v>-4.7042429980936301E-5</c:v>
                </c:pt>
                <c:pt idx="491">
                  <c:v>-4.7041738728780403E-5</c:v>
                </c:pt>
                <c:pt idx="492">
                  <c:v>-4.7041048966602785E-5</c:v>
                </c:pt>
                <c:pt idx="493">
                  <c:v>-4.704036068816309E-5</c:v>
                </c:pt>
                <c:pt idx="494">
                  <c:v>-4.7039673887259805E-5</c:v>
                </c:pt>
                <c:pt idx="495">
                  <c:v>-4.7038988557729741E-5</c:v>
                </c:pt>
                <c:pt idx="496">
                  <c:v>-4.7038304693447901E-5</c:v>
                </c:pt>
                <c:pt idx="497">
                  <c:v>-4.7037622288327073E-5</c:v>
                </c:pt>
                <c:pt idx="498">
                  <c:v>-4.7036941336317531E-5</c:v>
                </c:pt>
                <c:pt idx="499">
                  <c:v>-4.703626183140675E-5</c:v>
                </c:pt>
                <c:pt idx="500">
                  <c:v>-4.7035583767619083E-5</c:v>
                </c:pt>
                <c:pt idx="501">
                  <c:v>-4.7034907139015473E-5</c:v>
                </c:pt>
                <c:pt idx="502">
                  <c:v>-4.703423193969317E-5</c:v>
                </c:pt>
                <c:pt idx="503">
                  <c:v>-4.7033558163785396E-5</c:v>
                </c:pt>
                <c:pt idx="504">
                  <c:v>-4.7032885805461093E-5</c:v>
                </c:pt>
                <c:pt idx="505">
                  <c:v>-4.7032214858924617E-5</c:v>
                </c:pt>
                <c:pt idx="506">
                  <c:v>-4.7031545318415482E-5</c:v>
                </c:pt>
                <c:pt idx="507">
                  <c:v>-4.7030877178208001E-5</c:v>
                </c:pt>
                <c:pt idx="508">
                  <c:v>-4.7030210432611117E-5</c:v>
                </c:pt>
                <c:pt idx="509">
                  <c:v>-4.7029545075968045E-5</c:v>
                </c:pt>
                <c:pt idx="510">
                  <c:v>-4.7028881102656003E-5</c:v>
                </c:pt>
                <c:pt idx="511">
                  <c:v>-4.7028218507085999E-5</c:v>
                </c:pt>
                <c:pt idx="512">
                  <c:v>-4.7027557283702511E-5</c:v>
                </c:pt>
                <c:pt idx="513">
                  <c:v>-4.7026897426983211E-5</c:v>
                </c:pt>
                <c:pt idx="514">
                  <c:v>-4.7026238931438768E-5</c:v>
                </c:pt>
                <c:pt idx="515">
                  <c:v>-4.7025581791612504E-5</c:v>
                </c:pt>
                <c:pt idx="516">
                  <c:v>-4.7024926002080193E-5</c:v>
                </c:pt>
                <c:pt idx="517">
                  <c:v>-4.7024271557449801E-5</c:v>
                </c:pt>
                <c:pt idx="518">
                  <c:v>-4.7023618452361223E-5</c:v>
                </c:pt>
                <c:pt idx="519">
                  <c:v>-4.702296668148601E-5</c:v>
                </c:pt>
                <c:pt idx="520">
                  <c:v>-4.7022316239527171E-5</c:v>
                </c:pt>
                <c:pt idx="521">
                  <c:v>-4.7021667121218872E-5</c:v>
                </c:pt>
                <c:pt idx="522">
                  <c:v>-4.7021019321326246E-5</c:v>
                </c:pt>
                <c:pt idx="523">
                  <c:v>-4.7020372834645095E-5</c:v>
                </c:pt>
                <c:pt idx="524">
                  <c:v>-4.7019727656001742E-5</c:v>
                </c:pt>
                <c:pt idx="525">
                  <c:v>-4.7019083780252665E-5</c:v>
                </c:pt>
                <c:pt idx="526">
                  <c:v>-4.7018441202284372E-5</c:v>
                </c:pt>
                <c:pt idx="527">
                  <c:v>-4.7017799917013149E-5</c:v>
                </c:pt>
                <c:pt idx="528">
                  <c:v>-4.7017159919384769E-5</c:v>
                </c:pt>
                <c:pt idx="529">
                  <c:v>-4.7016521204374336E-5</c:v>
                </c:pt>
                <c:pt idx="530">
                  <c:v>-4.7015883766986035E-5</c:v>
                </c:pt>
                <c:pt idx="531">
                  <c:v>-4.7015247602252906E-5</c:v>
                </c:pt>
                <c:pt idx="532">
                  <c:v>-4.7014612705236598E-5</c:v>
                </c:pt>
                <c:pt idx="533">
                  <c:v>-4.7013979071027219E-5</c:v>
                </c:pt>
                <c:pt idx="534">
                  <c:v>-4.7013346694743069E-5</c:v>
                </c:pt>
                <c:pt idx="535">
                  <c:v>-4.7012715571530405E-5</c:v>
                </c:pt>
                <c:pt idx="536">
                  <c:v>-4.7012085696563279E-5</c:v>
                </c:pt>
                <c:pt idx="537">
                  <c:v>-4.7011457065043312E-5</c:v>
                </c:pt>
                <c:pt idx="538">
                  <c:v>-4.7010829672199458E-5</c:v>
                </c:pt>
                <c:pt idx="539">
                  <c:v>-4.7010203513287832E-5</c:v>
                </c:pt>
                <c:pt idx="540">
                  <c:v>-4.7009578583591502E-5</c:v>
                </c:pt>
                <c:pt idx="541">
                  <c:v>-4.7008954878420266E-5</c:v>
                </c:pt>
                <c:pt idx="542">
                  <c:v>-4.7008332393110467E-5</c:v>
                </c:pt>
                <c:pt idx="543">
                  <c:v>-4.700771112302477E-5</c:v>
                </c:pt>
                <c:pt idx="544">
                  <c:v>-4.7007091063552009E-5</c:v>
                </c:pt>
                <c:pt idx="545">
                  <c:v>-4.7006472210106958E-5</c:v>
                </c:pt>
                <c:pt idx="546">
                  <c:v>-4.7005854558130139E-5</c:v>
                </c:pt>
                <c:pt idx="547">
                  <c:v>-4.7005238103087676E-5</c:v>
                </c:pt>
                <c:pt idx="548">
                  <c:v>-4.7004622840470997E-5</c:v>
                </c:pt>
                <c:pt idx="549">
                  <c:v>-4.7004008765796776E-5</c:v>
                </c:pt>
                <c:pt idx="550">
                  <c:v>-4.7003395874606652E-5</c:v>
                </c:pt>
                <c:pt idx="551">
                  <c:v>-4.7002784162467119E-5</c:v>
                </c:pt>
                <c:pt idx="552">
                  <c:v>-4.7002173624969269E-5</c:v>
                </c:pt>
                <c:pt idx="553">
                  <c:v>-4.7001564257728642E-5</c:v>
                </c:pt>
                <c:pt idx="554">
                  <c:v>-4.7000956056385065E-5</c:v>
                </c:pt>
                <c:pt idx="555">
                  <c:v>-4.7000349016602461E-5</c:v>
                </c:pt>
                <c:pt idx="556">
                  <c:v>-4.699974313406866E-5</c:v>
                </c:pt>
                <c:pt idx="557">
                  <c:v>-4.6999138404495237E-5</c:v>
                </c:pt>
                <c:pt idx="558">
                  <c:v>-4.6998534823617345E-5</c:v>
                </c:pt>
                <c:pt idx="559">
                  <c:v>-4.6997932387193533E-5</c:v>
                </c:pt>
                <c:pt idx="560">
                  <c:v>-4.6997331091005562E-5</c:v>
                </c:pt>
                <c:pt idx="561">
                  <c:v>-4.6996730930858247E-5</c:v>
                </c:pt>
                <c:pt idx="562">
                  <c:v>-4.6996131902579335E-5</c:v>
                </c:pt>
                <c:pt idx="563">
                  <c:v>-4.6995534002019273E-5</c:v>
                </c:pt>
                <c:pt idx="564">
                  <c:v>-4.6994937225051071E-5</c:v>
                </c:pt>
                <c:pt idx="565">
                  <c:v>-4.6994341567570131E-5</c:v>
                </c:pt>
                <c:pt idx="566">
                  <c:v>-4.6993747025494119E-5</c:v>
                </c:pt>
                <c:pt idx="567">
                  <c:v>-4.6993153594762752E-5</c:v>
                </c:pt>
                <c:pt idx="568">
                  <c:v>-4.6992561271337716E-5</c:v>
                </c:pt>
                <c:pt idx="569">
                  <c:v>-4.6991970051202394E-5</c:v>
                </c:pt>
                <c:pt idx="570">
                  <c:v>-4.6991379930361827E-5</c:v>
                </c:pt>
                <c:pt idx="571">
                  <c:v>-4.6990790904842509E-5</c:v>
                </c:pt>
                <c:pt idx="572">
                  <c:v>-4.699020297069221E-5</c:v>
                </c:pt>
                <c:pt idx="573">
                  <c:v>-4.6989616123979886E-5</c:v>
                </c:pt>
                <c:pt idx="574">
                  <c:v>-4.6989030360795455E-5</c:v>
                </c:pt>
                <c:pt idx="575">
                  <c:v>-4.6988445677249735E-5</c:v>
                </c:pt>
                <c:pt idx="576">
                  <c:v>-4.6987862069474199E-5</c:v>
                </c:pt>
                <c:pt idx="577">
                  <c:v>-4.698727953362093E-5</c:v>
                </c:pt>
                <c:pt idx="578">
                  <c:v>-4.6986698065862385E-5</c:v>
                </c:pt>
                <c:pt idx="579">
                  <c:v>-4.6986117662391319E-5</c:v>
                </c:pt>
                <c:pt idx="580">
                  <c:v>-4.69855383194206E-5</c:v>
                </c:pt>
                <c:pt idx="581">
                  <c:v>-4.6984960033183087E-5</c:v>
                </c:pt>
                <c:pt idx="582">
                  <c:v>-4.6984382799931506E-5</c:v>
                </c:pt>
                <c:pt idx="583">
                  <c:v>-4.6983806615938275E-5</c:v>
                </c:pt>
                <c:pt idx="584">
                  <c:v>-4.6983231477495382E-5</c:v>
                </c:pt>
                <c:pt idx="585">
                  <c:v>-4.6982657380914263E-5</c:v>
                </c:pt>
                <c:pt idx="586">
                  <c:v>-4.6982084322525652E-5</c:v>
                </c:pt>
                <c:pt idx="587">
                  <c:v>-4.6981512298679447E-5</c:v>
                </c:pt>
                <c:pt idx="588">
                  <c:v>-4.6980941305744587E-5</c:v>
                </c:pt>
                <c:pt idx="589">
                  <c:v>-4.6980371340108932E-5</c:v>
                </c:pt>
                <c:pt idx="590">
                  <c:v>-4.6979802398179054E-5</c:v>
                </c:pt>
                <c:pt idx="591">
                  <c:v>-4.6979234476380246E-5</c:v>
                </c:pt>
                <c:pt idx="592">
                  <c:v>-4.6978667571156269E-5</c:v>
                </c:pt>
                <c:pt idx="593">
                  <c:v>-4.6978101678969304E-5</c:v>
                </c:pt>
                <c:pt idx="594">
                  <c:v>-4.6977536796299747E-5</c:v>
                </c:pt>
                <c:pt idx="595">
                  <c:v>-4.6976972919646179E-5</c:v>
                </c:pt>
                <c:pt idx="596">
                  <c:v>-4.6976410045525196E-5</c:v>
                </c:pt>
                <c:pt idx="597">
                  <c:v>-4.6975848170471238E-5</c:v>
                </c:pt>
                <c:pt idx="598">
                  <c:v>-4.6975287291036572E-5</c:v>
                </c:pt>
                <c:pt idx="599">
                  <c:v>-4.6974727403791079E-5</c:v>
                </c:pt>
                <c:pt idx="600">
                  <c:v>-4.6974168505322191E-5</c:v>
                </c:pt>
                <c:pt idx="601">
                  <c:v>-4.6973610592234718E-5</c:v>
                </c:pt>
                <c:pt idx="602">
                  <c:v>-4.6973053661150799E-5</c:v>
                </c:pt>
                <c:pt idx="603">
                  <c:v>-4.6972497708709732E-5</c:v>
                </c:pt>
                <c:pt idx="604">
                  <c:v>-4.6971942731567881E-5</c:v>
                </c:pt>
                <c:pt idx="605">
                  <c:v>-4.6971388726398545E-5</c:v>
                </c:pt>
                <c:pt idx="606">
                  <c:v>-4.6970835689891873E-5</c:v>
                </c:pt>
                <c:pt idx="607">
                  <c:v>-4.6970283618754722E-5</c:v>
                </c:pt>
                <c:pt idx="608">
                  <c:v>-4.6969732509710566E-5</c:v>
                </c:pt>
                <c:pt idx="609">
                  <c:v>-4.6969182359499372E-5</c:v>
                </c:pt>
                <c:pt idx="610">
                  <c:v>-4.6968633164877491E-5</c:v>
                </c:pt>
                <c:pt idx="611">
                  <c:v>-4.6968084922617537E-5</c:v>
                </c:pt>
                <c:pt idx="612">
                  <c:v>-4.6967537629508322E-5</c:v>
                </c:pt>
                <c:pt idx="613">
                  <c:v>-4.6966991282354701E-5</c:v>
                </c:pt>
                <c:pt idx="614">
                  <c:v>-4.6966445877977495E-5</c:v>
                </c:pt>
                <c:pt idx="615">
                  <c:v>-4.6965901413213368E-5</c:v>
                </c:pt>
                <c:pt idx="616">
                  <c:v>-4.6965357884914732E-5</c:v>
                </c:pt>
                <c:pt idx="617">
                  <c:v>-4.6964815289949653E-5</c:v>
                </c:pt>
                <c:pt idx="618">
                  <c:v>-4.69642736252017E-5</c:v>
                </c:pt>
                <c:pt idx="619">
                  <c:v>-4.6963732887569931E-5</c:v>
                </c:pt>
                <c:pt idx="620">
                  <c:v>-4.6963193073968682E-5</c:v>
                </c:pt>
                <c:pt idx="621">
                  <c:v>-4.6962654181327573E-5</c:v>
                </c:pt>
                <c:pt idx="622">
                  <c:v>-4.6962116206591322E-5</c:v>
                </c:pt>
                <c:pt idx="623">
                  <c:v>-4.6961579146719703E-5</c:v>
                </c:pt>
                <c:pt idx="624">
                  <c:v>-4.6961042998687442E-5</c:v>
                </c:pt>
                <c:pt idx="625">
                  <c:v>-4.6960507759484074E-5</c:v>
                </c:pt>
                <c:pt idx="626">
                  <c:v>-4.6959973426113907E-5</c:v>
                </c:pt>
                <c:pt idx="627">
                  <c:v>-4.6959439995595861E-5</c:v>
                </c:pt>
                <c:pt idx="628">
                  <c:v>-4.695890746496345E-5</c:v>
                </c:pt>
                <c:pt idx="629">
                  <c:v>-4.6958375831264635E-5</c:v>
                </c:pt>
                <c:pt idx="630">
                  <c:v>-4.6957845091561744E-5</c:v>
                </c:pt>
                <c:pt idx="631">
                  <c:v>-4.6957315242931346E-5</c:v>
                </c:pt>
                <c:pt idx="632">
                  <c:v>-4.6956786282464257E-5</c:v>
                </c:pt>
                <c:pt idx="633">
                  <c:v>-4.6956258207265345E-5</c:v>
                </c:pt>
                <c:pt idx="634">
                  <c:v>-4.6955731014453452E-5</c:v>
                </c:pt>
                <c:pt idx="635">
                  <c:v>-4.695520470116139E-5</c:v>
                </c:pt>
                <c:pt idx="636">
                  <c:v>-4.695467926453573E-5</c:v>
                </c:pt>
                <c:pt idx="637">
                  <c:v>-4.6954154701736865E-5</c:v>
                </c:pt>
                <c:pt idx="638">
                  <c:v>-4.6953631009938727E-5</c:v>
                </c:pt>
                <c:pt idx="639">
                  <c:v>-4.6953108186328896E-5</c:v>
                </c:pt>
                <c:pt idx="640">
                  <c:v>-4.6952586228108355E-5</c:v>
                </c:pt>
                <c:pt idx="641">
                  <c:v>-4.695206513249153E-5</c:v>
                </c:pt>
                <c:pt idx="642">
                  <c:v>-4.695154489670613E-5</c:v>
                </c:pt>
                <c:pt idx="643">
                  <c:v>-4.6951025517993078E-5</c:v>
                </c:pt>
                <c:pt idx="644">
                  <c:v>-4.6950506993606429E-5</c:v>
                </c:pt>
                <c:pt idx="645">
                  <c:v>-4.6949989320813288E-5</c:v>
                </c:pt>
                <c:pt idx="646">
                  <c:v>-4.6949472496893744E-5</c:v>
                </c:pt>
                <c:pt idx="647">
                  <c:v>-4.6948956519140761E-5</c:v>
                </c:pt>
                <c:pt idx="648">
                  <c:v>-4.6948441384860138E-5</c:v>
                </c:pt>
                <c:pt idx="649">
                  <c:v>-4.6947927091370371E-5</c:v>
                </c:pt>
                <c:pt idx="650">
                  <c:v>-4.6947413636002589E-5</c:v>
                </c:pt>
                <c:pt idx="651">
                  <c:v>-4.694690101610055E-5</c:v>
                </c:pt>
                <c:pt idx="652">
                  <c:v>-4.6946389229020428E-5</c:v>
                </c:pt>
                <c:pt idx="653">
                  <c:v>-4.694587827213089E-5</c:v>
                </c:pt>
                <c:pt idx="654">
                  <c:v>-4.6945368142812857E-5</c:v>
                </c:pt>
                <c:pt idx="655">
                  <c:v>-4.6944858838459568E-5</c:v>
                </c:pt>
                <c:pt idx="656">
                  <c:v>-4.6944350356476419E-5</c:v>
                </c:pt>
                <c:pt idx="657">
                  <c:v>-4.6943842694280907E-5</c:v>
                </c:pt>
                <c:pt idx="658">
                  <c:v>-4.694333584930258E-5</c:v>
                </c:pt>
                <c:pt idx="659">
                  <c:v>-4.6942829818982923E-5</c:v>
                </c:pt>
                <c:pt idx="660">
                  <c:v>-4.6942324600775348E-5</c:v>
                </c:pt>
                <c:pt idx="661">
                  <c:v>-4.6941820192145019E-5</c:v>
                </c:pt>
                <c:pt idx="662">
                  <c:v>-4.6941316590568875E-5</c:v>
                </c:pt>
                <c:pt idx="663">
                  <c:v>-4.694081379353551E-5</c:v>
                </c:pt>
                <c:pt idx="664">
                  <c:v>-4.6940311798545134E-5</c:v>
                </c:pt>
                <c:pt idx="665">
                  <c:v>-4.6939810603109449E-5</c:v>
                </c:pt>
                <c:pt idx="666">
                  <c:v>-4.6939310204751621E-5</c:v>
                </c:pt>
                <c:pt idx="667">
                  <c:v>-4.6938810601006216E-5</c:v>
                </c:pt>
                <c:pt idx="668">
                  <c:v>-4.6938311789419089E-5</c:v>
                </c:pt>
                <c:pt idx="669">
                  <c:v>-4.6937813767547367E-5</c:v>
                </c:pt>
                <c:pt idx="670">
                  <c:v>-4.693731653295935E-5</c:v>
                </c:pt>
                <c:pt idx="671">
                  <c:v>-4.693682008323442E-5</c:v>
                </c:pt>
                <c:pt idx="672">
                  <c:v>-4.6936324415963046E-5</c:v>
                </c:pt>
                <c:pt idx="673">
                  <c:v>-4.6935829528746634E-5</c:v>
                </c:pt>
                <c:pt idx="674">
                  <c:v>-4.69353354191975E-5</c:v>
                </c:pt>
                <c:pt idx="675">
                  <c:v>-4.6934842084938843E-5</c:v>
                </c:pt>
                <c:pt idx="676">
                  <c:v>-4.6934349523604607E-5</c:v>
                </c:pt>
                <c:pt idx="677">
                  <c:v>-4.6933857732839459E-5</c:v>
                </c:pt>
                <c:pt idx="678">
                  <c:v>-4.6933366710298703E-5</c:v>
                </c:pt>
                <c:pt idx="679">
                  <c:v>-4.6932876453648255E-5</c:v>
                </c:pt>
                <c:pt idx="680">
                  <c:v>-4.6932386960564534E-5</c:v>
                </c:pt>
                <c:pt idx="681">
                  <c:v>-4.6931898228734422E-5</c:v>
                </c:pt>
                <c:pt idx="682">
                  <c:v>-4.6931410255855209E-5</c:v>
                </c:pt>
                <c:pt idx="683">
                  <c:v>-4.6930923039634472E-5</c:v>
                </c:pt>
                <c:pt idx="684">
                  <c:v>-4.6930436577790154E-5</c:v>
                </c:pt>
                <c:pt idx="685">
                  <c:v>-4.6929950868050338E-5</c:v>
                </c:pt>
                <c:pt idx="686">
                  <c:v>-4.6929465908153269E-5</c:v>
                </c:pt>
                <c:pt idx="687">
                  <c:v>-4.6928981695847302E-5</c:v>
                </c:pt>
                <c:pt idx="688">
                  <c:v>-4.6928498228890797E-5</c:v>
                </c:pt>
                <c:pt idx="689">
                  <c:v>-4.6928015505052139E-5</c:v>
                </c:pt>
                <c:pt idx="690">
                  <c:v>-4.6927533522109568E-5</c:v>
                </c:pt>
                <c:pt idx="691">
                  <c:v>-4.692705227785123E-5</c:v>
                </c:pt>
                <c:pt idx="692">
                  <c:v>-4.6926571770075016E-5</c:v>
                </c:pt>
                <c:pt idx="693">
                  <c:v>-4.6926091996588628E-5</c:v>
                </c:pt>
                <c:pt idx="694">
                  <c:v>-4.6925612955209364E-5</c:v>
                </c:pt>
                <c:pt idx="695">
                  <c:v>-4.6925134643764239E-5</c:v>
                </c:pt>
                <c:pt idx="696">
                  <c:v>-4.6924657060089768E-5</c:v>
                </c:pt>
                <c:pt idx="697">
                  <c:v>-4.6924180202032021E-5</c:v>
                </c:pt>
                <c:pt idx="698">
                  <c:v>-4.6923704067446513E-5</c:v>
                </c:pt>
                <c:pt idx="699">
                  <c:v>-4.6923228654198153E-5</c:v>
                </c:pt>
                <c:pt idx="700">
                  <c:v>-4.6922753960161227E-5</c:v>
                </c:pt>
                <c:pt idx="701">
                  <c:v>-4.6922279983219303E-5</c:v>
                </c:pt>
                <c:pt idx="702">
                  <c:v>-4.6921806721265182E-5</c:v>
                </c:pt>
                <c:pt idx="703">
                  <c:v>-4.6921334172200864E-5</c:v>
                </c:pt>
                <c:pt idx="704">
                  <c:v>-4.6920862333937457E-5</c:v>
                </c:pt>
                <c:pt idx="705">
                  <c:v>-4.6920391204395204E-5</c:v>
                </c:pt>
                <c:pt idx="706">
                  <c:v>-4.6919920781503347E-5</c:v>
                </c:pt>
                <c:pt idx="707">
                  <c:v>-4.6919451063200072E-5</c:v>
                </c:pt>
                <c:pt idx="708">
                  <c:v>-4.6918982047432564E-5</c:v>
                </c:pt>
                <c:pt idx="709">
                  <c:v>-4.6918513732156845E-5</c:v>
                </c:pt>
                <c:pt idx="710">
                  <c:v>-4.6918046115337745E-5</c:v>
                </c:pt>
                <c:pt idx="711">
                  <c:v>-4.691757919494889E-5</c:v>
                </c:pt>
                <c:pt idx="712">
                  <c:v>-4.6917112968972621E-5</c:v>
                </c:pt>
                <c:pt idx="713">
                  <c:v>-4.6916647435399952E-5</c:v>
                </c:pt>
                <c:pt idx="714">
                  <c:v>-4.6916182592230543E-5</c:v>
                </c:pt>
                <c:pt idx="715">
                  <c:v>-4.691571843747262E-5</c:v>
                </c:pt>
                <c:pt idx="716">
                  <c:v>-4.6915254969142893E-5</c:v>
                </c:pt>
                <c:pt idx="717">
                  <c:v>-4.6914792185266622E-5</c:v>
                </c:pt>
                <c:pt idx="718">
                  <c:v>-4.6914330083877446E-5</c:v>
                </c:pt>
                <c:pt idx="719">
                  <c:v>-4.6913868663017402E-5</c:v>
                </c:pt>
                <c:pt idx="720">
                  <c:v>-4.6913407920736878E-5</c:v>
                </c:pt>
                <c:pt idx="721">
                  <c:v>-4.6912947855094503E-5</c:v>
                </c:pt>
                <c:pt idx="722">
                  <c:v>-4.6912488464157212E-5</c:v>
                </c:pt>
                <c:pt idx="723">
                  <c:v>-4.6912029746000097E-5</c:v>
                </c:pt>
                <c:pt idx="724">
                  <c:v>-4.6911571698706386E-5</c:v>
                </c:pt>
                <c:pt idx="725">
                  <c:v>-4.6911114320367448E-5</c:v>
                </c:pt>
                <c:pt idx="726">
                  <c:v>-4.6910657609082704E-5</c:v>
                </c:pt>
                <c:pt idx="727">
                  <c:v>-4.6910201562959543E-5</c:v>
                </c:pt>
                <c:pt idx="728">
                  <c:v>-4.6909746180113379E-5</c:v>
                </c:pt>
                <c:pt idx="729">
                  <c:v>-4.6909291458667538E-5</c:v>
                </c:pt>
                <c:pt idx="730">
                  <c:v>-4.6908837396753182E-5</c:v>
                </c:pt>
                <c:pt idx="731">
                  <c:v>-4.6908383992509372E-5</c:v>
                </c:pt>
                <c:pt idx="732">
                  <c:v>-4.6907931244082908E-5</c:v>
                </c:pt>
                <c:pt idx="733">
                  <c:v>-4.690747914962837E-5</c:v>
                </c:pt>
                <c:pt idx="734">
                  <c:v>-4.6907027707308063E-5</c:v>
                </c:pt>
                <c:pt idx="735">
                  <c:v>-4.690657691529188E-5</c:v>
                </c:pt>
                <c:pt idx="736">
                  <c:v>-4.6906126771757427E-5</c:v>
                </c:pt>
                <c:pt idx="737">
                  <c:v>-4.6905677274889816E-5</c:v>
                </c:pt>
                <c:pt idx="738">
                  <c:v>-4.6905228422881737E-5</c:v>
                </c:pt>
                <c:pt idx="739">
                  <c:v>-4.6904780213933374E-5</c:v>
                </c:pt>
                <c:pt idx="740">
                  <c:v>-4.6904332646252351E-5</c:v>
                </c:pt>
                <c:pt idx="741">
                  <c:v>-4.6903885718053704E-5</c:v>
                </c:pt>
                <c:pt idx="742">
                  <c:v>-4.6903439427559859E-5</c:v>
                </c:pt>
                <c:pt idx="743">
                  <c:v>-4.6902993773000569E-5</c:v>
                </c:pt>
                <c:pt idx="744">
                  <c:v>-4.6902548752612868E-5</c:v>
                </c:pt>
                <c:pt idx="745">
                  <c:v>-4.6902104364641054E-5</c:v>
                </c:pt>
                <c:pt idx="746">
                  <c:v>-4.6901660607336632E-5</c:v>
                </c:pt>
                <c:pt idx="747">
                  <c:v>-4.6901217478958308E-5</c:v>
                </c:pt>
                <c:pt idx="748">
                  <c:v>-4.6900774977771872E-5</c:v>
                </c:pt>
                <c:pt idx="749">
                  <c:v>-4.6900333102050258E-5</c:v>
                </c:pt>
                <c:pt idx="750">
                  <c:v>-4.689989185007342E-5</c:v>
                </c:pt>
                <c:pt idx="751">
                  <c:v>-4.6899451220128359E-5</c:v>
                </c:pt>
                <c:pt idx="752">
                  <c:v>-4.6899011210509056E-5</c:v>
                </c:pt>
                <c:pt idx="753">
                  <c:v>-4.6898571819516417E-5</c:v>
                </c:pt>
                <c:pt idx="754">
                  <c:v>-4.6898133045458287E-5</c:v>
                </c:pt>
                <c:pt idx="755">
                  <c:v>-4.6897694886649315E-5</c:v>
                </c:pt>
                <c:pt idx="756">
                  <c:v>-4.6897257341411074E-5</c:v>
                </c:pt>
                <c:pt idx="757">
                  <c:v>-4.6896820408071874E-5</c:v>
                </c:pt>
                <c:pt idx="758">
                  <c:v>-4.6896384084966786E-5</c:v>
                </c:pt>
                <c:pt idx="759">
                  <c:v>-4.6895948370437605E-5</c:v>
                </c:pt>
                <c:pt idx="760">
                  <c:v>-4.6895513262832847E-5</c:v>
                </c:pt>
                <c:pt idx="761">
                  <c:v>-4.6895078760507641E-5</c:v>
                </c:pt>
                <c:pt idx="762">
                  <c:v>-4.6894644861823745E-5</c:v>
                </c:pt>
                <c:pt idx="763">
                  <c:v>-4.6894211565149489E-5</c:v>
                </c:pt>
                <c:pt idx="764">
                  <c:v>-4.6893778868859761E-5</c:v>
                </c:pt>
                <c:pt idx="765">
                  <c:v>-4.689334677133597E-5</c:v>
                </c:pt>
                <c:pt idx="766">
                  <c:v>-4.689291527096599E-5</c:v>
                </c:pt>
                <c:pt idx="767">
                  <c:v>-4.6892484366144088E-5</c:v>
                </c:pt>
                <c:pt idx="768">
                  <c:v>-4.689205405527104E-5</c:v>
                </c:pt>
                <c:pt idx="769">
                  <c:v>-4.6891624336753922E-5</c:v>
                </c:pt>
                <c:pt idx="770">
                  <c:v>-4.6891195209006141E-5</c:v>
                </c:pt>
                <c:pt idx="771">
                  <c:v>-4.6890766670447471E-5</c:v>
                </c:pt>
                <c:pt idx="772">
                  <c:v>-4.6890338719503922E-5</c:v>
                </c:pt>
                <c:pt idx="773">
                  <c:v>-4.6889911354607724E-5</c:v>
                </c:pt>
                <c:pt idx="774">
                  <c:v>-4.6889484574197369E-5</c:v>
                </c:pt>
                <c:pt idx="775">
                  <c:v>-4.6889058376717486E-5</c:v>
                </c:pt>
                <c:pt idx="776">
                  <c:v>-4.6888632760618847E-5</c:v>
                </c:pt>
                <c:pt idx="777">
                  <c:v>-4.6888207724358347E-5</c:v>
                </c:pt>
                <c:pt idx="778">
                  <c:v>-4.6887783266398966E-5</c:v>
                </c:pt>
                <c:pt idx="779">
                  <c:v>-4.6887359385209702E-5</c:v>
                </c:pt>
                <c:pt idx="780">
                  <c:v>-4.6886936079265599E-5</c:v>
                </c:pt>
                <c:pt idx="781">
                  <c:v>-4.6886513347047675E-5</c:v>
                </c:pt>
                <c:pt idx="782">
                  <c:v>-4.6886091187042886E-5</c:v>
                </c:pt>
                <c:pt idx="783">
                  <c:v>-4.6885669597744137E-5</c:v>
                </c:pt>
                <c:pt idx="784">
                  <c:v>-4.6885248577650199E-5</c:v>
                </c:pt>
                <c:pt idx="785">
                  <c:v>-4.6884828125265729E-5</c:v>
                </c:pt>
                <c:pt idx="786">
                  <c:v>-4.6884408239101195E-5</c:v>
                </c:pt>
                <c:pt idx="787">
                  <c:v>-4.6883988917672867E-5</c:v>
                </c:pt>
                <c:pt idx="788">
                  <c:v>-4.6883570159502773E-5</c:v>
                </c:pt>
                <c:pt idx="789">
                  <c:v>-4.6883151963118743E-5</c:v>
                </c:pt>
                <c:pt idx="790">
                  <c:v>-4.6882734327054231E-5</c:v>
                </c:pt>
                <c:pt idx="791">
                  <c:v>-4.6882317249848438E-5</c:v>
                </c:pt>
                <c:pt idx="792">
                  <c:v>-4.6881900730046187E-5</c:v>
                </c:pt>
                <c:pt idx="793">
                  <c:v>-4.6881484766197928E-5</c:v>
                </c:pt>
                <c:pt idx="794">
                  <c:v>-4.6881069356859706E-5</c:v>
                </c:pt>
                <c:pt idx="795">
                  <c:v>-4.6880654500593166E-5</c:v>
                </c:pt>
                <c:pt idx="796">
                  <c:v>-4.6880240195965438E-5</c:v>
                </c:pt>
                <c:pt idx="797">
                  <c:v>-4.6879826441549171E-5</c:v>
                </c:pt>
                <c:pt idx="798">
                  <c:v>-4.6879413235922528E-5</c:v>
                </c:pt>
                <c:pt idx="799">
                  <c:v>-4.6879000577669107E-5</c:v>
                </c:pt>
                <c:pt idx="800">
                  <c:v>-4.6878588465377942E-5</c:v>
                </c:pt>
                <c:pt idx="801">
                  <c:v>-4.6878176897643419E-5</c:v>
                </c:pt>
                <c:pt idx="802">
                  <c:v>-4.6877765873065358E-5</c:v>
                </c:pt>
                <c:pt idx="803">
                  <c:v>-4.6877355390248905E-5</c:v>
                </c:pt>
                <c:pt idx="804">
                  <c:v>-4.6876945447804467E-5</c:v>
                </c:pt>
                <c:pt idx="805">
                  <c:v>-4.6876536044347842E-5</c:v>
                </c:pt>
                <c:pt idx="806">
                  <c:v>-4.6876127178500007E-5</c:v>
                </c:pt>
                <c:pt idx="807">
                  <c:v>-4.6875718848887196E-5</c:v>
                </c:pt>
                <c:pt idx="808">
                  <c:v>-4.6875311054140874E-5</c:v>
                </c:pt>
                <c:pt idx="809">
                  <c:v>-4.6874903792897685E-5</c:v>
                </c:pt>
                <c:pt idx="810">
                  <c:v>-4.6874497063799408E-5</c:v>
                </c:pt>
                <c:pt idx="811">
                  <c:v>-4.6874090865492985E-5</c:v>
                </c:pt>
                <c:pt idx="812">
                  <c:v>-4.6873685196630442E-5</c:v>
                </c:pt>
                <c:pt idx="813">
                  <c:v>-4.68732800558689E-5</c:v>
                </c:pt>
                <c:pt idx="814">
                  <c:v>-4.6872875441870507E-5</c:v>
                </c:pt>
                <c:pt idx="815">
                  <c:v>-4.687247135330248E-5</c:v>
                </c:pt>
                <c:pt idx="816">
                  <c:v>-4.6872067788837038E-5</c:v>
                </c:pt>
                <c:pt idx="817">
                  <c:v>-4.6871664747151332E-5</c:v>
                </c:pt>
                <c:pt idx="818">
                  <c:v>-4.6871262226927542E-5</c:v>
                </c:pt>
                <c:pt idx="819">
                  <c:v>-4.6870860226852726E-5</c:v>
                </c:pt>
                <c:pt idx="820">
                  <c:v>-4.6870458745618848E-5</c:v>
                </c:pt>
                <c:pt idx="821">
                  <c:v>-4.6870057781922778E-5</c:v>
                </c:pt>
                <c:pt idx="822">
                  <c:v>-4.6869657334466238E-5</c:v>
                </c:pt>
                <c:pt idx="823">
                  <c:v>-4.686925740195579E-5</c:v>
                </c:pt>
                <c:pt idx="824">
                  <c:v>-4.686885798310279E-5</c:v>
                </c:pt>
                <c:pt idx="825">
                  <c:v>-4.6868459076623381E-5</c:v>
                </c:pt>
                <c:pt idx="826">
                  <c:v>-4.6868060681238476E-5</c:v>
                </c:pt>
                <c:pt idx="827">
                  <c:v>-4.6867662795673743E-5</c:v>
                </c:pt>
                <c:pt idx="828">
                  <c:v>-4.6867265418659541E-5</c:v>
                </c:pt>
                <c:pt idx="829">
                  <c:v>-4.6866868548930932E-5</c:v>
                </c:pt>
                <c:pt idx="830">
                  <c:v>-4.6866472185227653E-5</c:v>
                </c:pt>
                <c:pt idx="831">
                  <c:v>-4.6866076326294075E-5</c:v>
                </c:pt>
                <c:pt idx="832">
                  <c:v>-4.6865680970879206E-5</c:v>
                </c:pt>
                <c:pt idx="833">
                  <c:v>-4.686528611773666E-5</c:v>
                </c:pt>
                <c:pt idx="834">
                  <c:v>-4.6864891765624605E-5</c:v>
                </c:pt>
                <c:pt idx="835">
                  <c:v>-4.6864497913305805E-5</c:v>
                </c:pt>
                <c:pt idx="836">
                  <c:v>-4.6864104559547507E-5</c:v>
                </c:pt>
                <c:pt idx="837">
                  <c:v>-4.6863711703121541E-5</c:v>
                </c:pt>
                <c:pt idx="838">
                  <c:v>-4.6863319342804169E-5</c:v>
                </c:pt>
                <c:pt idx="839">
                  <c:v>-4.6862927477376136E-5</c:v>
                </c:pt>
                <c:pt idx="840">
                  <c:v>-4.686253610562265E-5</c:v>
                </c:pt>
                <c:pt idx="841">
                  <c:v>-4.6862145226333332E-5</c:v>
                </c:pt>
                <c:pt idx="842">
                  <c:v>-4.6861754838302226E-5</c:v>
                </c:pt>
                <c:pt idx="843">
                  <c:v>-4.6861364940327738E-5</c:v>
                </c:pt>
                <c:pt idx="844">
                  <c:v>-4.6860975531212636E-5</c:v>
                </c:pt>
                <c:pt idx="845">
                  <c:v>-4.6860586609764055E-5</c:v>
                </c:pt>
                <c:pt idx="846">
                  <c:v>-4.6860198174793411E-5</c:v>
                </c:pt>
                <c:pt idx="847">
                  <c:v>-4.685981022511647E-5</c:v>
                </c:pt>
                <c:pt idx="848">
                  <c:v>-4.6859422759553228E-5</c:v>
                </c:pt>
                <c:pt idx="849">
                  <c:v>-4.6859035776927976E-5</c:v>
                </c:pt>
                <c:pt idx="850">
                  <c:v>-4.6858649276069206E-5</c:v>
                </c:pt>
                <c:pt idx="851">
                  <c:v>-4.6858263255809693E-5</c:v>
                </c:pt>
                <c:pt idx="852">
                  <c:v>-4.6857877714986333E-5</c:v>
                </c:pt>
                <c:pt idx="853">
                  <c:v>-4.6857492652440248E-5</c:v>
                </c:pt>
                <c:pt idx="854">
                  <c:v>-4.6857108067016695E-5</c:v>
                </c:pt>
                <c:pt idx="855">
                  <c:v>-4.6856723957565107E-5</c:v>
                </c:pt>
                <c:pt idx="856">
                  <c:v>-4.6856340322938979E-5</c:v>
                </c:pt>
                <c:pt idx="857">
                  <c:v>-4.6855957161995955E-5</c:v>
                </c:pt>
                <c:pt idx="858">
                  <c:v>-4.6855574473597732E-5</c:v>
                </c:pt>
                <c:pt idx="859">
                  <c:v>-4.6855192256610071E-5</c:v>
                </c:pt>
                <c:pt idx="860">
                  <c:v>-4.6854810509902787E-5</c:v>
                </c:pt>
                <c:pt idx="861">
                  <c:v>-4.6854429232349705E-5</c:v>
                </c:pt>
                <c:pt idx="862">
                  <c:v>-4.6854048422828636E-5</c:v>
                </c:pt>
                <c:pt idx="863">
                  <c:v>-4.6853668080221427E-5</c:v>
                </c:pt>
                <c:pt idx="864">
                  <c:v>-4.6853288203413846E-5</c:v>
                </c:pt>
                <c:pt idx="865">
                  <c:v>-4.6852908791295613E-5</c:v>
                </c:pt>
                <c:pt idx="866">
                  <c:v>-4.6852529842760383E-5</c:v>
                </c:pt>
                <c:pt idx="867">
                  <c:v>-4.6852151356705724E-5</c:v>
                </c:pt>
                <c:pt idx="868">
                  <c:v>-4.6851773332033111E-5</c:v>
                </c:pt>
                <c:pt idx="869">
                  <c:v>-4.685139576764785E-5</c:v>
                </c:pt>
                <c:pt idx="870">
                  <c:v>-4.6851018662459154E-5</c:v>
                </c:pt>
                <c:pt idx="871">
                  <c:v>-4.6850642015380028E-5</c:v>
                </c:pt>
                <c:pt idx="872">
                  <c:v>-4.6850265825327313E-5</c:v>
                </c:pt>
                <c:pt idx="873">
                  <c:v>-4.6849890091221673E-5</c:v>
                </c:pt>
                <c:pt idx="874">
                  <c:v>-4.6849514811987512E-5</c:v>
                </c:pt>
                <c:pt idx="875">
                  <c:v>-4.6849139986553055E-5</c:v>
                </c:pt>
                <c:pt idx="876">
                  <c:v>-4.6848765613850214E-5</c:v>
                </c:pt>
                <c:pt idx="877">
                  <c:v>-4.6848391692814681E-5</c:v>
                </c:pt>
                <c:pt idx="878">
                  <c:v>-4.6848018222385863E-5</c:v>
                </c:pt>
                <c:pt idx="879">
                  <c:v>-4.6847645201506826E-5</c:v>
                </c:pt>
                <c:pt idx="880">
                  <c:v>-4.6847272629124348E-5</c:v>
                </c:pt>
                <c:pt idx="881">
                  <c:v>-4.6846900504188841E-5</c:v>
                </c:pt>
                <c:pt idx="882">
                  <c:v>-4.6846528825654401E-5</c:v>
                </c:pt>
                <c:pt idx="883">
                  <c:v>-4.6846157592478718E-5</c:v>
                </c:pt>
                <c:pt idx="884">
                  <c:v>-4.6845786803623125E-5</c:v>
                </c:pt>
                <c:pt idx="885">
                  <c:v>-4.6845416458052535E-5</c:v>
                </c:pt>
                <c:pt idx="886">
                  <c:v>-4.6845046554735439E-5</c:v>
                </c:pt>
                <c:pt idx="887">
                  <c:v>-4.6844677092643889E-5</c:v>
                </c:pt>
                <c:pt idx="888">
                  <c:v>-4.6844308070753506E-5</c:v>
                </c:pt>
                <c:pt idx="889">
                  <c:v>-4.6843939488043403E-5</c:v>
                </c:pt>
                <c:pt idx="890">
                  <c:v>-4.6843571343496235E-5</c:v>
                </c:pt>
                <c:pt idx="891">
                  <c:v>-4.6843203636098163E-5</c:v>
                </c:pt>
                <c:pt idx="892">
                  <c:v>-4.6842836364838805E-5</c:v>
                </c:pt>
                <c:pt idx="893">
                  <c:v>-4.6842469528711277E-5</c:v>
                </c:pt>
                <c:pt idx="894">
                  <c:v>-4.6842103126712095E-5</c:v>
                </c:pt>
                <c:pt idx="895">
                  <c:v>-4.6841737157841246E-5</c:v>
                </c:pt>
                <c:pt idx="896">
                  <c:v>-4.6841371621102158E-5</c:v>
                </c:pt>
                <c:pt idx="897">
                  <c:v>-4.684100651550162E-5</c:v>
                </c:pt>
                <c:pt idx="898">
                  <c:v>-4.6840641840049837E-5</c:v>
                </c:pt>
                <c:pt idx="899">
                  <c:v>-4.6840277593760375E-5</c:v>
                </c:pt>
                <c:pt idx="900">
                  <c:v>-4.6839913775650148E-5</c:v>
                </c:pt>
                <c:pt idx="901">
                  <c:v>-4.6839550384739442E-5</c:v>
                </c:pt>
                <c:pt idx="902">
                  <c:v>-4.6839187420051853E-5</c:v>
                </c:pt>
                <c:pt idx="903">
                  <c:v>-4.6838824880614282E-5</c:v>
                </c:pt>
                <c:pt idx="904">
                  <c:v>-4.6838462765456937E-5</c:v>
                </c:pt>
                <c:pt idx="905">
                  <c:v>-4.683810107361332E-5</c:v>
                </c:pt>
                <c:pt idx="906">
                  <c:v>-4.6837739804120199E-5</c:v>
                </c:pt>
                <c:pt idx="907">
                  <c:v>-4.6837378956017566E-5</c:v>
                </c:pt>
                <c:pt idx="908">
                  <c:v>-4.6837018528348695E-5</c:v>
                </c:pt>
                <c:pt idx="909">
                  <c:v>-4.6836658520160057E-5</c:v>
                </c:pt>
                <c:pt idx="910">
                  <c:v>-4.6836298930501334E-5</c:v>
                </c:pt>
                <c:pt idx="911">
                  <c:v>-4.683593975842541E-5</c:v>
                </c:pt>
                <c:pt idx="912">
                  <c:v>-4.6835581002988363E-5</c:v>
                </c:pt>
                <c:pt idx="913">
                  <c:v>-4.6835222663249419E-5</c:v>
                </c:pt>
                <c:pt idx="914">
                  <c:v>-4.6834864738270972E-5</c:v>
                </c:pt>
                <c:pt idx="915">
                  <c:v>-4.6834507227118549E-5</c:v>
                </c:pt>
                <c:pt idx="916">
                  <c:v>-4.6834150128860792E-5</c:v>
                </c:pt>
                <c:pt idx="917">
                  <c:v>-4.683379344256949E-5</c:v>
                </c:pt>
                <c:pt idx="918">
                  <c:v>-4.6833437167319479E-5</c:v>
                </c:pt>
                <c:pt idx="919">
                  <c:v>-4.6833081302188713E-5</c:v>
                </c:pt>
                <c:pt idx="920">
                  <c:v>-4.6832725846258222E-5</c:v>
                </c:pt>
                <c:pt idx="921">
                  <c:v>-4.6832370798612072E-5</c:v>
                </c:pt>
                <c:pt idx="922">
                  <c:v>-4.6832016158337365E-5</c:v>
                </c:pt>
                <c:pt idx="923">
                  <c:v>-4.6831661924524279E-5</c:v>
                </c:pt>
                <c:pt idx="924">
                  <c:v>-4.6831308096265974E-5</c:v>
                </c:pt>
                <c:pt idx="925">
                  <c:v>-4.6830954672658591E-5</c:v>
                </c:pt>
                <c:pt idx="926">
                  <c:v>-4.6830601652801307E-5</c:v>
                </c:pt>
                <c:pt idx="927">
                  <c:v>-4.6830249035796282E-5</c:v>
                </c:pt>
                <c:pt idx="928">
                  <c:v>-4.6829896820748572E-5</c:v>
                </c:pt>
                <c:pt idx="929">
                  <c:v>-4.6829545006766261E-5</c:v>
                </c:pt>
                <c:pt idx="930">
                  <c:v>-4.6829193592960315E-5</c:v>
                </c:pt>
                <c:pt idx="931">
                  <c:v>-4.6828842578444684E-5</c:v>
                </c:pt>
                <c:pt idx="932">
                  <c:v>-4.6828491962336164E-5</c:v>
                </c:pt>
                <c:pt idx="933">
                  <c:v>-4.6828141743754517E-5</c:v>
                </c:pt>
                <c:pt idx="934">
                  <c:v>-4.6827791921822312E-5</c:v>
                </c:pt>
                <c:pt idx="935">
                  <c:v>-4.6827442495665086E-5</c:v>
                </c:pt>
                <c:pt idx="936">
                  <c:v>-4.6827093464411169E-5</c:v>
                </c:pt>
                <c:pt idx="937">
                  <c:v>-4.682674482719176E-5</c:v>
                </c:pt>
                <c:pt idx="938">
                  <c:v>-4.6826396583140922E-5</c:v>
                </c:pt>
                <c:pt idx="939">
                  <c:v>-4.6826048731395508E-5</c:v>
                </c:pt>
                <c:pt idx="940">
                  <c:v>-4.6825701271095189E-5</c:v>
                </c:pt>
                <c:pt idx="941">
                  <c:v>-4.6825354201382457E-5</c:v>
                </c:pt>
                <c:pt idx="942">
                  <c:v>-4.6825007521402595E-5</c:v>
                </c:pt>
                <c:pt idx="943">
                  <c:v>-4.6824661230303609E-5</c:v>
                </c:pt>
                <c:pt idx="944">
                  <c:v>-4.6824315327236352E-5</c:v>
                </c:pt>
                <c:pt idx="945">
                  <c:v>-4.6823969811354374E-5</c:v>
                </c:pt>
                <c:pt idx="946">
                  <c:v>-4.6823624681813962E-5</c:v>
                </c:pt>
                <c:pt idx="947">
                  <c:v>-4.6823279937774183E-5</c:v>
                </c:pt>
                <c:pt idx="948">
                  <c:v>-4.6822935578396771E-5</c:v>
                </c:pt>
                <c:pt idx="949">
                  <c:v>-4.68225916028462E-5</c:v>
                </c:pt>
                <c:pt idx="950">
                  <c:v>-4.6822248010289599E-5</c:v>
                </c:pt>
                <c:pt idx="951">
                  <c:v>-4.6821904799896808E-5</c:v>
                </c:pt>
                <c:pt idx="952">
                  <c:v>-4.6821561970840364E-5</c:v>
                </c:pt>
                <c:pt idx="953">
                  <c:v>-4.6821219522295393E-5</c:v>
                </c:pt>
                <c:pt idx="954">
                  <c:v>-4.6820877453439743E-5</c:v>
                </c:pt>
                <c:pt idx="955">
                  <c:v>-4.6820535763453854E-5</c:v>
                </c:pt>
                <c:pt idx="956">
                  <c:v>-4.6820194451520819E-5</c:v>
                </c:pt>
                <c:pt idx="957">
                  <c:v>-4.6819853516826321E-5</c:v>
                </c:pt>
                <c:pt idx="958">
                  <c:v>-4.6819512958558673E-5</c:v>
                </c:pt>
                <c:pt idx="959">
                  <c:v>-4.6819172775908733E-5</c:v>
                </c:pt>
                <c:pt idx="960">
                  <c:v>-4.6818832968070019E-5</c:v>
                </c:pt>
                <c:pt idx="961">
                  <c:v>-4.6818493534238567E-5</c:v>
                </c:pt>
                <c:pt idx="962">
                  <c:v>-4.6818154473612976E-5</c:v>
                </c:pt>
                <c:pt idx="963">
                  <c:v>-4.6817815785394379E-5</c:v>
                </c:pt>
                <c:pt idx="964">
                  <c:v>-4.6817477468786509E-5</c:v>
                </c:pt>
                <c:pt idx="965">
                  <c:v>-4.681713952299557E-5</c:v>
                </c:pt>
                <c:pt idx="966">
                  <c:v>-4.6816801947230309E-5</c:v>
                </c:pt>
                <c:pt idx="967">
                  <c:v>-4.6816464740701957E-5</c:v>
                </c:pt>
                <c:pt idx="968">
                  <c:v>-4.6816127902624263E-5</c:v>
                </c:pt>
                <c:pt idx="969">
                  <c:v>-4.6815791432213471E-5</c:v>
                </c:pt>
                <c:pt idx="970">
                  <c:v>-4.6815455328688265E-5</c:v>
                </c:pt>
                <c:pt idx="971">
                  <c:v>-4.6815119591269821E-5</c:v>
                </c:pt>
                <c:pt idx="972">
                  <c:v>-4.6814784219181756E-5</c:v>
                </c:pt>
                <c:pt idx="973">
                  <c:v>-4.6814449211650139E-5</c:v>
                </c:pt>
                <c:pt idx="974">
                  <c:v>-4.6814114567903493E-5</c:v>
                </c:pt>
                <c:pt idx="975">
                  <c:v>-4.6813780287172725E-5</c:v>
                </c:pt>
                <c:pt idx="976">
                  <c:v>-4.6813446368691169E-5</c:v>
                </c:pt>
                <c:pt idx="977">
                  <c:v>-4.6813112811694584E-5</c:v>
                </c:pt>
                <c:pt idx="978">
                  <c:v>-4.6812779615421088E-5</c:v>
                </c:pt>
                <c:pt idx="979">
                  <c:v>-4.6812446779111237E-5</c:v>
                </c:pt>
                <c:pt idx="980">
                  <c:v>-4.6812114302007893E-5</c:v>
                </c:pt>
                <c:pt idx="981">
                  <c:v>-4.6811782183356316E-5</c:v>
                </c:pt>
                <c:pt idx="982">
                  <c:v>-4.6811450422404151E-5</c:v>
                </c:pt>
                <c:pt idx="983">
                  <c:v>-4.6811119018401332E-5</c:v>
                </c:pt>
                <c:pt idx="984">
                  <c:v>-4.6810787970600167E-5</c:v>
                </c:pt>
                <c:pt idx="985">
                  <c:v>-4.6810457278255267E-5</c:v>
                </c:pt>
                <c:pt idx="986">
                  <c:v>-4.6810126940623575E-5</c:v>
                </c:pt>
                <c:pt idx="987">
                  <c:v>-4.6809796956964321E-5</c:v>
                </c:pt>
                <c:pt idx="988">
                  <c:v>-4.6809467326539044E-5</c:v>
                </c:pt>
                <c:pt idx="989">
                  <c:v>-4.6809138048611596E-5</c:v>
                </c:pt>
                <c:pt idx="990">
                  <c:v>-4.6808809122448055E-5</c:v>
                </c:pt>
                <c:pt idx="991">
                  <c:v>-4.6808480547316799E-5</c:v>
                </c:pt>
                <c:pt idx="992">
                  <c:v>-4.6808152322488474E-5</c:v>
                </c:pt>
                <c:pt idx="993">
                  <c:v>-4.6807824447235932E-5</c:v>
                </c:pt>
                <c:pt idx="994">
                  <c:v>-4.6807496920834329E-5</c:v>
                </c:pt>
                <c:pt idx="995">
                  <c:v>-4.6807169742560991E-5</c:v>
                </c:pt>
                <c:pt idx="996">
                  <c:v>-4.6806842911695519E-5</c:v>
                </c:pt>
                <c:pt idx="997">
                  <c:v>-4.6806516427519697E-5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077656"/>
        <c:axId val="477080008"/>
      </c:scatterChart>
      <c:valAx>
        <c:axId val="477080008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4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4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layout>
            <c:manualLayout>
              <c:xMode val="edge"/>
              <c:yMode val="edge"/>
              <c:x val="0"/>
              <c:y val="0.4372179005262532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4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077656"/>
        <c:crossesAt val="0"/>
        <c:crossBetween val="midCat"/>
      </c:valAx>
      <c:valAx>
        <c:axId val="477077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4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4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4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080008"/>
        <c:crossesAt val="0"/>
        <c:crossBetween val="midCat"/>
        <c:majorUnit val="100000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3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8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Rarefaction analysis for the Chao index of 16S rRNA sequences obtained from localised cutaneous leishmaniasis (LCL) lesions (square) and contralateral healthy skin (HS)</a:t>
            </a:r>
          </a:p>
        </c:rich>
      </c:tx>
      <c:layout>
        <c:manualLayout>
          <c:xMode val="edge"/>
          <c:yMode val="edge"/>
          <c:x val="9.4037733211507893E-2"/>
          <c:y val="2.2350620343052654E-2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LCL_Lesions!$D$4</c:f>
              <c:strCache>
                <c:ptCount val="1"/>
                <c:pt idx="0">
                  <c:v>Rural - Healthy</c:v>
                </c:pt>
              </c:strCache>
            </c:strRef>
          </c:tx>
          <c:spPr>
            <a:ln w="44448" cap="rnd">
              <a:solidFill>
                <a:srgbClr val="595959"/>
              </a:solidFill>
              <a:prstDash val="solid"/>
              <a:round/>
            </a:ln>
          </c:spPr>
          <c:marker>
            <c:symbol val="none"/>
          </c:marker>
          <c:xVal>
            <c:numRef>
              <c:f>LCL_Lesions!$C$5:$C$35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LCL_Lesions!$D$5:$D$35</c:f>
              <c:numCache>
                <c:formatCode>#,##0</c:formatCode>
                <c:ptCount val="31"/>
                <c:pt idx="0">
                  <c:v>0</c:v>
                </c:pt>
                <c:pt idx="1">
                  <c:v>3687.6186293926876</c:v>
                </c:pt>
                <c:pt idx="2">
                  <c:v>7073.047677544404</c:v>
                </c:pt>
                <c:pt idx="3">
                  <c:v>10181.050698441628</c:v>
                </c:pt>
                <c:pt idx="4">
                  <c:v>13034.361945115092</c:v>
                </c:pt>
                <c:pt idx="5">
                  <c:v>15653.852664928811</c:v>
                </c:pt>
                <c:pt idx="6">
                  <c:v>18058.683767455721</c:v>
                </c:pt>
                <c:pt idx="7">
                  <c:v>20266.445981666606</c:v>
                </c:pt>
                <c:pt idx="8">
                  <c:v>22293.288527646528</c:v>
                </c:pt>
                <c:pt idx="9">
                  <c:v>24154.037244039759</c:v>
                </c:pt>
                <c:pt idx="10">
                  <c:v>25862.303035295427</c:v>
                </c:pt>
                <c:pt idx="11">
                  <c:v>27430.581431978011</c:v>
                </c:pt>
                <c:pt idx="12">
                  <c:v>28870.343992401031</c:v>
                </c:pt>
                <c:pt idx="13">
                  <c:v>30192.122214163639</c:v>
                </c:pt>
                <c:pt idx="14">
                  <c:v>31405.584569381866</c:v>
                </c:pt>
                <c:pt idx="15">
                  <c:v>32519.607227107441</c:v>
                </c:pt>
                <c:pt idx="16">
                  <c:v>33542.338980250919</c:v>
                </c:pt>
                <c:pt idx="17">
                  <c:v>34481.260851932988</c:v>
                </c:pt>
                <c:pt idx="18">
                  <c:v>35343.240817269296</c:v>
                </c:pt>
                <c:pt idx="19">
                  <c:v>36134.584040864778</c:v>
                </c:pt>
                <c:pt idx="20">
                  <c:v>36861.078997491939</c:v>
                </c:pt>
                <c:pt idx="21">
                  <c:v>37528.039813314252</c:v>
                </c:pt>
                <c:pt idx="22">
                  <c:v>38140.34513736987</c:v>
                </c:pt>
                <c:pt idx="23">
                  <c:v>38702.473827650741</c:v>
                </c:pt>
                <c:pt idx="24">
                  <c:v>39218.537712811696</c:v>
                </c:pt>
                <c:pt idx="25">
                  <c:v>39692.311669153183</c:v>
                </c:pt>
                <c:pt idx="26">
                  <c:v>40127.261232882978</c:v>
                </c:pt>
                <c:pt idx="27">
                  <c:v>40526.567949633747</c:v>
                </c:pt>
                <c:pt idx="28">
                  <c:v>40893.152646661591</c:v>
                </c:pt>
                <c:pt idx="29">
                  <c:v>41229.696797955876</c:v>
                </c:pt>
                <c:pt idx="30">
                  <c:v>41538.662138540691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LCL_Lesions!$E$4</c:f>
              <c:strCache>
                <c:ptCount val="1"/>
                <c:pt idx="0">
                  <c:v>Rural - LCL</c:v>
                </c:pt>
              </c:strCache>
            </c:strRef>
          </c:tx>
          <c:spPr>
            <a:ln w="44448" cap="rnd">
              <a:solidFill>
                <a:srgbClr val="595959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LCL_Lesions!$C$5:$C$35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LCL_Lesions!$E$5:$E$35</c:f>
              <c:numCache>
                <c:formatCode>#,##0</c:formatCode>
                <c:ptCount val="31"/>
                <c:pt idx="0">
                  <c:v>0</c:v>
                </c:pt>
                <c:pt idx="1">
                  <c:v>1343.2463117401603</c:v>
                </c:pt>
                <c:pt idx="2">
                  <c:v>2604.4785028437982</c:v>
                </c:pt>
                <c:pt idx="3">
                  <c:v>3788.7040808134407</c:v>
                </c:pt>
                <c:pt idx="4">
                  <c:v>4900.6248115159833</c:v>
                </c:pt>
                <c:pt idx="5">
                  <c:v>5944.6553867429138</c:v>
                </c:pt>
                <c:pt idx="6">
                  <c:v>6924.9409519917735</c:v>
                </c:pt>
                <c:pt idx="7">
                  <c:v>7845.3735640600553</c:v>
                </c:pt>
                <c:pt idx="8">
                  <c:v>8709.6076437935135</c:v>
                </c:pt>
                <c:pt idx="9">
                  <c:v>9521.0744853414253</c:v>
                </c:pt>
                <c:pt idx="10">
                  <c:v>10282.995879525306</c:v>
                </c:pt>
                <c:pt idx="11">
                  <c:v>10998.396905410393</c:v>
                </c:pt>
                <c:pt idx="12">
                  <c:v>11670.117940866603</c:v>
                </c:pt>
                <c:pt idx="13">
                  <c:v>12300.825939804867</c:v>
                </c:pt>
                <c:pt idx="14">
                  <c:v>12893.025020863182</c:v>
                </c:pt>
                <c:pt idx="15">
                  <c:v>13449.066409582976</c:v>
                </c:pt>
                <c:pt idx="16">
                  <c:v>13971.157773549467</c:v>
                </c:pt>
                <c:pt idx="17">
                  <c:v>14461.371987559618</c:v>
                </c:pt>
                <c:pt idx="18">
                  <c:v>14921.655363618327</c:v>
                </c:pt>
                <c:pt idx="19">
                  <c:v>15353.835378438576</c:v>
                </c:pt>
                <c:pt idx="20">
                  <c:v>15759.627929126318</c:v>
                </c:pt>
                <c:pt idx="21">
                  <c:v>16140.644145857565</c:v>
                </c:pt>
                <c:pt idx="22">
                  <c:v>16498.396788596197</c:v>
                </c:pt>
                <c:pt idx="23">
                  <c:v>16834.306253249651</c:v>
                </c:pt>
                <c:pt idx="24">
                  <c:v>17149.706211108816</c:v>
                </c:pt>
                <c:pt idx="25">
                  <c:v>17445.848903962647</c:v>
                </c:pt>
                <c:pt idx="26">
                  <c:v>17723.91011591081</c:v>
                </c:pt>
                <c:pt idx="27">
                  <c:v>17984.993841614094</c:v>
                </c:pt>
                <c:pt idx="28">
                  <c:v>18230.136669517091</c:v>
                </c:pt>
                <c:pt idx="29">
                  <c:v>18460.311897445983</c:v>
                </c:pt>
                <c:pt idx="30">
                  <c:v>18676.433396921719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70488"/>
        <c:axId val="147068920"/>
      </c:scatterChart>
      <c:valAx>
        <c:axId val="147068920"/>
        <c:scaling>
          <c:orientation val="minMax"/>
        </c:scaling>
        <c:delete val="0"/>
        <c:axPos val="l"/>
        <c:majorGridlines>
          <c:spPr>
            <a:ln w="6483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70488"/>
        <c:crossesAt val="0"/>
        <c:crossBetween val="midCat"/>
      </c:valAx>
      <c:valAx>
        <c:axId val="147070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68920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4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2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20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Rarefaction analysis for the Chao index A Comparison of Bacterial Composition in Diabetic Ulcers and Contralateral Intact Skin (Chao1)</a:t>
            </a:r>
          </a:p>
        </c:rich>
      </c:tx>
      <c:layout>
        <c:manualLayout>
          <c:xMode val="edge"/>
          <c:yMode val="edge"/>
          <c:x val="0.12868370449990507"/>
          <c:y val="1.0966789082787061E-2"/>
        </c:manualLayout>
      </c:layout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Diabetes!$D$4</c:f>
              <c:strCache>
                <c:ptCount val="1"/>
                <c:pt idx="0">
                  <c:v>Diabetic - Healthy</c:v>
                </c:pt>
              </c:strCache>
            </c:strRef>
          </c:tx>
          <c:spPr>
            <a:ln w="44448" cap="rnd">
              <a:solidFill>
                <a:srgbClr val="2F5597"/>
              </a:solidFill>
              <a:prstDash val="solid"/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Diabetes!$D$5:$D$35</c:f>
              <c:numCache>
                <c:formatCode>#,##0</c:formatCode>
                <c:ptCount val="31"/>
                <c:pt idx="0">
                  <c:v>0</c:v>
                </c:pt>
                <c:pt idx="1">
                  <c:v>2376.4653389419564</c:v>
                </c:pt>
                <c:pt idx="2">
                  <c:v>4558.1862810841694</c:v>
                </c:pt>
                <c:pt idx="3">
                  <c:v>6561.1215612179367</c:v>
                </c:pt>
                <c:pt idx="4">
                  <c:v>8399.922142407504</c:v>
                </c:pt>
                <c:pt idx="5">
                  <c:v>10088.038384065234</c:v>
                </c:pt>
                <c:pt idx="6">
                  <c:v>11637.81842791591</c:v>
                </c:pt>
                <c:pt idx="7">
                  <c:v>13060.598521518479</c:v>
                </c:pt>
                <c:pt idx="8">
                  <c:v>14366.785940038873</c:v>
                </c:pt>
                <c:pt idx="9">
                  <c:v>15565.93511282562</c:v>
                </c:pt>
                <c:pt idx="10">
                  <c:v>16666.817511634828</c:v>
                </c:pt>
                <c:pt idx="11">
                  <c:v>17677.485811719162</c:v>
                </c:pt>
                <c:pt idx="12">
                  <c:v>18605.332795102884</c:v>
                </c:pt>
                <c:pt idx="13">
                  <c:v>19457.145426905459</c:v>
                </c:pt>
                <c:pt idx="14">
                  <c:v>20239.154500268312</c:v>
                </c:pt>
                <c:pt idx="15">
                  <c:v>20957.080213024794</c:v>
                </c:pt>
                <c:pt idx="16">
                  <c:v>21616.174009495033</c:v>
                </c:pt>
                <c:pt idx="17">
                  <c:v>22221.256993467923</c:v>
                </c:pt>
                <c:pt idx="18">
                  <c:v>22776.755193351328</c:v>
                </c:pt>
                <c:pt idx="19">
                  <c:v>23286.731937446191</c:v>
                </c:pt>
                <c:pt idx="20">
                  <c:v>23754.917576161472</c:v>
                </c:pt>
                <c:pt idx="21">
                  <c:v>24184.736768580296</c:v>
                </c:pt>
                <c:pt idx="22">
                  <c:v>24579.333532971694</c:v>
                </c:pt>
                <c:pt idx="23">
                  <c:v>24941.59424448603</c:v>
                </c:pt>
                <c:pt idx="24">
                  <c:v>25274.168748256427</c:v>
                </c:pt>
                <c:pt idx="25">
                  <c:v>25579.489742343161</c:v>
                </c:pt>
                <c:pt idx="26">
                  <c:v>25859.790572302365</c:v>
                </c:pt>
                <c:pt idx="27">
                  <c:v>26117.121567541748</c:v>
                </c:pt>
                <c:pt idx="28">
                  <c:v>26353.365038959695</c:v>
                </c:pt>
                <c:pt idx="29">
                  <c:v>26570.249047571564</c:v>
                </c:pt>
                <c:pt idx="30">
                  <c:v>26769.360044837336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Diabetes!$E$4</c:f>
              <c:strCache>
                <c:ptCount val="1"/>
                <c:pt idx="0">
                  <c:v>Diabetic - Wound</c:v>
                </c:pt>
              </c:strCache>
            </c:strRef>
          </c:tx>
          <c:spPr>
            <a:ln w="44448" cap="rnd">
              <a:solidFill>
                <a:srgbClr val="2F5597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Diabetes!$E$5:$E$35</c:f>
              <c:numCache>
                <c:formatCode>#,##0</c:formatCode>
                <c:ptCount val="31"/>
                <c:pt idx="0">
                  <c:v>0</c:v>
                </c:pt>
                <c:pt idx="1">
                  <c:v>641.0948306032592</c:v>
                </c:pt>
                <c:pt idx="2">
                  <c:v>1243.0465581754497</c:v>
                </c:pt>
                <c:pt idx="3">
                  <c:v>1808.2451294791426</c:v>
                </c:pt>
                <c:pt idx="4">
                  <c:v>2338.9345691326284</c:v>
                </c:pt>
                <c:pt idx="5">
                  <c:v>2837.2218891272996</c:v>
                </c:pt>
                <c:pt idx="6">
                  <c:v>3305.0854543597102</c:v>
                </c:pt>
                <c:pt idx="7">
                  <c:v>3744.3828373922993</c:v>
                </c:pt>
                <c:pt idx="8">
                  <c:v>4156.8581936287228</c:v>
                </c:pt>
                <c:pt idx="9">
                  <c:v>4544.1491861856803</c:v>
                </c:pt>
                <c:pt idx="10">
                  <c:v>4907.7934879552595</c:v>
                </c:pt>
                <c:pt idx="11">
                  <c:v>5249.2348866731418</c:v>
                </c:pt>
                <c:pt idx="12">
                  <c:v>5569.8290172317866</c:v>
                </c:pt>
                <c:pt idx="13">
                  <c:v>5870.8487439977762</c:v>
                </c:pt>
                <c:pt idx="14">
                  <c:v>6153.4892145028825</c:v>
                </c:pt>
                <c:pt idx="15">
                  <c:v>6418.8726045736939</c:v>
                </c:pt>
                <c:pt idx="16">
                  <c:v>6668.0525737395183</c:v>
                </c:pt>
                <c:pt idx="17">
                  <c:v>6902.0184486079997</c:v>
                </c:pt>
                <c:pt idx="18">
                  <c:v>7121.6991508178389</c:v>
                </c:pt>
                <c:pt idx="19">
                  <c:v>7327.9668851638653</c:v>
                </c:pt>
                <c:pt idx="20">
                  <c:v>7521.6406025375609</c:v>
                </c:pt>
                <c:pt idx="21">
                  <c:v>7703.4892514320181</c:v>
                </c:pt>
                <c:pt idx="22">
                  <c:v>7874.2348309209119</c:v>
                </c:pt>
                <c:pt idx="23">
                  <c:v>8034.5552572327888</c:v>
                </c:pt>
                <c:pt idx="24">
                  <c:v>8185.0870553019358</c:v>
                </c:pt>
                <c:pt idx="25">
                  <c:v>8326.4278859821716</c:v>
                </c:pt>
                <c:pt idx="26">
                  <c:v>8459.1389189574329</c:v>
                </c:pt>
                <c:pt idx="27">
                  <c:v>8583.7470607703635</c:v>
                </c:pt>
                <c:pt idx="28">
                  <c:v>8700.747046814975</c:v>
                </c:pt>
                <c:pt idx="29">
                  <c:v>8810.6034055992186</c:v>
                </c:pt>
                <c:pt idx="30">
                  <c:v>8913.752303076275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66568"/>
        <c:axId val="147070880"/>
      </c:scatterChart>
      <c:valAx>
        <c:axId val="147070880"/>
        <c:scaling>
          <c:orientation val="minMax"/>
        </c:scaling>
        <c:delete val="0"/>
        <c:axPos val="l"/>
        <c:majorGridlines>
          <c:spPr>
            <a:ln w="6350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Species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66568"/>
        <c:crossesAt val="0"/>
        <c:crossBetween val="midCat"/>
      </c:valAx>
      <c:valAx>
        <c:axId val="147066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2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Sequences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70880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+mn-lt"/>
              </a:defRPr>
            </a:pPr>
            <a:r>
              <a:rPr lang="en-GB" sz="1800" b="1" i="0" u="none" strike="noStrike" kern="1200" cap="none" spc="0" baseline="0">
                <a:solidFill>
                  <a:srgbClr val="000000"/>
                </a:solidFill>
                <a:uFillTx/>
                <a:latin typeface="+mn-lt"/>
              </a:rPr>
              <a:t>Skin Microbiota Diversity Comparing Healthy Agrarian Skin v. Healthy Western Skin v. Diabetic Skin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74413642250225"/>
          <c:y val="0.18432883951524598"/>
          <c:w val="0.77091930892556459"/>
          <c:h val="0.63965676991520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Western_v__Agrarian_Skin!$D$4</c:f>
              <c:strCache>
                <c:ptCount val="1"/>
                <c:pt idx="0">
                  <c:v>Agrarian - Healthy</c:v>
                </c:pt>
              </c:strCache>
            </c:strRef>
          </c:tx>
          <c:spPr>
            <a:ln w="54004" cap="rnd">
              <a:solidFill>
                <a:srgbClr val="D26E2A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54004" cap="rnd">
              <a:solidFill>
                <a:srgbClr val="E2AA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Diabetes!$D$4</c:f>
              <c:strCache>
                <c:ptCount val="1"/>
                <c:pt idx="0">
                  <c:v>Diabetic - Healthy</c:v>
                </c:pt>
              </c:strCache>
            </c:strRef>
          </c:tx>
          <c:spPr>
            <a:ln w="54004" cap="rnd">
              <a:solidFill>
                <a:srgbClr val="3B64AD"/>
              </a:solidFill>
              <a:prstDash val="solid"/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Diabetes!$D$5:$D$35</c:f>
              <c:numCache>
                <c:formatCode>#,##0</c:formatCode>
                <c:ptCount val="31"/>
                <c:pt idx="0">
                  <c:v>0</c:v>
                </c:pt>
                <c:pt idx="1">
                  <c:v>2376.4653389419564</c:v>
                </c:pt>
                <c:pt idx="2">
                  <c:v>4558.1862810841694</c:v>
                </c:pt>
                <c:pt idx="3">
                  <c:v>6561.1215612179367</c:v>
                </c:pt>
                <c:pt idx="4">
                  <c:v>8399.922142407504</c:v>
                </c:pt>
                <c:pt idx="5">
                  <c:v>10088.038384065234</c:v>
                </c:pt>
                <c:pt idx="6">
                  <c:v>11637.81842791591</c:v>
                </c:pt>
                <c:pt idx="7">
                  <c:v>13060.598521518479</c:v>
                </c:pt>
                <c:pt idx="8">
                  <c:v>14366.785940038873</c:v>
                </c:pt>
                <c:pt idx="9">
                  <c:v>15565.93511282562</c:v>
                </c:pt>
                <c:pt idx="10">
                  <c:v>16666.817511634828</c:v>
                </c:pt>
                <c:pt idx="11">
                  <c:v>17677.485811719162</c:v>
                </c:pt>
                <c:pt idx="12">
                  <c:v>18605.332795102884</c:v>
                </c:pt>
                <c:pt idx="13">
                  <c:v>19457.145426905459</c:v>
                </c:pt>
                <c:pt idx="14">
                  <c:v>20239.154500268312</c:v>
                </c:pt>
                <c:pt idx="15">
                  <c:v>20957.080213024794</c:v>
                </c:pt>
                <c:pt idx="16">
                  <c:v>21616.174009495033</c:v>
                </c:pt>
                <c:pt idx="17">
                  <c:v>22221.256993467923</c:v>
                </c:pt>
                <c:pt idx="18">
                  <c:v>22776.755193351328</c:v>
                </c:pt>
                <c:pt idx="19">
                  <c:v>23286.731937446191</c:v>
                </c:pt>
                <c:pt idx="20">
                  <c:v>23754.917576161472</c:v>
                </c:pt>
                <c:pt idx="21">
                  <c:v>24184.736768580296</c:v>
                </c:pt>
                <c:pt idx="22">
                  <c:v>24579.333532971694</c:v>
                </c:pt>
                <c:pt idx="23">
                  <c:v>24941.59424448603</c:v>
                </c:pt>
                <c:pt idx="24">
                  <c:v>25274.168748256427</c:v>
                </c:pt>
                <c:pt idx="25">
                  <c:v>25579.489742343161</c:v>
                </c:pt>
                <c:pt idx="26">
                  <c:v>25859.790572302365</c:v>
                </c:pt>
                <c:pt idx="27">
                  <c:v>26117.121567541748</c:v>
                </c:pt>
                <c:pt idx="28">
                  <c:v>26353.365038959695</c:v>
                </c:pt>
                <c:pt idx="29">
                  <c:v>26570.249047571564</c:v>
                </c:pt>
                <c:pt idx="30">
                  <c:v>26769.360044837336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Diabetes!$E$4</c:f>
              <c:strCache>
                <c:ptCount val="1"/>
                <c:pt idx="0">
                  <c:v>Diabetic - Wound</c:v>
                </c:pt>
              </c:strCache>
            </c:strRef>
          </c:tx>
          <c:spPr>
            <a:ln w="54004" cap="rnd">
              <a:solidFill>
                <a:srgbClr val="2E75B6"/>
              </a:solidFill>
              <a:custDash>
                <a:ds d="105994" sp="105994"/>
              </a:custDash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Diabetes!$E$5:$E$35</c:f>
              <c:numCache>
                <c:formatCode>#,##0</c:formatCode>
                <c:ptCount val="31"/>
                <c:pt idx="0">
                  <c:v>0</c:v>
                </c:pt>
                <c:pt idx="1">
                  <c:v>641.0948306032592</c:v>
                </c:pt>
                <c:pt idx="2">
                  <c:v>1243.0465581754497</c:v>
                </c:pt>
                <c:pt idx="3">
                  <c:v>1808.2451294791426</c:v>
                </c:pt>
                <c:pt idx="4">
                  <c:v>2338.9345691326284</c:v>
                </c:pt>
                <c:pt idx="5">
                  <c:v>2837.2218891272996</c:v>
                </c:pt>
                <c:pt idx="6">
                  <c:v>3305.0854543597102</c:v>
                </c:pt>
                <c:pt idx="7">
                  <c:v>3744.3828373922993</c:v>
                </c:pt>
                <c:pt idx="8">
                  <c:v>4156.8581936287228</c:v>
                </c:pt>
                <c:pt idx="9">
                  <c:v>4544.1491861856803</c:v>
                </c:pt>
                <c:pt idx="10">
                  <c:v>4907.7934879552595</c:v>
                </c:pt>
                <c:pt idx="11">
                  <c:v>5249.2348866731418</c:v>
                </c:pt>
                <c:pt idx="12">
                  <c:v>5569.8290172317866</c:v>
                </c:pt>
                <c:pt idx="13">
                  <c:v>5870.8487439977762</c:v>
                </c:pt>
                <c:pt idx="14">
                  <c:v>6153.4892145028825</c:v>
                </c:pt>
                <c:pt idx="15">
                  <c:v>6418.8726045736939</c:v>
                </c:pt>
                <c:pt idx="16">
                  <c:v>6668.0525737395183</c:v>
                </c:pt>
                <c:pt idx="17">
                  <c:v>6902.0184486079997</c:v>
                </c:pt>
                <c:pt idx="18">
                  <c:v>7121.6991508178389</c:v>
                </c:pt>
                <c:pt idx="19">
                  <c:v>7327.9668851638653</c:v>
                </c:pt>
                <c:pt idx="20">
                  <c:v>7521.6406025375609</c:v>
                </c:pt>
                <c:pt idx="21">
                  <c:v>7703.4892514320181</c:v>
                </c:pt>
                <c:pt idx="22">
                  <c:v>7874.2348309209119</c:v>
                </c:pt>
                <c:pt idx="23">
                  <c:v>8034.5552572327888</c:v>
                </c:pt>
                <c:pt idx="24">
                  <c:v>8185.0870553019358</c:v>
                </c:pt>
                <c:pt idx="25">
                  <c:v>8326.4278859821716</c:v>
                </c:pt>
                <c:pt idx="26">
                  <c:v>8459.1389189574329</c:v>
                </c:pt>
                <c:pt idx="27">
                  <c:v>8583.7470607703635</c:v>
                </c:pt>
                <c:pt idx="28">
                  <c:v>8700.747046814975</c:v>
                </c:pt>
                <c:pt idx="29">
                  <c:v>8810.6034055992186</c:v>
                </c:pt>
                <c:pt idx="30">
                  <c:v>8913.752303076275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65000"/>
        <c:axId val="147067744"/>
      </c:scatterChart>
      <c:valAx>
        <c:axId val="14706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2000" b="0" i="0" u="none" strike="noStrike" kern="1200" baseline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</a:rPr>
                  <a:t>Diversity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065000"/>
        <c:crossesAt val="0"/>
        <c:crossBetween val="midCat"/>
      </c:valAx>
      <c:valAx>
        <c:axId val="147065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2000" b="0" i="0" u="none" strike="noStrike" kern="1200" baseline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sz="2000" b="0" i="0" u="none" strike="noStrike" kern="1200" cap="none" spc="0" baseline="0">
                    <a:solidFill>
                      <a:srgbClr val="000000"/>
                    </a:solidFill>
                    <a:uFillTx/>
                    <a:latin typeface="+mn-lt"/>
                  </a:rPr>
                  <a:t>Sequences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067744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4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LCL_Lesions!$D$4</c:f>
              <c:strCache>
                <c:ptCount val="1"/>
                <c:pt idx="0">
                  <c:v>Rural - Healthy</c:v>
                </c:pt>
              </c:strCache>
            </c:strRef>
          </c:tx>
          <c:spPr>
            <a:ln w="44448" cap="rnd">
              <a:solidFill>
                <a:srgbClr val="595959"/>
              </a:solidFill>
              <a:prstDash val="solid"/>
              <a:round/>
            </a:ln>
          </c:spPr>
          <c:marker>
            <c:symbol val="none"/>
          </c:marker>
          <c:xVal>
            <c:numRef>
              <c:f>LCL_Lesions!$C$5:$C$35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LCL_Lesions!$D$5:$D$35</c:f>
              <c:numCache>
                <c:formatCode>#,##0</c:formatCode>
                <c:ptCount val="31"/>
                <c:pt idx="0">
                  <c:v>0</c:v>
                </c:pt>
                <c:pt idx="1">
                  <c:v>3687.6186293926876</c:v>
                </c:pt>
                <c:pt idx="2">
                  <c:v>7073.047677544404</c:v>
                </c:pt>
                <c:pt idx="3">
                  <c:v>10181.050698441628</c:v>
                </c:pt>
                <c:pt idx="4">
                  <c:v>13034.361945115092</c:v>
                </c:pt>
                <c:pt idx="5">
                  <c:v>15653.852664928811</c:v>
                </c:pt>
                <c:pt idx="6">
                  <c:v>18058.683767455721</c:v>
                </c:pt>
                <c:pt idx="7">
                  <c:v>20266.445981666606</c:v>
                </c:pt>
                <c:pt idx="8">
                  <c:v>22293.288527646528</c:v>
                </c:pt>
                <c:pt idx="9">
                  <c:v>24154.037244039759</c:v>
                </c:pt>
                <c:pt idx="10">
                  <c:v>25862.303035295427</c:v>
                </c:pt>
                <c:pt idx="11">
                  <c:v>27430.581431978011</c:v>
                </c:pt>
                <c:pt idx="12">
                  <c:v>28870.343992401031</c:v>
                </c:pt>
                <c:pt idx="13">
                  <c:v>30192.122214163639</c:v>
                </c:pt>
                <c:pt idx="14">
                  <c:v>31405.584569381866</c:v>
                </c:pt>
                <c:pt idx="15">
                  <c:v>32519.607227107441</c:v>
                </c:pt>
                <c:pt idx="16">
                  <c:v>33542.338980250919</c:v>
                </c:pt>
                <c:pt idx="17">
                  <c:v>34481.260851932988</c:v>
                </c:pt>
                <c:pt idx="18">
                  <c:v>35343.240817269296</c:v>
                </c:pt>
                <c:pt idx="19">
                  <c:v>36134.584040864778</c:v>
                </c:pt>
                <c:pt idx="20">
                  <c:v>36861.078997491939</c:v>
                </c:pt>
                <c:pt idx="21">
                  <c:v>37528.039813314252</c:v>
                </c:pt>
                <c:pt idx="22">
                  <c:v>38140.34513736987</c:v>
                </c:pt>
                <c:pt idx="23">
                  <c:v>38702.473827650741</c:v>
                </c:pt>
                <c:pt idx="24">
                  <c:v>39218.537712811696</c:v>
                </c:pt>
                <c:pt idx="25">
                  <c:v>39692.311669153183</c:v>
                </c:pt>
                <c:pt idx="26">
                  <c:v>40127.261232882978</c:v>
                </c:pt>
                <c:pt idx="27">
                  <c:v>40526.567949633747</c:v>
                </c:pt>
                <c:pt idx="28">
                  <c:v>40893.152646661591</c:v>
                </c:pt>
                <c:pt idx="29">
                  <c:v>41229.696797955876</c:v>
                </c:pt>
                <c:pt idx="30">
                  <c:v>41538.662138540691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LCL_Lesions!$E$4</c:f>
              <c:strCache>
                <c:ptCount val="1"/>
                <c:pt idx="0">
                  <c:v>Rural - LCL</c:v>
                </c:pt>
              </c:strCache>
            </c:strRef>
          </c:tx>
          <c:spPr>
            <a:ln w="44448" cap="rnd">
              <a:solidFill>
                <a:srgbClr val="595959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LCL_Lesions!$C$5:$C$35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LCL_Lesions!$E$5:$E$35</c:f>
              <c:numCache>
                <c:formatCode>#,##0</c:formatCode>
                <c:ptCount val="31"/>
                <c:pt idx="0">
                  <c:v>0</c:v>
                </c:pt>
                <c:pt idx="1">
                  <c:v>1343.2463117401603</c:v>
                </c:pt>
                <c:pt idx="2">
                  <c:v>2604.4785028437982</c:v>
                </c:pt>
                <c:pt idx="3">
                  <c:v>3788.7040808134407</c:v>
                </c:pt>
                <c:pt idx="4">
                  <c:v>4900.6248115159833</c:v>
                </c:pt>
                <c:pt idx="5">
                  <c:v>5944.6553867429138</c:v>
                </c:pt>
                <c:pt idx="6">
                  <c:v>6924.9409519917735</c:v>
                </c:pt>
                <c:pt idx="7">
                  <c:v>7845.3735640600553</c:v>
                </c:pt>
                <c:pt idx="8">
                  <c:v>8709.6076437935135</c:v>
                </c:pt>
                <c:pt idx="9">
                  <c:v>9521.0744853414253</c:v>
                </c:pt>
                <c:pt idx="10">
                  <c:v>10282.995879525306</c:v>
                </c:pt>
                <c:pt idx="11">
                  <c:v>10998.396905410393</c:v>
                </c:pt>
                <c:pt idx="12">
                  <c:v>11670.117940866603</c:v>
                </c:pt>
                <c:pt idx="13">
                  <c:v>12300.825939804867</c:v>
                </c:pt>
                <c:pt idx="14">
                  <c:v>12893.025020863182</c:v>
                </c:pt>
                <c:pt idx="15">
                  <c:v>13449.066409582976</c:v>
                </c:pt>
                <c:pt idx="16">
                  <c:v>13971.157773549467</c:v>
                </c:pt>
                <c:pt idx="17">
                  <c:v>14461.371987559618</c:v>
                </c:pt>
                <c:pt idx="18">
                  <c:v>14921.655363618327</c:v>
                </c:pt>
                <c:pt idx="19">
                  <c:v>15353.835378438576</c:v>
                </c:pt>
                <c:pt idx="20">
                  <c:v>15759.627929126318</c:v>
                </c:pt>
                <c:pt idx="21">
                  <c:v>16140.644145857565</c:v>
                </c:pt>
                <c:pt idx="22">
                  <c:v>16498.396788596197</c:v>
                </c:pt>
                <c:pt idx="23">
                  <c:v>16834.306253249651</c:v>
                </c:pt>
                <c:pt idx="24">
                  <c:v>17149.706211108816</c:v>
                </c:pt>
                <c:pt idx="25">
                  <c:v>17445.848903962647</c:v>
                </c:pt>
                <c:pt idx="26">
                  <c:v>17723.91011591081</c:v>
                </c:pt>
                <c:pt idx="27">
                  <c:v>17984.993841614094</c:v>
                </c:pt>
                <c:pt idx="28">
                  <c:v>18230.136669517091</c:v>
                </c:pt>
                <c:pt idx="29">
                  <c:v>18460.311897445983</c:v>
                </c:pt>
                <c:pt idx="30">
                  <c:v>18676.433396921719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Western_v__Agrarian_Skin!$D$4</c:f>
              <c:strCache>
                <c:ptCount val="1"/>
                <c:pt idx="0">
                  <c:v>Agrarian - Healthy</c:v>
                </c:pt>
              </c:strCache>
            </c:strRef>
          </c:tx>
          <c:spPr>
            <a:ln w="44448" cap="rnd">
              <a:solidFill>
                <a:srgbClr val="C55A11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Western_v__Agrarian_Skin!$D$5:$D$35</c:f>
              <c:numCache>
                <c:formatCode>#,##0</c:formatCode>
                <c:ptCount val="31"/>
                <c:pt idx="0">
                  <c:v>0</c:v>
                </c:pt>
                <c:pt idx="1">
                  <c:v>4916.8248391902544</c:v>
                </c:pt>
                <c:pt idx="2">
                  <c:v>9430.730236725869</c:v>
                </c:pt>
                <c:pt idx="3">
                  <c:v>13574.734264588835</c:v>
                </c:pt>
                <c:pt idx="4">
                  <c:v>17379.149260153456</c:v>
                </c:pt>
                <c:pt idx="5">
                  <c:v>20871.803553238416</c:v>
                </c:pt>
                <c:pt idx="6">
                  <c:v>24078.245023274296</c:v>
                </c:pt>
                <c:pt idx="7">
                  <c:v>27021.927975555474</c:v>
                </c:pt>
                <c:pt idx="8">
                  <c:v>29724.384703528704</c:v>
                </c:pt>
                <c:pt idx="9">
                  <c:v>32205.382992053008</c:v>
                </c:pt>
                <c:pt idx="10">
                  <c:v>34483.070713727233</c:v>
                </c:pt>
                <c:pt idx="11">
                  <c:v>36574.108575970677</c:v>
                </c:pt>
                <c:pt idx="12">
                  <c:v>38493.791989868041</c:v>
                </c:pt>
                <c:pt idx="13">
                  <c:v>40256.16295221819</c:v>
                </c:pt>
                <c:pt idx="14">
                  <c:v>41874.11275917582</c:v>
                </c:pt>
                <c:pt idx="15">
                  <c:v>43359.476302809919</c:v>
                </c:pt>
                <c:pt idx="16">
                  <c:v>44723.118640334556</c:v>
                </c:pt>
                <c:pt idx="17">
                  <c:v>45975.014469243979</c:v>
                </c:pt>
                <c:pt idx="18">
                  <c:v>47124.321089692399</c:v>
                </c:pt>
                <c:pt idx="19">
                  <c:v>48179.445387819709</c:v>
                </c:pt>
                <c:pt idx="20">
                  <c:v>49148.105329989252</c:v>
                </c:pt>
                <c:pt idx="21">
                  <c:v>50037.386417752343</c:v>
                </c:pt>
                <c:pt idx="22">
                  <c:v>50853.793516493162</c:v>
                </c:pt>
                <c:pt idx="23">
                  <c:v>51603.298436867648</c:v>
                </c:pt>
                <c:pt idx="24">
                  <c:v>52291.383617082261</c:v>
                </c:pt>
                <c:pt idx="25">
                  <c:v>52923.082225537575</c:v>
                </c:pt>
                <c:pt idx="26">
                  <c:v>53503.014977177307</c:v>
                </c:pt>
                <c:pt idx="27">
                  <c:v>54035.423932844998</c:v>
                </c:pt>
                <c:pt idx="28">
                  <c:v>54524.203528882128</c:v>
                </c:pt>
                <c:pt idx="29">
                  <c:v>54972.92906394117</c:v>
                </c:pt>
                <c:pt idx="30">
                  <c:v>55384.882851387592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Western_v__Agrarian_Skin!$E$4</c:f>
              <c:strCache>
                <c:ptCount val="1"/>
                <c:pt idx="0">
                  <c:v>Western - Healthy</c:v>
                </c:pt>
              </c:strCache>
            </c:strRef>
          </c:tx>
          <c:spPr>
            <a:ln w="44448" cap="rnd">
              <a:solidFill>
                <a:srgbClr val="BF9000"/>
              </a:solidFill>
              <a:prstDash val="solid"/>
              <a:round/>
            </a:ln>
          </c:spPr>
          <c:marker>
            <c:symbol val="none"/>
          </c:marker>
          <c:xVal>
            <c:numRef>
              <c:f>Western_v__Agrarian_Skin!$C$5:$C$35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Western_v__Agrarian_Skin!$E$5:$E$35</c:f>
              <c:numCache>
                <c:formatCode>#,##0</c:formatCode>
                <c:ptCount val="31"/>
                <c:pt idx="0">
                  <c:v>0</c:v>
                </c:pt>
                <c:pt idx="1">
                  <c:v>2747.549274013968</c:v>
                </c:pt>
                <c:pt idx="2">
                  <c:v>5327.3423921804988</c:v>
                </c:pt>
                <c:pt idx="3">
                  <c:v>7749.6219834820395</c:v>
                </c:pt>
                <c:pt idx="4">
                  <c:v>10024.005296282694</c:v>
                </c:pt>
                <c:pt idx="5">
                  <c:v>12159.522381974142</c:v>
                </c:pt>
                <c:pt idx="6">
                  <c:v>14164.651947255901</c:v>
                </c:pt>
                <c:pt idx="7">
                  <c:v>16047.355017395568</c:v>
                </c:pt>
                <c:pt idx="8">
                  <c:v>17815.106544123097</c:v>
                </c:pt>
                <c:pt idx="9">
                  <c:v>19474.925083652917</c:v>
                </c:pt>
                <c:pt idx="10">
                  <c:v>21033.400662665397</c:v>
                </c:pt>
                <c:pt idx="11">
                  <c:v>22496.720942884895</c:v>
                </c:pt>
                <c:pt idx="12">
                  <c:v>23870.695788136229</c:v>
                </c:pt>
                <c:pt idx="13">
                  <c:v>25160.780331419042</c:v>
                </c:pt>
                <c:pt idx="14">
                  <c:v>26372.09663358378</c:v>
                </c:pt>
                <c:pt idx="15">
                  <c:v>27509.454019601544</c:v>
                </c:pt>
                <c:pt idx="16">
                  <c:v>28577.368173169365</c:v>
                </c:pt>
                <c:pt idx="17">
                  <c:v>29580.079065462858</c:v>
                </c:pt>
                <c:pt idx="18">
                  <c:v>30521.567789219309</c:v>
                </c:pt>
                <c:pt idx="19">
                  <c:v>31405.572364987995</c:v>
                </c:pt>
                <c:pt idx="20">
                  <c:v>32235.602582303833</c:v>
                </c:pt>
                <c:pt idx="21">
                  <c:v>33014.953934708647</c:v>
                </c:pt>
                <c:pt idx="22">
                  <c:v>33746.720703946768</c:v>
                </c:pt>
                <c:pt idx="23">
                  <c:v>34433.808245283377</c:v>
                </c:pt>
                <c:pt idx="24">
                  <c:v>35078.944522722581</c:v>
                </c:pt>
                <c:pt idx="25">
                  <c:v>35684.690939923596</c:v>
                </c:pt>
                <c:pt idx="26">
                  <c:v>36253.452509817573</c:v>
                </c:pt>
                <c:pt idx="27">
                  <c:v>36787.487403301559</c:v>
                </c:pt>
                <c:pt idx="28">
                  <c:v>37288.915914921316</c:v>
                </c:pt>
                <c:pt idx="29">
                  <c:v>37759.728881139512</c:v>
                </c:pt>
                <c:pt idx="30">
                  <c:v>38201.795584612613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Diabetes!$D$4</c:f>
              <c:strCache>
                <c:ptCount val="1"/>
                <c:pt idx="0">
                  <c:v>Diabetic - Healthy</c:v>
                </c:pt>
              </c:strCache>
            </c:strRef>
          </c:tx>
          <c:spPr>
            <a:ln w="44448" cap="rnd">
              <a:solidFill>
                <a:srgbClr val="2F5597"/>
              </a:solidFill>
              <a:prstDash val="solid"/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Diabetes!$D$5:$D$35</c:f>
              <c:numCache>
                <c:formatCode>#,##0</c:formatCode>
                <c:ptCount val="31"/>
                <c:pt idx="0">
                  <c:v>0</c:v>
                </c:pt>
                <c:pt idx="1">
                  <c:v>2376.4653389419564</c:v>
                </c:pt>
                <c:pt idx="2">
                  <c:v>4558.1862810841694</c:v>
                </c:pt>
                <c:pt idx="3">
                  <c:v>6561.1215612179367</c:v>
                </c:pt>
                <c:pt idx="4">
                  <c:v>8399.922142407504</c:v>
                </c:pt>
                <c:pt idx="5">
                  <c:v>10088.038384065234</c:v>
                </c:pt>
                <c:pt idx="6">
                  <c:v>11637.81842791591</c:v>
                </c:pt>
                <c:pt idx="7">
                  <c:v>13060.598521518479</c:v>
                </c:pt>
                <c:pt idx="8">
                  <c:v>14366.785940038873</c:v>
                </c:pt>
                <c:pt idx="9">
                  <c:v>15565.93511282562</c:v>
                </c:pt>
                <c:pt idx="10">
                  <c:v>16666.817511634828</c:v>
                </c:pt>
                <c:pt idx="11">
                  <c:v>17677.485811719162</c:v>
                </c:pt>
                <c:pt idx="12">
                  <c:v>18605.332795102884</c:v>
                </c:pt>
                <c:pt idx="13">
                  <c:v>19457.145426905459</c:v>
                </c:pt>
                <c:pt idx="14">
                  <c:v>20239.154500268312</c:v>
                </c:pt>
                <c:pt idx="15">
                  <c:v>20957.080213024794</c:v>
                </c:pt>
                <c:pt idx="16">
                  <c:v>21616.174009495033</c:v>
                </c:pt>
                <c:pt idx="17">
                  <c:v>22221.256993467923</c:v>
                </c:pt>
                <c:pt idx="18">
                  <c:v>22776.755193351328</c:v>
                </c:pt>
                <c:pt idx="19">
                  <c:v>23286.731937446191</c:v>
                </c:pt>
                <c:pt idx="20">
                  <c:v>23754.917576161472</c:v>
                </c:pt>
                <c:pt idx="21">
                  <c:v>24184.736768580296</c:v>
                </c:pt>
                <c:pt idx="22">
                  <c:v>24579.333532971694</c:v>
                </c:pt>
                <c:pt idx="23">
                  <c:v>24941.59424448603</c:v>
                </c:pt>
                <c:pt idx="24">
                  <c:v>25274.168748256427</c:v>
                </c:pt>
                <c:pt idx="25">
                  <c:v>25579.489742343161</c:v>
                </c:pt>
                <c:pt idx="26">
                  <c:v>25859.790572302365</c:v>
                </c:pt>
                <c:pt idx="27">
                  <c:v>26117.121567541748</c:v>
                </c:pt>
                <c:pt idx="28">
                  <c:v>26353.365038959695</c:v>
                </c:pt>
                <c:pt idx="29">
                  <c:v>26570.249047571564</c:v>
                </c:pt>
                <c:pt idx="30">
                  <c:v>26769.360044837336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Diabetes!$E$4</c:f>
              <c:strCache>
                <c:ptCount val="1"/>
                <c:pt idx="0">
                  <c:v>Diabetic - Wound</c:v>
                </c:pt>
              </c:strCache>
            </c:strRef>
          </c:tx>
          <c:spPr>
            <a:ln w="44448" cap="rnd">
              <a:solidFill>
                <a:srgbClr val="2F5597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Diabetes!$C$5:$C$35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Diabetes!$E$5:$E$35</c:f>
              <c:numCache>
                <c:formatCode>#,##0</c:formatCode>
                <c:ptCount val="31"/>
                <c:pt idx="0">
                  <c:v>0</c:v>
                </c:pt>
                <c:pt idx="1">
                  <c:v>641.0948306032592</c:v>
                </c:pt>
                <c:pt idx="2">
                  <c:v>1243.0465581754497</c:v>
                </c:pt>
                <c:pt idx="3">
                  <c:v>1808.2451294791426</c:v>
                </c:pt>
                <c:pt idx="4">
                  <c:v>2338.9345691326284</c:v>
                </c:pt>
                <c:pt idx="5">
                  <c:v>2837.2218891272996</c:v>
                </c:pt>
                <c:pt idx="6">
                  <c:v>3305.0854543597102</c:v>
                </c:pt>
                <c:pt idx="7">
                  <c:v>3744.3828373922993</c:v>
                </c:pt>
                <c:pt idx="8">
                  <c:v>4156.8581936287228</c:v>
                </c:pt>
                <c:pt idx="9">
                  <c:v>4544.1491861856803</c:v>
                </c:pt>
                <c:pt idx="10">
                  <c:v>4907.7934879552595</c:v>
                </c:pt>
                <c:pt idx="11">
                  <c:v>5249.2348866731418</c:v>
                </c:pt>
                <c:pt idx="12">
                  <c:v>5569.8290172317866</c:v>
                </c:pt>
                <c:pt idx="13">
                  <c:v>5870.8487439977762</c:v>
                </c:pt>
                <c:pt idx="14">
                  <c:v>6153.4892145028825</c:v>
                </c:pt>
                <c:pt idx="15">
                  <c:v>6418.8726045736939</c:v>
                </c:pt>
                <c:pt idx="16">
                  <c:v>6668.0525737395183</c:v>
                </c:pt>
                <c:pt idx="17">
                  <c:v>6902.0184486079997</c:v>
                </c:pt>
                <c:pt idx="18">
                  <c:v>7121.6991508178389</c:v>
                </c:pt>
                <c:pt idx="19">
                  <c:v>7327.9668851638653</c:v>
                </c:pt>
                <c:pt idx="20">
                  <c:v>7521.6406025375609</c:v>
                </c:pt>
                <c:pt idx="21">
                  <c:v>7703.4892514320181</c:v>
                </c:pt>
                <c:pt idx="22">
                  <c:v>7874.2348309209119</c:v>
                </c:pt>
                <c:pt idx="23">
                  <c:v>8034.5552572327888</c:v>
                </c:pt>
                <c:pt idx="24">
                  <c:v>8185.0870553019358</c:v>
                </c:pt>
                <c:pt idx="25">
                  <c:v>8326.4278859821716</c:v>
                </c:pt>
                <c:pt idx="26">
                  <c:v>8459.1389189574329</c:v>
                </c:pt>
                <c:pt idx="27">
                  <c:v>8583.7470607703635</c:v>
                </c:pt>
                <c:pt idx="28">
                  <c:v>8700.747046814975</c:v>
                </c:pt>
                <c:pt idx="29">
                  <c:v>8810.6034055992186</c:v>
                </c:pt>
                <c:pt idx="30">
                  <c:v>8913.752303076275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'Western Healthy &amp; Unhealthy'!$E$4</c:f>
              <c:strCache>
                <c:ptCount val="1"/>
                <c:pt idx="0">
                  <c:v>Western Unhealthy</c:v>
                </c:pt>
              </c:strCache>
            </c:strRef>
          </c:tx>
          <c:spPr>
            <a:ln w="44448" cap="rnd">
              <a:solidFill>
                <a:srgbClr val="BF9000"/>
              </a:solidFill>
              <a:custDash>
                <a:ds d="100000" sp="100000"/>
              </a:custDash>
              <a:round/>
            </a:ln>
          </c:spPr>
          <c:marker>
            <c:symbol val="none"/>
          </c:marker>
          <c:xVal>
            <c:numRef>
              <c:f>'Western Healthy &amp; Unhealthy'!$C$5:$C$35</c:f>
              <c:numCache>
                <c:formatCode>#,##0</c:formatCode>
                <c:ptCount val="3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  <c:pt idx="11">
                  <c:v>165000</c:v>
                </c:pt>
                <c:pt idx="12">
                  <c:v>180000</c:v>
                </c:pt>
                <c:pt idx="13">
                  <c:v>195000</c:v>
                </c:pt>
                <c:pt idx="14">
                  <c:v>210000</c:v>
                </c:pt>
                <c:pt idx="15">
                  <c:v>225000</c:v>
                </c:pt>
                <c:pt idx="16">
                  <c:v>240000</c:v>
                </c:pt>
                <c:pt idx="17">
                  <c:v>255000</c:v>
                </c:pt>
                <c:pt idx="18">
                  <c:v>270000</c:v>
                </c:pt>
                <c:pt idx="19">
                  <c:v>285000</c:v>
                </c:pt>
                <c:pt idx="20">
                  <c:v>300000</c:v>
                </c:pt>
                <c:pt idx="21">
                  <c:v>315000</c:v>
                </c:pt>
                <c:pt idx="22">
                  <c:v>330000</c:v>
                </c:pt>
                <c:pt idx="23">
                  <c:v>345000</c:v>
                </c:pt>
                <c:pt idx="24">
                  <c:v>360000</c:v>
                </c:pt>
                <c:pt idx="25">
                  <c:v>375000</c:v>
                </c:pt>
                <c:pt idx="26">
                  <c:v>390000</c:v>
                </c:pt>
                <c:pt idx="27">
                  <c:v>405000</c:v>
                </c:pt>
                <c:pt idx="28">
                  <c:v>420000</c:v>
                </c:pt>
                <c:pt idx="29">
                  <c:v>435000</c:v>
                </c:pt>
                <c:pt idx="30">
                  <c:v>450000</c:v>
                </c:pt>
              </c:numCache>
            </c:numRef>
          </c:xVal>
          <c:yVal>
            <c:numRef>
              <c:f>'Western Healthy &amp; Unhealthy'!$E$5:$E$35</c:f>
              <c:numCache>
                <c:formatCode>#,##0</c:formatCode>
                <c:ptCount val="31"/>
                <c:pt idx="0">
                  <c:v>0</c:v>
                </c:pt>
                <c:pt idx="1">
                  <c:v>671.62315587008106</c:v>
                </c:pt>
                <c:pt idx="2">
                  <c:v>1302.2392514218998</c:v>
                </c:pt>
                <c:pt idx="3">
                  <c:v>1894.3520404067208</c:v>
                </c:pt>
                <c:pt idx="4">
                  <c:v>2450.3124057579921</c:v>
                </c:pt>
                <c:pt idx="5">
                  <c:v>2972.3276933714569</c:v>
                </c:pt>
                <c:pt idx="6">
                  <c:v>3462.4704759958868</c:v>
                </c:pt>
                <c:pt idx="7">
                  <c:v>3922.6867820300276</c:v>
                </c:pt>
                <c:pt idx="8">
                  <c:v>4354.8038218967567</c:v>
                </c:pt>
                <c:pt idx="9">
                  <c:v>4760.5372426707127</c:v>
                </c:pt>
                <c:pt idx="10">
                  <c:v>5141.497939762653</c:v>
                </c:pt>
                <c:pt idx="11">
                  <c:v>5499.1984527051964</c:v>
                </c:pt>
                <c:pt idx="12">
                  <c:v>5835.0589704333006</c:v>
                </c:pt>
                <c:pt idx="13">
                  <c:v>6150.4129699024325</c:v>
                </c:pt>
                <c:pt idx="14">
                  <c:v>6446.5125104315912</c:v>
                </c:pt>
                <c:pt idx="15">
                  <c:v>6724.533204791489</c:v>
                </c:pt>
                <c:pt idx="16">
                  <c:v>6985.5788867747333</c:v>
                </c:pt>
                <c:pt idx="17">
                  <c:v>7230.685993779809</c:v>
                </c:pt>
                <c:pt idx="18">
                  <c:v>7460.8276818091645</c:v>
                </c:pt>
                <c:pt idx="19">
                  <c:v>7676.9176892192881</c:v>
                </c:pt>
                <c:pt idx="20">
                  <c:v>7879.8139645631591</c:v>
                </c:pt>
                <c:pt idx="21">
                  <c:v>8070.3220729287814</c:v>
                </c:pt>
                <c:pt idx="22">
                  <c:v>8249.1983942980987</c:v>
                </c:pt>
                <c:pt idx="23">
                  <c:v>8417.1531266248257</c:v>
                </c:pt>
                <c:pt idx="24">
                  <c:v>8574.8531055544081</c:v>
                </c:pt>
                <c:pt idx="25">
                  <c:v>8722.9244519813237</c:v>
                </c:pt>
                <c:pt idx="26">
                  <c:v>8861.955057955407</c:v>
                </c:pt>
                <c:pt idx="27">
                  <c:v>8992.496920807047</c:v>
                </c:pt>
                <c:pt idx="28">
                  <c:v>9115.0683347585436</c:v>
                </c:pt>
                <c:pt idx="29">
                  <c:v>9230.1559487229915</c:v>
                </c:pt>
                <c:pt idx="30">
                  <c:v>9338.2166984608593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66960"/>
        <c:axId val="147065784"/>
      </c:scatterChart>
      <c:valAx>
        <c:axId val="147065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66960"/>
        <c:crossesAt val="0"/>
        <c:crossBetween val="midCat"/>
      </c:valAx>
      <c:valAx>
        <c:axId val="1470669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in"/>
        <c:minorTickMark val="none"/>
        <c:tickLblPos val="low"/>
        <c:spPr>
          <a:noFill/>
          <a:ln w="6483" cap="flat">
            <a:solidFill>
              <a:schemeClr val="tx1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6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7065784"/>
        <c:crossesAt val="0"/>
        <c:crossBetween val="midCat"/>
      </c:valAx>
      <c:spPr>
        <a:noFill/>
        <a:ln w="9363">
          <a:solidFill>
            <a:schemeClr val="tx1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6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20162</xdr:colOff>
      <xdr:row>1</xdr:row>
      <xdr:rowOff>159123</xdr:rowOff>
    </xdr:from>
    <xdr:ext cx="2459159" cy="181444"/>
    <xdr:sp macro="" textlink="">
      <xdr:nvSpPr>
        <xdr:cNvPr id="2" name="TextBox 6"/>
        <xdr:cNvSpPr txBox="1"/>
      </xdr:nvSpPr>
      <xdr:spPr>
        <a:xfrm>
          <a:off x="10821512" y="359148"/>
          <a:ext cx="2459159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4315</xdr:colOff>
      <xdr:row>2</xdr:row>
      <xdr:rowOff>161281</xdr:rowOff>
    </xdr:from>
    <xdr:ext cx="1297076" cy="181444"/>
    <xdr:sp macro="" textlink="">
      <xdr:nvSpPr>
        <xdr:cNvPr id="8" name="TextBox 7"/>
        <xdr:cNvSpPr txBox="1"/>
      </xdr:nvSpPr>
      <xdr:spPr>
        <a:xfrm>
          <a:off x="10805665" y="551806"/>
          <a:ext cx="1297076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20162</xdr:colOff>
      <xdr:row>1</xdr:row>
      <xdr:rowOff>159123</xdr:rowOff>
    </xdr:from>
    <xdr:ext cx="2459159" cy="181444"/>
    <xdr:sp macro="" textlink="">
      <xdr:nvSpPr>
        <xdr:cNvPr id="3" name="TextBox 14"/>
        <xdr:cNvSpPr txBox="1"/>
      </xdr:nvSpPr>
      <xdr:spPr>
        <a:xfrm>
          <a:off x="10821512" y="359148"/>
          <a:ext cx="2459159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4315</xdr:colOff>
      <xdr:row>2</xdr:row>
      <xdr:rowOff>161281</xdr:rowOff>
    </xdr:from>
    <xdr:ext cx="1297076" cy="181444"/>
    <xdr:sp macro="" textlink="">
      <xdr:nvSpPr>
        <xdr:cNvPr id="9" name="TextBox 15"/>
        <xdr:cNvSpPr txBox="1"/>
      </xdr:nvSpPr>
      <xdr:spPr>
        <a:xfrm>
          <a:off x="10805665" y="551806"/>
          <a:ext cx="1297076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123825</xdr:colOff>
      <xdr:row>5</xdr:row>
      <xdr:rowOff>85725</xdr:rowOff>
    </xdr:from>
    <xdr:ext cx="20842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7915275" y="1047750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𝑒𝑠𝑡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</m:d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𝑠𝑒𝑞𝑢𝑒𝑛𝑐𝑒𝑠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915275" y="1047750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𝑆_(𝑒𝑠𝑡 )=𝑆_𝑚𝑎𝑥 (1−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(1−𝑟)^</a:t>
              </a:r>
              <a:r>
                <a:rPr lang="en-GB" sz="1100" b="0" i="0">
                  <a:latin typeface="Cambria Math" panose="02040503050406030204" pitchFamily="18" charset="0"/>
                </a:rPr>
                <a:t>𝑠𝑒𝑞𝑢𝑒𝑛𝑐𝑒𝑠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76200</xdr:colOff>
      <xdr:row>2</xdr:row>
      <xdr:rowOff>9525</xdr:rowOff>
    </xdr:from>
    <xdr:ext cx="886140" cy="173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867650" y="400050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𝐶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67650" y="400050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𝑉=𝐶(1−𝑟)^𝑡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20162</xdr:colOff>
      <xdr:row>1</xdr:row>
      <xdr:rowOff>159123</xdr:rowOff>
    </xdr:from>
    <xdr:ext cx="2459159" cy="181444"/>
    <xdr:sp macro="" textlink="">
      <xdr:nvSpPr>
        <xdr:cNvPr id="2" name="TextBox 1"/>
        <xdr:cNvSpPr txBox="1"/>
      </xdr:nvSpPr>
      <xdr:spPr>
        <a:xfrm>
          <a:off x="10564337" y="359148"/>
          <a:ext cx="2459159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4315</xdr:colOff>
      <xdr:row>2</xdr:row>
      <xdr:rowOff>161281</xdr:rowOff>
    </xdr:from>
    <xdr:ext cx="1297076" cy="181444"/>
    <xdr:sp macro="" textlink="">
      <xdr:nvSpPr>
        <xdr:cNvPr id="5" name="TextBox 4"/>
        <xdr:cNvSpPr txBox="1"/>
      </xdr:nvSpPr>
      <xdr:spPr>
        <a:xfrm>
          <a:off x="10548490" y="551806"/>
          <a:ext cx="1297076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57150</xdr:colOff>
      <xdr:row>5</xdr:row>
      <xdr:rowOff>104775</xdr:rowOff>
    </xdr:from>
    <xdr:ext cx="20842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7229475" y="1066800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𝑒𝑠𝑡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</m:d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𝑠𝑒𝑞𝑢𝑒𝑛𝑐𝑒𝑠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229475" y="1066800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𝑆_(𝑒𝑠𝑡 )=𝑆_𝑚𝑎𝑥 (1−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(1−𝑟)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GB" sz="1100" b="0" i="0">
                  <a:latin typeface="Cambria Math" panose="02040503050406030204" pitchFamily="18" charset="0"/>
                </a:rPr>
                <a:t>𝑠𝑒𝑞𝑢𝑒𝑛𝑐𝑒𝑠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2</xdr:row>
      <xdr:rowOff>0</xdr:rowOff>
    </xdr:from>
    <xdr:ext cx="886140" cy="173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458075" y="390525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𝐶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458075" y="390525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𝑉=𝐶(1−𝑟)^𝑡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20162</xdr:colOff>
      <xdr:row>1</xdr:row>
      <xdr:rowOff>159123</xdr:rowOff>
    </xdr:from>
    <xdr:ext cx="2459159" cy="181444"/>
    <xdr:sp macro="" textlink="">
      <xdr:nvSpPr>
        <xdr:cNvPr id="2" name="TextBox 1"/>
        <xdr:cNvSpPr txBox="1"/>
      </xdr:nvSpPr>
      <xdr:spPr>
        <a:xfrm>
          <a:off x="10564337" y="359148"/>
          <a:ext cx="2459159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12</xdr:col>
      <xdr:colOff>4315</xdr:colOff>
      <xdr:row>2</xdr:row>
      <xdr:rowOff>161281</xdr:rowOff>
    </xdr:from>
    <xdr:ext cx="1297076" cy="181444"/>
    <xdr:sp macro="" textlink="">
      <xdr:nvSpPr>
        <xdr:cNvPr id="5" name="TextBox 4"/>
        <xdr:cNvSpPr txBox="1"/>
      </xdr:nvSpPr>
      <xdr:spPr>
        <a:xfrm>
          <a:off x="10548490" y="551806"/>
          <a:ext cx="1297076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38100</xdr:colOff>
      <xdr:row>5</xdr:row>
      <xdr:rowOff>114300</xdr:rowOff>
    </xdr:from>
    <xdr:ext cx="20842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7210425" y="1076325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𝑒𝑠𝑡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</m:d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𝑠𝑒𝑞𝑢𝑒𝑛𝑐𝑒𝑠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210425" y="1076325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𝑆_(𝑒𝑠𝑡 )=𝑆_𝑚𝑎𝑥 (1−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(1−𝑟)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GB" sz="1100" b="0" i="0">
                  <a:latin typeface="Cambria Math" panose="02040503050406030204" pitchFamily="18" charset="0"/>
                </a:rPr>
                <a:t>𝑠𝑒𝑞𝑢𝑒𝑛𝑐𝑒𝑠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2</xdr:row>
      <xdr:rowOff>0</xdr:rowOff>
    </xdr:from>
    <xdr:ext cx="886140" cy="173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458075" y="390525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𝐶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458075" y="390525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𝑉=𝐶(1−𝑟)^𝑡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371599" y="1809750"/>
    <xdr:ext cx="19991615" cy="126365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150482</xdr:rowOff>
    </xdr:from>
    <xdr:ext cx="2459159" cy="181444"/>
    <xdr:sp macro="" textlink="">
      <xdr:nvSpPr>
        <xdr:cNvPr id="2" name="TextBox 1"/>
        <xdr:cNvSpPr txBox="1"/>
      </xdr:nvSpPr>
      <xdr:spPr>
        <a:xfrm>
          <a:off x="11010900" y="150482"/>
          <a:ext cx="2459159" cy="181444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66675</xdr:colOff>
      <xdr:row>5</xdr:row>
      <xdr:rowOff>104775</xdr:rowOff>
    </xdr:from>
    <xdr:ext cx="20842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705725" y="1095375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𝑒𝑠𝑡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</m:d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𝑠𝑒𝑞𝑢𝑒𝑛𝑐𝑒𝑠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705725" y="1095375"/>
              <a:ext cx="20842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𝑆_(𝑒𝑠𝑡 )=𝑆_𝑚𝑎𝑥 (1−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(1−𝑟)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GB" sz="1100" b="0" i="0">
                  <a:latin typeface="Cambria Math" panose="02040503050406030204" pitchFamily="18" charset="0"/>
                </a:rPr>
                <a:t>𝑠𝑒𝑞𝑢𝑒𝑛𝑐𝑒𝑠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2</xdr:row>
      <xdr:rowOff>0</xdr:rowOff>
    </xdr:from>
    <xdr:ext cx="886140" cy="173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924800" y="419100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𝐶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924800" y="419100"/>
              <a:ext cx="886140" cy="173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𝑉=𝐶(1−𝑟)^𝑡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0</xdr:row>
      <xdr:rowOff>57151</xdr:rowOff>
    </xdr:from>
    <xdr:to>
      <xdr:col>19</xdr:col>
      <xdr:colOff>317500</xdr:colOff>
      <xdr:row>45</xdr:row>
      <xdr:rowOff>79375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2"/>
  <sheetViews>
    <sheetView topLeftCell="B2" workbookViewId="0">
      <selection activeCell="K3" sqref="K3"/>
    </sheetView>
  </sheetViews>
  <sheetFormatPr defaultRowHeight="14.25"/>
  <cols>
    <col min="1" max="1" width="2" style="8" customWidth="1"/>
    <col min="2" max="2" width="2.625" style="9" customWidth="1"/>
    <col min="3" max="3" width="10.75" style="11" customWidth="1"/>
    <col min="4" max="4" width="16.5" style="11" customWidth="1"/>
    <col min="5" max="5" width="17.5" style="11" customWidth="1"/>
    <col min="6" max="6" width="13" style="11" customWidth="1"/>
    <col min="7" max="7" width="10.75" style="18" customWidth="1"/>
    <col min="8" max="8" width="10.75" style="11" customWidth="1"/>
    <col min="9" max="9" width="18.375" style="8" customWidth="1"/>
    <col min="10" max="10" width="19.25" customWidth="1"/>
    <col min="11" max="11" width="14.25" customWidth="1"/>
    <col min="12" max="1023" width="10.75" customWidth="1"/>
    <col min="1024" max="1024" width="9" customWidth="1"/>
  </cols>
  <sheetData>
    <row r="1" spans="1:1023" ht="15.75">
      <c r="A1" s="1"/>
      <c r="B1" s="2"/>
      <c r="C1" s="3" t="s">
        <v>0</v>
      </c>
      <c r="D1" s="4"/>
      <c r="E1" s="4"/>
      <c r="F1" s="4"/>
      <c r="G1" s="5"/>
      <c r="H1" s="4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</row>
    <row r="2" spans="1:1023" ht="15">
      <c r="A2" s="1"/>
      <c r="B2" s="2"/>
      <c r="C2" s="4"/>
      <c r="D2" s="4"/>
      <c r="E2" s="4"/>
      <c r="F2" s="4"/>
      <c r="G2" s="5"/>
      <c r="H2" s="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</row>
    <row r="3" spans="1:1023" ht="15">
      <c r="A3" s="1"/>
      <c r="B3" s="2"/>
      <c r="C3" s="4"/>
      <c r="D3" s="4" t="s">
        <v>1</v>
      </c>
      <c r="E3" s="4" t="s">
        <v>1</v>
      </c>
      <c r="F3" s="4"/>
      <c r="G3" s="4" t="s">
        <v>2</v>
      </c>
      <c r="H3" s="4" t="s">
        <v>3</v>
      </c>
      <c r="I3" s="6" t="s">
        <v>28</v>
      </c>
      <c r="J3" s="5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</row>
    <row r="4" spans="1:1023" ht="15">
      <c r="C4" s="10" t="s">
        <v>4</v>
      </c>
      <c r="D4" s="11" t="s">
        <v>5</v>
      </c>
      <c r="E4" s="11" t="s">
        <v>6</v>
      </c>
      <c r="F4" s="12" t="s">
        <v>7</v>
      </c>
      <c r="G4" s="13">
        <f>LCL_Lesions!$G$4</f>
        <v>5.6999999999999996E-6</v>
      </c>
      <c r="H4" s="13">
        <f>LCL_Lesions!$H$4</f>
        <v>4.1999999999999996E-6</v>
      </c>
      <c r="I4" s="14"/>
      <c r="J4" s="52"/>
      <c r="K4" s="15"/>
    </row>
    <row r="5" spans="1:1023" ht="15">
      <c r="C5" s="11">
        <v>0</v>
      </c>
      <c r="D5" s="11">
        <f>SUM(($G$6)-($G$6)*((POWER((1-$G$4),(C5*$G$5)))))</f>
        <v>0</v>
      </c>
      <c r="E5" s="11">
        <f>SUM(($H$6)-($H$6)*((POWER((1-$H$4),(C5*$H$5)))))</f>
        <v>0</v>
      </c>
      <c r="F5" s="12" t="s">
        <v>8</v>
      </c>
      <c r="G5" s="16">
        <f>LCL_Lesions!$G$5</f>
        <v>1</v>
      </c>
      <c r="H5" s="16">
        <f>LCL_Lesions!$H$5</f>
        <v>1</v>
      </c>
    </row>
    <row r="6" spans="1:1023" ht="15">
      <c r="C6" s="11">
        <v>15000</v>
      </c>
      <c r="D6" s="11">
        <f>SUM(($G$6)*(1-((POWER((1-$G$4),($C6*$G$5))))))</f>
        <v>2704.2536615546401</v>
      </c>
      <c r="E6" s="11">
        <f t="shared" ref="E6:E33" si="0">SUM(($H$6)*(1-((POWER((1-$H$4),($C6*$H$5))))))</f>
        <v>671.62315587008106</v>
      </c>
      <c r="F6" s="12" t="s">
        <v>9</v>
      </c>
      <c r="G6" s="17">
        <v>33000</v>
      </c>
      <c r="H6" s="17">
        <v>11000</v>
      </c>
      <c r="I6" s="53" t="s">
        <v>10</v>
      </c>
      <c r="J6" s="54"/>
      <c r="K6" s="54"/>
      <c r="L6" s="54"/>
      <c r="M6" s="54"/>
      <c r="N6" s="54"/>
      <c r="O6" s="54"/>
      <c r="P6" s="54"/>
    </row>
    <row r="7" spans="1:1023" ht="14.25" customHeight="1">
      <c r="C7" s="11">
        <f t="shared" ref="C7:C70" si="1">C6+$C$6</f>
        <v>30000</v>
      </c>
      <c r="D7" s="11">
        <f t="shared" ref="D7:D39" si="2">SUM(($G$6)*(1-((POWER((1-$G$4),(C7*$G$5))))))</f>
        <v>5186.9016301992278</v>
      </c>
      <c r="E7" s="11">
        <f t="shared" si="0"/>
        <v>1302.2392514218998</v>
      </c>
      <c r="I7" s="53"/>
      <c r="J7" s="54"/>
      <c r="K7" s="54"/>
      <c r="L7" s="54"/>
      <c r="M7" s="54"/>
      <c r="N7" s="54"/>
      <c r="O7" s="54"/>
      <c r="P7" s="54"/>
    </row>
    <row r="8" spans="1:1023">
      <c r="C8" s="11">
        <f t="shared" si="1"/>
        <v>45000</v>
      </c>
      <c r="D8" s="11">
        <f t="shared" si="2"/>
        <v>7466.1038455238595</v>
      </c>
      <c r="E8" s="11">
        <f t="shared" si="0"/>
        <v>1894.3520404067208</v>
      </c>
    </row>
    <row r="9" spans="1:1023" s="24" customFormat="1">
      <c r="A9" s="19"/>
      <c r="B9" s="20"/>
      <c r="C9" s="21">
        <f t="shared" si="1"/>
        <v>60000</v>
      </c>
      <c r="D9" s="21">
        <f t="shared" si="2"/>
        <v>9558.5320930844009</v>
      </c>
      <c r="E9" s="21">
        <f t="shared" si="0"/>
        <v>2450.3124057579921</v>
      </c>
      <c r="F9" s="21"/>
      <c r="G9" s="23"/>
      <c r="H9" s="21"/>
      <c r="I9" s="19"/>
    </row>
    <row r="10" spans="1:1023">
      <c r="C10" s="11">
        <f t="shared" si="1"/>
        <v>75000</v>
      </c>
      <c r="D10" s="11">
        <f t="shared" si="2"/>
        <v>11479.491954281128</v>
      </c>
      <c r="E10" s="11">
        <f t="shared" si="0"/>
        <v>2972.3276933714569</v>
      </c>
    </row>
    <row r="11" spans="1:1023">
      <c r="C11" s="11">
        <f t="shared" si="1"/>
        <v>90000</v>
      </c>
      <c r="D11" s="11">
        <f t="shared" si="2"/>
        <v>13243.034762800862</v>
      </c>
      <c r="E11" s="11">
        <f t="shared" si="0"/>
        <v>3462.4704759958868</v>
      </c>
    </row>
    <row r="12" spans="1:1023">
      <c r="C12" s="11">
        <f t="shared" si="1"/>
        <v>105000</v>
      </c>
      <c r="D12" s="11">
        <f t="shared" si="2"/>
        <v>14862.060386555509</v>
      </c>
      <c r="E12" s="11">
        <f t="shared" si="0"/>
        <v>3922.6867820300276</v>
      </c>
    </row>
    <row r="13" spans="1:1023">
      <c r="C13" s="11">
        <f t="shared" si="1"/>
        <v>120000</v>
      </c>
      <c r="D13" s="11">
        <f t="shared" si="2"/>
        <v>16348.411586940787</v>
      </c>
      <c r="E13" s="11">
        <f t="shared" si="0"/>
        <v>4354.8038218967567</v>
      </c>
    </row>
    <row r="14" spans="1:1023">
      <c r="C14" s="11">
        <f t="shared" si="1"/>
        <v>135000</v>
      </c>
      <c r="D14" s="11">
        <f t="shared" si="2"/>
        <v>17712.960645629155</v>
      </c>
      <c r="E14" s="11">
        <f t="shared" si="0"/>
        <v>4760.5372426707127</v>
      </c>
    </row>
    <row r="15" spans="1:1023">
      <c r="C15" s="11">
        <f t="shared" si="1"/>
        <v>150000</v>
      </c>
      <c r="D15" s="11">
        <f t="shared" si="2"/>
        <v>18965.688892549977</v>
      </c>
      <c r="E15" s="11">
        <f t="shared" si="0"/>
        <v>5141.497939762653</v>
      </c>
    </row>
    <row r="16" spans="1:1023">
      <c r="C16" s="11">
        <f t="shared" si="1"/>
        <v>165000</v>
      </c>
      <c r="D16" s="11">
        <f t="shared" si="2"/>
        <v>20115.759716783872</v>
      </c>
      <c r="E16" s="11">
        <f t="shared" si="0"/>
        <v>5499.1984527051964</v>
      </c>
    </row>
    <row r="17" spans="1:9">
      <c r="C17" s="11">
        <f t="shared" si="1"/>
        <v>180000</v>
      </c>
      <c r="D17" s="11">
        <f t="shared" si="2"/>
        <v>21171.585594427423</v>
      </c>
      <c r="E17" s="11">
        <f t="shared" si="0"/>
        <v>5835.0589704333006</v>
      </c>
    </row>
    <row r="18" spans="1:9" s="24" customFormat="1">
      <c r="A18" s="19"/>
      <c r="B18" s="20"/>
      <c r="C18" s="21">
        <f t="shared" si="1"/>
        <v>195000</v>
      </c>
      <c r="D18" s="22">
        <f t="shared" si="2"/>
        <v>22140.889623720002</v>
      </c>
      <c r="E18" s="21">
        <f t="shared" si="0"/>
        <v>6150.4129699024325</v>
      </c>
      <c r="F18" s="21"/>
      <c r="G18" s="23"/>
      <c r="H18" s="21"/>
      <c r="I18" s="19"/>
    </row>
    <row r="19" spans="1:9">
      <c r="C19" s="11">
        <f t="shared" si="1"/>
        <v>210000</v>
      </c>
      <c r="D19" s="11">
        <f t="shared" si="2"/>
        <v>23030.762017546702</v>
      </c>
      <c r="E19" s="11">
        <f t="shared" si="0"/>
        <v>6446.5125104315912</v>
      </c>
    </row>
    <row r="20" spans="1:9">
      <c r="C20" s="11">
        <f t="shared" si="1"/>
        <v>225000</v>
      </c>
      <c r="D20" s="11">
        <f t="shared" si="2"/>
        <v>23847.711966545456</v>
      </c>
      <c r="E20" s="11">
        <f t="shared" si="0"/>
        <v>6724.533204791489</v>
      </c>
    </row>
    <row r="21" spans="1:9">
      <c r="C21" s="11">
        <f t="shared" si="1"/>
        <v>240000</v>
      </c>
      <c r="D21" s="11">
        <f t="shared" si="2"/>
        <v>24597.715252184003</v>
      </c>
      <c r="E21" s="11">
        <f t="shared" si="0"/>
        <v>6985.5788867747333</v>
      </c>
    </row>
    <row r="22" spans="1:9">
      <c r="C22" s="11">
        <f t="shared" si="1"/>
        <v>255000</v>
      </c>
      <c r="D22" s="11">
        <f t="shared" si="2"/>
        <v>25286.257958084188</v>
      </c>
      <c r="E22" s="11">
        <f t="shared" si="0"/>
        <v>7230.685993779809</v>
      </c>
    </row>
    <row r="23" spans="1:9">
      <c r="C23" s="11">
        <f t="shared" si="1"/>
        <v>270000</v>
      </c>
      <c r="D23" s="11">
        <f t="shared" si="2"/>
        <v>25918.376599330819</v>
      </c>
      <c r="E23" s="11">
        <f t="shared" si="0"/>
        <v>7460.8276818091645</v>
      </c>
    </row>
    <row r="24" spans="1:9">
      <c r="C24" s="11">
        <f t="shared" si="1"/>
        <v>285000</v>
      </c>
      <c r="D24" s="11">
        <f t="shared" si="2"/>
        <v>26498.694963300841</v>
      </c>
      <c r="E24" s="11">
        <f t="shared" si="0"/>
        <v>7676.9176892192881</v>
      </c>
    </row>
    <row r="25" spans="1:9">
      <c r="C25" s="11">
        <f t="shared" si="1"/>
        <v>300000</v>
      </c>
      <c r="D25" s="11">
        <f t="shared" si="2"/>
        <v>27031.457931494089</v>
      </c>
      <c r="E25" s="11">
        <f t="shared" si="0"/>
        <v>7879.8139645631591</v>
      </c>
    </row>
    <row r="26" spans="1:9">
      <c r="C26" s="11">
        <f t="shared" si="1"/>
        <v>315000</v>
      </c>
      <c r="D26" s="11">
        <f t="shared" si="2"/>
        <v>27520.562529763789</v>
      </c>
      <c r="E26" s="11">
        <f t="shared" si="0"/>
        <v>8070.3220729287814</v>
      </c>
    </row>
    <row r="27" spans="1:9">
      <c r="C27" s="11">
        <f t="shared" si="1"/>
        <v>330000</v>
      </c>
      <c r="D27" s="11">
        <f t="shared" si="2"/>
        <v>27969.58643407124</v>
      </c>
      <c r="E27" s="11">
        <f t="shared" si="0"/>
        <v>8249.1983942980987</v>
      </c>
    </row>
    <row r="28" spans="1:9">
      <c r="C28" s="11">
        <f t="shared" si="1"/>
        <v>345000</v>
      </c>
      <c r="D28" s="11">
        <f t="shared" si="2"/>
        <v>28381.814140277209</v>
      </c>
      <c r="E28" s="11">
        <f t="shared" si="0"/>
        <v>8417.1531266248257</v>
      </c>
    </row>
    <row r="29" spans="1:9">
      <c r="C29" s="11">
        <f t="shared" si="1"/>
        <v>360000</v>
      </c>
      <c r="D29" s="11">
        <f t="shared" si="2"/>
        <v>28760.260989395243</v>
      </c>
      <c r="E29" s="11">
        <f t="shared" si="0"/>
        <v>8574.8531055544081</v>
      </c>
    </row>
    <row r="30" spans="1:9">
      <c r="C30" s="11">
        <f t="shared" si="1"/>
        <v>375000</v>
      </c>
      <c r="D30" s="11">
        <f t="shared" si="2"/>
        <v>29107.695224045663</v>
      </c>
      <c r="E30" s="11">
        <f t="shared" si="0"/>
        <v>8722.9244519813237</v>
      </c>
    </row>
    <row r="31" spans="1:9">
      <c r="C31" s="11">
        <f t="shared" si="1"/>
        <v>390000</v>
      </c>
      <c r="D31" s="11">
        <f t="shared" si="2"/>
        <v>29426.658237447518</v>
      </c>
      <c r="E31" s="11">
        <f t="shared" si="0"/>
        <v>8861.955057955407</v>
      </c>
    </row>
    <row r="32" spans="1:9">
      <c r="C32" s="11">
        <f t="shared" si="1"/>
        <v>405000</v>
      </c>
      <c r="D32" s="11">
        <f t="shared" si="2"/>
        <v>29719.48316306475</v>
      </c>
      <c r="E32" s="11">
        <f t="shared" si="0"/>
        <v>8992.496920807047</v>
      </c>
    </row>
    <row r="33" spans="1:9" s="29" customFormat="1">
      <c r="A33" s="25"/>
      <c r="B33" s="26"/>
      <c r="C33" s="27">
        <f t="shared" si="1"/>
        <v>420000</v>
      </c>
      <c r="D33" s="27">
        <f t="shared" si="2"/>
        <v>29988.311940885167</v>
      </c>
      <c r="E33" s="27">
        <f t="shared" si="0"/>
        <v>9115.0683347585436</v>
      </c>
      <c r="F33" s="27"/>
      <c r="G33" s="28"/>
      <c r="H33" s="27"/>
      <c r="I33" s="25"/>
    </row>
    <row r="34" spans="1:9">
      <c r="C34" s="11">
        <f t="shared" si="1"/>
        <v>435000</v>
      </c>
      <c r="D34" s="11">
        <f t="shared" si="2"/>
        <v>30235.110985167641</v>
      </c>
      <c r="E34" s="11">
        <f t="shared" ref="E34:E39" si="3">SUM(($H$6)-($H$6)*((POWER((1-$H$4),(C34*$H$5)))))</f>
        <v>9230.1559487229915</v>
      </c>
    </row>
    <row r="35" spans="1:9">
      <c r="C35" s="11">
        <f t="shared" si="1"/>
        <v>450000</v>
      </c>
      <c r="D35" s="11">
        <f t="shared" si="2"/>
        <v>30461.685568263176</v>
      </c>
      <c r="E35" s="11">
        <f t="shared" si="3"/>
        <v>9338.2166984608593</v>
      </c>
    </row>
    <row r="36" spans="1:9">
      <c r="C36" s="11">
        <f t="shared" si="1"/>
        <v>465000</v>
      </c>
      <c r="D36" s="11">
        <f t="shared" si="2"/>
        <v>30669.69302572382</v>
      </c>
      <c r="E36" s="11">
        <f t="shared" si="3"/>
        <v>9439.6796207655807</v>
      </c>
    </row>
    <row r="37" spans="1:9">
      <c r="C37" s="11">
        <f t="shared" si="1"/>
        <v>480000</v>
      </c>
      <c r="D37" s="11">
        <f t="shared" si="2"/>
        <v>30860.654879291476</v>
      </c>
      <c r="E37" s="11">
        <f t="shared" si="3"/>
        <v>9534.9475568810194</v>
      </c>
      <c r="G37" s="30">
        <v>1.8599999999999999E-4</v>
      </c>
      <c r="H37" s="30">
        <v>1.8599999999999999E-4</v>
      </c>
    </row>
    <row r="38" spans="1:9">
      <c r="C38" s="11">
        <f t="shared" si="1"/>
        <v>495000</v>
      </c>
      <c r="D38" s="11">
        <f t="shared" si="2"/>
        <v>31035.967966443146</v>
      </c>
      <c r="E38" s="11">
        <f t="shared" si="3"/>
        <v>9624.3987519139955</v>
      </c>
    </row>
    <row r="39" spans="1:9">
      <c r="C39" s="11">
        <f t="shared" si="1"/>
        <v>510000</v>
      </c>
      <c r="D39" s="11">
        <f t="shared" si="2"/>
        <v>31196.914657902438</v>
      </c>
      <c r="E39" s="11">
        <f t="shared" si="3"/>
        <v>9708.388356592026</v>
      </c>
    </row>
    <row r="40" spans="1:9">
      <c r="C40" s="11">
        <f t="shared" si="1"/>
        <v>525000</v>
      </c>
      <c r="D40" s="11">
        <f t="shared" ref="D40:E59" si="4">SUM($G$4+($G$4*(LN(C40))))</f>
        <v>8.0775575186970439E-5</v>
      </c>
      <c r="E40" s="11">
        <f t="shared" si="4"/>
        <v>-4.8015864774923674E-5</v>
      </c>
    </row>
    <row r="41" spans="1:9">
      <c r="C41" s="11">
        <f t="shared" si="1"/>
        <v>540000</v>
      </c>
      <c r="D41" s="11">
        <f t="shared" si="4"/>
        <v>8.0936149185680599E-5</v>
      </c>
      <c r="E41" s="11">
        <f t="shared" si="4"/>
        <v>-4.8004544976102518E-5</v>
      </c>
    </row>
    <row r="42" spans="1:9">
      <c r="C42" s="11">
        <f t="shared" si="1"/>
        <v>555000</v>
      </c>
      <c r="D42" s="11">
        <f t="shared" si="4"/>
        <v>8.1092323338552847E-5</v>
      </c>
      <c r="E42" s="11">
        <f t="shared" si="4"/>
        <v>-4.7993556870948157E-5</v>
      </c>
    </row>
    <row r="43" spans="1:9">
      <c r="C43" s="11">
        <f t="shared" si="1"/>
        <v>570000</v>
      </c>
      <c r="D43" s="11">
        <f t="shared" si="4"/>
        <v>8.124433234692118E-5</v>
      </c>
      <c r="E43" s="11">
        <f t="shared" si="4"/>
        <v>-4.7982882121030737E-5</v>
      </c>
    </row>
    <row r="44" spans="1:9">
      <c r="C44" s="11">
        <f t="shared" si="1"/>
        <v>585000</v>
      </c>
      <c r="D44" s="11">
        <f t="shared" si="4"/>
        <v>8.139239261941976E-5</v>
      </c>
      <c r="E44" s="11">
        <f t="shared" si="4"/>
        <v>-4.797250385269601E-5</v>
      </c>
    </row>
    <row r="45" spans="1:9">
      <c r="C45" s="11">
        <f t="shared" si="1"/>
        <v>600000</v>
      </c>
      <c r="D45" s="11">
        <f t="shared" si="4"/>
        <v>8.153670412493021E-5</v>
      </c>
      <c r="E45" s="11">
        <f t="shared" si="4"/>
        <v>-4.7962406505899701E-5</v>
      </c>
    </row>
    <row r="46" spans="1:9">
      <c r="C46" s="11">
        <f t="shared" si="1"/>
        <v>615000</v>
      </c>
      <c r="D46" s="11">
        <f t="shared" si="4"/>
        <v>8.1677452016695325E-5</v>
      </c>
      <c r="E46" s="11">
        <f t="shared" si="4"/>
        <v>-4.7952575701992809E-5</v>
      </c>
    </row>
    <row r="47" spans="1:9">
      <c r="C47" s="11">
        <f t="shared" si="1"/>
        <v>630000</v>
      </c>
      <c r="D47" s="11">
        <f t="shared" si="4"/>
        <v>8.1814808060695979E-5</v>
      </c>
      <c r="E47" s="11">
        <f t="shared" si="4"/>
        <v>-4.7942998127682688E-5</v>
      </c>
    </row>
    <row r="48" spans="1:9">
      <c r="C48" s="11">
        <f t="shared" si="1"/>
        <v>645000</v>
      </c>
      <c r="D48" s="11">
        <f t="shared" si="4"/>
        <v>8.1948931895934086E-5</v>
      </c>
      <c r="E48" s="11">
        <f t="shared" si="4"/>
        <v>-4.7933661432856392E-5</v>
      </c>
    </row>
    <row r="49" spans="3:5">
      <c r="C49" s="11">
        <f t="shared" si="1"/>
        <v>660000</v>
      </c>
      <c r="D49" s="11">
        <f t="shared" si="4"/>
        <v>8.207997214981487E-5</v>
      </c>
      <c r="E49" s="11">
        <f t="shared" si="4"/>
        <v>-4.7924554140329296E-5</v>
      </c>
    </row>
    <row r="50" spans="3:5">
      <c r="C50" s="11">
        <f t="shared" si="1"/>
        <v>675000</v>
      </c>
      <c r="D50" s="11">
        <f t="shared" si="4"/>
        <v>8.2208067428171604E-5</v>
      </c>
      <c r="E50" s="11">
        <f t="shared" si="4"/>
        <v>-4.7915665565890559E-5</v>
      </c>
    </row>
    <row r="51" spans="3:5">
      <c r="C51" s="11">
        <f t="shared" si="1"/>
        <v>690000</v>
      </c>
      <c r="D51" s="11">
        <f t="shared" si="4"/>
        <v>8.2333347196468623E-5</v>
      </c>
      <c r="E51" s="11">
        <f t="shared" si="4"/>
        <v>-4.7906985747269671E-5</v>
      </c>
    </row>
    <row r="52" spans="3:5">
      <c r="C52" s="11">
        <f t="shared" si="1"/>
        <v>705000</v>
      </c>
      <c r="D52" s="11">
        <f t="shared" si="4"/>
        <v>8.2455932566228107E-5</v>
      </c>
      <c r="E52" s="11">
        <f t="shared" si="4"/>
        <v>-4.7898505380858427E-5</v>
      </c>
    </row>
    <row r="53" spans="3:5">
      <c r="C53" s="11">
        <f t="shared" si="1"/>
        <v>720000</v>
      </c>
      <c r="D53" s="11">
        <f t="shared" si="4"/>
        <v>8.257593699865575E-5</v>
      </c>
      <c r="E53" s="11">
        <f t="shared" si="4"/>
        <v>-4.7890215765195672E-5</v>
      </c>
    </row>
    <row r="54" spans="3:5">
      <c r="C54" s="11">
        <f t="shared" si="1"/>
        <v>735000</v>
      </c>
      <c r="D54" s="11">
        <f t="shared" si="4"/>
        <v>8.2693466935711345E-5</v>
      </c>
      <c r="E54" s="11">
        <f t="shared" si="4"/>
        <v>-4.7882108750367747E-5</v>
      </c>
    </row>
    <row r="55" spans="3:5">
      <c r="C55" s="11">
        <f t="shared" si="1"/>
        <v>750000</v>
      </c>
      <c r="D55" s="11">
        <f t="shared" si="4"/>
        <v>8.2808622367421214E-5</v>
      </c>
      <c r="E55" s="11">
        <f t="shared" si="4"/>
        <v>-4.7874176692598157E-5</v>
      </c>
    </row>
    <row r="56" spans="3:5">
      <c r="C56" s="11">
        <f t="shared" si="1"/>
        <v>765000</v>
      </c>
      <c r="D56" s="11">
        <f t="shared" si="4"/>
        <v>8.2921497343009442E-5</v>
      </c>
      <c r="E56" s="11">
        <f t="shared" si="4"/>
        <v>-4.7866412413401842E-5</v>
      </c>
    </row>
    <row r="57" spans="3:5">
      <c r="C57" s="11">
        <f t="shared" si="1"/>
        <v>780000</v>
      </c>
      <c r="D57" s="11">
        <f t="shared" si="4"/>
        <v>8.303218043239491E-5</v>
      </c>
      <c r="E57" s="11">
        <f t="shared" si="4"/>
        <v>-4.7858809162765873E-5</v>
      </c>
    </row>
    <row r="58" spans="3:5">
      <c r="C58" s="11">
        <f t="shared" si="1"/>
        <v>795000</v>
      </c>
      <c r="D58" s="11">
        <f t="shared" si="4"/>
        <v>8.314075514372787E-5</v>
      </c>
      <c r="E58" s="11">
        <f t="shared" si="4"/>
        <v>-4.7851360585889977E-5</v>
      </c>
    </row>
    <row r="59" spans="3:5">
      <c r="C59" s="11">
        <f t="shared" si="1"/>
        <v>810000</v>
      </c>
      <c r="D59" s="11">
        <f t="shared" si="4"/>
        <v>8.3247300301897144E-5</v>
      </c>
      <c r="E59" s="11">
        <f t="shared" si="4"/>
        <v>-4.7844060693082841E-5</v>
      </c>
    </row>
    <row r="60" spans="3:5">
      <c r="C60" s="11">
        <f t="shared" si="1"/>
        <v>825000</v>
      </c>
      <c r="D60" s="11">
        <f t="shared" ref="D60:E79" si="5">SUM($G$4+($G$4*(LN(C60))))</f>
        <v>8.3351890392305861E-5</v>
      </c>
      <c r="E60" s="11">
        <f t="shared" si="5"/>
        <v>-4.783690383246225E-5</v>
      </c>
    </row>
    <row r="61" spans="3:5">
      <c r="C61" s="11">
        <f t="shared" si="1"/>
        <v>840000</v>
      </c>
      <c r="D61" s="11">
        <f t="shared" si="5"/>
        <v>8.3454595873671129E-5</v>
      </c>
      <c r="E61" s="11">
        <f t="shared" si="5"/>
        <v>-4.782988466515208E-5</v>
      </c>
    </row>
    <row r="62" spans="3:5">
      <c r="C62" s="11">
        <f t="shared" si="1"/>
        <v>855000</v>
      </c>
      <c r="D62" s="11">
        <f t="shared" si="5"/>
        <v>8.355548346313771E-5</v>
      </c>
      <c r="E62" s="11">
        <f t="shared" si="5"/>
        <v>-4.7822998142707542E-5</v>
      </c>
    </row>
    <row r="63" spans="3:5">
      <c r="C63" s="11">
        <f t="shared" si="1"/>
        <v>870000</v>
      </c>
      <c r="D63" s="11">
        <f t="shared" si="5"/>
        <v>8.3654616396595369E-5</v>
      </c>
      <c r="E63" s="11">
        <f t="shared" si="5"/>
        <v>-4.7816239486533216E-5</v>
      </c>
    </row>
    <row r="64" spans="3:5">
      <c r="C64" s="11">
        <f t="shared" si="1"/>
        <v>885000</v>
      </c>
      <c r="D64" s="11">
        <f t="shared" si="5"/>
        <v>8.3752054666743375E-5</v>
      </c>
      <c r="E64" s="11">
        <f t="shared" si="5"/>
        <v>-4.7809604169086982E-5</v>
      </c>
    </row>
    <row r="65" spans="3:5">
      <c r="C65" s="11">
        <f t="shared" si="1"/>
        <v>900000</v>
      </c>
      <c r="D65" s="11">
        <f t="shared" si="5"/>
        <v>8.3847855241146754E-5</v>
      </c>
      <c r="E65" s="11">
        <f t="shared" si="5"/>
        <v>-4.7803087896687178E-5</v>
      </c>
    </row>
    <row r="66" spans="3:5">
      <c r="C66" s="11">
        <f t="shared" si="1"/>
        <v>915000</v>
      </c>
      <c r="D66" s="11">
        <f t="shared" si="5"/>
        <v>8.3942072262268642E-5</v>
      </c>
      <c r="E66" s="11">
        <f t="shared" si="5"/>
        <v>-4.7796686593762396E-5</v>
      </c>
    </row>
    <row r="67" spans="3:5">
      <c r="C67" s="11">
        <f t="shared" si="1"/>
        <v>930000</v>
      </c>
      <c r="D67" s="11">
        <f t="shared" si="5"/>
        <v>8.4034757231237799E-5</v>
      </c>
      <c r="E67" s="11">
        <f t="shared" si="5"/>
        <v>-4.7790396388400973E-5</v>
      </c>
    </row>
    <row r="68" spans="3:5">
      <c r="C68" s="11">
        <f t="shared" si="1"/>
        <v>945000</v>
      </c>
      <c r="D68" s="11">
        <f t="shared" si="5"/>
        <v>8.4125959176912509E-5</v>
      </c>
      <c r="E68" s="11">
        <f t="shared" si="5"/>
        <v>-4.7784213599073936E-5</v>
      </c>
    </row>
    <row r="69" spans="3:5">
      <c r="C69" s="11">
        <f t="shared" si="1"/>
        <v>960000</v>
      </c>
      <c r="D69" s="11">
        <f t="shared" si="5"/>
        <v>8.4215724811630914E-5</v>
      </c>
      <c r="E69" s="11">
        <f t="shared" si="5"/>
        <v>-4.7778134722419421E-5</v>
      </c>
    </row>
    <row r="70" spans="3:5">
      <c r="C70" s="11">
        <f t="shared" si="1"/>
        <v>975000</v>
      </c>
      <c r="D70" s="11">
        <f t="shared" si="5"/>
        <v>8.4304098674885914E-5</v>
      </c>
      <c r="E70" s="11">
        <f t="shared" si="5"/>
        <v>-4.7772156421987955E-5</v>
      </c>
    </row>
    <row r="71" spans="3:5">
      <c r="C71" s="11">
        <f t="shared" ref="C71:C134" si="6">C70+$C$6</f>
        <v>990000</v>
      </c>
      <c r="D71" s="11">
        <f t="shared" si="5"/>
        <v>8.4391123266031401E-5</v>
      </c>
      <c r="E71" s="11">
        <f t="shared" si="5"/>
        <v>-4.7766275517860103E-5</v>
      </c>
    </row>
    <row r="72" spans="3:5">
      <c r="C72" s="11">
        <f t="shared" si="6"/>
        <v>1005000</v>
      </c>
      <c r="D72" s="11">
        <f t="shared" si="5"/>
        <v>8.4476839167009287E-5</v>
      </c>
      <c r="E72" s="11">
        <f t="shared" si="5"/>
        <v>-4.7760488977056318E-5</v>
      </c>
    </row>
    <row r="73" spans="3:5">
      <c r="C73" s="11">
        <f t="shared" si="6"/>
        <v>1020000</v>
      </c>
      <c r="D73" s="11">
        <f t="shared" si="5"/>
        <v>8.4561285155984578E-5</v>
      </c>
      <c r="E73" s="11">
        <f t="shared" si="5"/>
        <v>-4.7754793904668016E-5</v>
      </c>
    </row>
    <row r="74" spans="3:5">
      <c r="C74" s="11">
        <f t="shared" si="6"/>
        <v>1035000</v>
      </c>
      <c r="D74" s="11">
        <f t="shared" si="5"/>
        <v>8.4644498312685154E-5</v>
      </c>
      <c r="E74" s="11">
        <f t="shared" si="5"/>
        <v>-4.7749187535645534E-5</v>
      </c>
    </row>
    <row r="75" spans="3:5">
      <c r="C75" s="11">
        <f t="shared" si="6"/>
        <v>1050000</v>
      </c>
      <c r="D75" s="11">
        <f t="shared" si="5"/>
        <v>8.472651411616212E-5</v>
      </c>
      <c r="E75" s="11">
        <f t="shared" si="5"/>
        <v>-4.7743667227185957E-5</v>
      </c>
    </row>
    <row r="76" spans="3:5">
      <c r="C76" s="11">
        <f t="shared" si="6"/>
        <v>1065000</v>
      </c>
      <c r="D76" s="11">
        <f t="shared" si="5"/>
        <v>8.4807366535616274E-5</v>
      </c>
      <c r="E76" s="11">
        <f t="shared" si="5"/>
        <v>-4.7738230451668798E-5</v>
      </c>
    </row>
    <row r="77" spans="3:5">
      <c r="C77" s="11">
        <f t="shared" si="6"/>
        <v>1080000</v>
      </c>
      <c r="D77" s="11">
        <f t="shared" si="5"/>
        <v>8.4887088114872294E-5</v>
      </c>
      <c r="E77" s="11">
        <f t="shared" si="5"/>
        <v>-4.7732874790093103E-5</v>
      </c>
    </row>
    <row r="78" spans="3:5">
      <c r="C78" s="11">
        <f t="shared" si="6"/>
        <v>1095000</v>
      </c>
      <c r="D78" s="11">
        <f t="shared" si="5"/>
        <v>8.4965710051026613E-5</v>
      </c>
      <c r="E78" s="11">
        <f t="shared" si="5"/>
        <v>-4.7727597925973991E-5</v>
      </c>
    </row>
    <row r="79" spans="3:5">
      <c r="C79" s="11">
        <f t="shared" si="6"/>
        <v>1110000</v>
      </c>
      <c r="D79" s="11">
        <f t="shared" si="5"/>
        <v>8.5043262267744542E-5</v>
      </c>
      <c r="E79" s="11">
        <f t="shared" si="5"/>
        <v>-4.7722397639660567E-5</v>
      </c>
    </row>
    <row r="80" spans="3:5">
      <c r="C80" s="11">
        <f t="shared" si="6"/>
        <v>1125000</v>
      </c>
      <c r="D80" s="11">
        <f t="shared" ref="D80:E99" si="7">SUM($G$4+($G$4*(LN(C80))))</f>
        <v>8.5119773483637745E-5</v>
      </c>
      <c r="E80" s="11">
        <f t="shared" si="7"/>
        <v>-4.7717271803040935E-5</v>
      </c>
    </row>
    <row r="81" spans="3:5">
      <c r="C81" s="11">
        <f t="shared" si="6"/>
        <v>1140000</v>
      </c>
      <c r="D81" s="11">
        <f t="shared" si="7"/>
        <v>8.5195271276112861E-5</v>
      </c>
      <c r="E81" s="11">
        <f t="shared" si="7"/>
        <v>-4.7712218374603048E-5</v>
      </c>
    </row>
    <row r="82" spans="3:5">
      <c r="C82" s="11">
        <f t="shared" si="6"/>
        <v>1155000</v>
      </c>
      <c r="D82" s="11">
        <f t="shared" si="7"/>
        <v>8.526978214104678E-5</v>
      </c>
      <c r="E82" s="11">
        <f t="shared" si="7"/>
        <v>-4.7707235394823231E-5</v>
      </c>
    </row>
    <row r="83" spans="3:5">
      <c r="C83" s="11">
        <f t="shared" si="6"/>
        <v>1170000</v>
      </c>
      <c r="D83" s="11">
        <f t="shared" si="7"/>
        <v>8.534333154861144E-5</v>
      </c>
      <c r="E83" s="11">
        <f t="shared" si="7"/>
        <v>-4.7702320981856693E-5</v>
      </c>
    </row>
    <row r="84" spans="3:5">
      <c r="C84" s="11">
        <f t="shared" si="6"/>
        <v>1185000</v>
      </c>
      <c r="D84" s="11">
        <f t="shared" si="7"/>
        <v>8.5415943995542794E-5</v>
      </c>
      <c r="E84" s="11">
        <f t="shared" si="7"/>
        <v>-4.7697473327506598E-5</v>
      </c>
    </row>
    <row r="85" spans="3:5">
      <c r="C85" s="11">
        <f t="shared" si="6"/>
        <v>1200000</v>
      </c>
      <c r="D85" s="11">
        <f t="shared" si="7"/>
        <v>8.5487643054121904E-5</v>
      </c>
      <c r="E85" s="11">
        <f t="shared" si="7"/>
        <v>-4.7692690693450367E-5</v>
      </c>
    </row>
    <row r="86" spans="3:5">
      <c r="C86" s="11">
        <f t="shared" si="6"/>
        <v>1215000</v>
      </c>
      <c r="D86" s="11">
        <f t="shared" si="7"/>
        <v>8.5558451418113674E-5</v>
      </c>
      <c r="E86" s="11">
        <f t="shared" si="7"/>
        <v>-4.7687971407703983E-5</v>
      </c>
    </row>
    <row r="87" spans="3:5">
      <c r="C87" s="11">
        <f t="shared" si="6"/>
        <v>1230000</v>
      </c>
      <c r="D87" s="11">
        <f t="shared" si="7"/>
        <v>8.5628390945887019E-5</v>
      </c>
      <c r="E87" s="11">
        <f t="shared" si="7"/>
        <v>-4.7683313861306327E-5</v>
      </c>
    </row>
    <row r="88" spans="3:5">
      <c r="C88" s="11">
        <f t="shared" si="6"/>
        <v>1245000</v>
      </c>
      <c r="D88" s="11">
        <f t="shared" si="7"/>
        <v>8.5697482700921392E-5</v>
      </c>
      <c r="E88" s="11">
        <f t="shared" si="7"/>
        <v>-4.7678716505207541E-5</v>
      </c>
    </row>
    <row r="89" spans="3:5">
      <c r="C89" s="11">
        <f t="shared" si="6"/>
        <v>1260000</v>
      </c>
      <c r="D89" s="11">
        <f t="shared" si="7"/>
        <v>8.576574698988766E-5</v>
      </c>
      <c r="E89" s="11">
        <f t="shared" si="7"/>
        <v>-4.7674177847346392E-5</v>
      </c>
    </row>
    <row r="90" spans="3:5">
      <c r="C90" s="11">
        <f t="shared" si="6"/>
        <v>1275000</v>
      </c>
      <c r="D90" s="11">
        <f t="shared" si="7"/>
        <v>8.5833203398475583E-5</v>
      </c>
      <c r="E90" s="11">
        <f t="shared" si="7"/>
        <v>-4.7669696449903262E-5</v>
      </c>
    </row>
    <row r="91" spans="3:5">
      <c r="C91" s="11">
        <f t="shared" si="6"/>
        <v>1290000</v>
      </c>
      <c r="D91" s="11">
        <f t="shared" si="7"/>
        <v>8.5899870825125767E-5</v>
      </c>
      <c r="E91" s="11">
        <f t="shared" si="7"/>
        <v>-4.7665270926716037E-5</v>
      </c>
    </row>
    <row r="92" spans="3:5">
      <c r="C92" s="11">
        <f t="shared" si="6"/>
        <v>1305000</v>
      </c>
      <c r="D92" s="11">
        <f t="shared" si="7"/>
        <v>8.5965767512811899E-5</v>
      </c>
      <c r="E92" s="11">
        <f t="shared" si="7"/>
        <v>-4.766089994084766E-5</v>
      </c>
    </row>
    <row r="93" spans="3:5">
      <c r="C93" s="11">
        <f t="shared" si="6"/>
        <v>1320000</v>
      </c>
      <c r="D93" s="11">
        <f t="shared" si="7"/>
        <v>8.6030911079006551E-5</v>
      </c>
      <c r="E93" s="11">
        <f t="shared" si="7"/>
        <v>-4.7656582202294749E-5</v>
      </c>
    </row>
    <row r="94" spans="3:5">
      <c r="C94" s="11">
        <f t="shared" si="6"/>
        <v>1335000</v>
      </c>
      <c r="D94" s="11">
        <f t="shared" si="7"/>
        <v>8.6095318543953972E-5</v>
      </c>
      <c r="E94" s="11">
        <f t="shared" si="7"/>
        <v>-4.7652316465827512E-5</v>
      </c>
    </row>
    <row r="95" spans="3:5">
      <c r="C95" s="11">
        <f t="shared" si="6"/>
        <v>1350000</v>
      </c>
      <c r="D95" s="11">
        <f t="shared" si="7"/>
        <v>8.6159006357363284E-5</v>
      </c>
      <c r="E95" s="11">
        <f t="shared" si="7"/>
        <v>-4.7648101528952253E-5</v>
      </c>
    </row>
    <row r="96" spans="3:5">
      <c r="C96" s="11">
        <f t="shared" si="6"/>
        <v>1365000</v>
      </c>
      <c r="D96" s="11">
        <f t="shared" si="7"/>
        <v>8.622199042362682E-5</v>
      </c>
      <c r="E96" s="11">
        <f t="shared" si="7"/>
        <v>-4.7643936229987963E-5</v>
      </c>
    </row>
    <row r="97" spans="3:5">
      <c r="C97" s="11">
        <f t="shared" si="6"/>
        <v>1380000</v>
      </c>
      <c r="D97" s="11">
        <f t="shared" si="7"/>
        <v>8.6284286125660304E-5</v>
      </c>
      <c r="E97" s="11">
        <f t="shared" si="7"/>
        <v>-4.7639819446249662E-5</v>
      </c>
    </row>
    <row r="98" spans="3:5">
      <c r="C98" s="11">
        <f t="shared" si="6"/>
        <v>1395000</v>
      </c>
      <c r="D98" s="11">
        <f t="shared" si="7"/>
        <v>8.6345908347454343E-5</v>
      </c>
      <c r="E98" s="11">
        <f t="shared" si="7"/>
        <v>-4.7635750092331401E-5</v>
      </c>
    </row>
    <row r="99" spans="3:5">
      <c r="C99" s="11">
        <f t="shared" si="6"/>
        <v>1410000</v>
      </c>
      <c r="D99" s="11">
        <f t="shared" si="7"/>
        <v>8.6406871495419788E-5</v>
      </c>
      <c r="E99" s="11">
        <f t="shared" si="7"/>
        <v>-4.7631727118482359E-5</v>
      </c>
    </row>
    <row r="100" spans="3:5">
      <c r="C100" s="11">
        <f t="shared" si="6"/>
        <v>1425000</v>
      </c>
      <c r="D100" s="11">
        <f t="shared" ref="D100:E119" si="8">SUM($G$4+($G$4*(LN(C100))))</f>
        <v>8.6467189518603851E-5</v>
      </c>
      <c r="E100" s="11">
        <f t="shared" si="8"/>
        <v>-4.7627749509070229E-5</v>
      </c>
    </row>
    <row r="101" spans="3:5">
      <c r="C101" s="11">
        <f t="shared" si="6"/>
        <v>1440000</v>
      </c>
      <c r="D101" s="11">
        <f t="shared" si="8"/>
        <v>8.6526875927847444E-5</v>
      </c>
      <c r="E101" s="11">
        <f t="shared" si="8"/>
        <v>-4.7623816281126149E-5</v>
      </c>
    </row>
    <row r="102" spans="3:5">
      <c r="C102" s="11">
        <f t="shared" si="6"/>
        <v>1455000</v>
      </c>
      <c r="D102" s="11">
        <f t="shared" si="8"/>
        <v>8.6585943813950061E-5</v>
      </c>
      <c r="E102" s="11">
        <f t="shared" si="8"/>
        <v>-4.7619926482966158E-5</v>
      </c>
    </row>
    <row r="103" spans="3:5">
      <c r="C103" s="11">
        <f t="shared" si="6"/>
        <v>1470000</v>
      </c>
      <c r="D103" s="11">
        <f t="shared" si="8"/>
        <v>8.6644405864903039E-5</v>
      </c>
      <c r="E103" s="11">
        <f t="shared" si="8"/>
        <v>-4.7616079192884468E-5</v>
      </c>
    </row>
    <row r="104" spans="3:5">
      <c r="C104" s="11">
        <f t="shared" si="6"/>
        <v>1485000</v>
      </c>
      <c r="D104" s="11">
        <f t="shared" si="8"/>
        <v>8.6702274382247931E-5</v>
      </c>
      <c r="E104" s="11">
        <f t="shared" si="8"/>
        <v>-4.7612273517913956E-5</v>
      </c>
    </row>
    <row r="105" spans="3:5">
      <c r="C105" s="11">
        <f t="shared" si="6"/>
        <v>1500000</v>
      </c>
      <c r="D105" s="11">
        <f t="shared" si="8"/>
        <v>8.6759561296612895E-5</v>
      </c>
      <c r="E105" s="11">
        <f t="shared" si="8"/>
        <v>-4.7608508592649856E-5</v>
      </c>
    </row>
    <row r="106" spans="3:5">
      <c r="C106" s="11">
        <f t="shared" si="6"/>
        <v>1515000</v>
      </c>
      <c r="D106" s="11">
        <f t="shared" si="8"/>
        <v>8.6816278182475946E-5</v>
      </c>
      <c r="E106" s="11">
        <f t="shared" si="8"/>
        <v>-4.7604783578132921E-5</v>
      </c>
    </row>
    <row r="107" spans="3:5">
      <c r="C107" s="11">
        <f t="shared" si="6"/>
        <v>1530000</v>
      </c>
      <c r="D107" s="11">
        <f t="shared" si="8"/>
        <v>8.6872436272201123E-5</v>
      </c>
      <c r="E107" s="11">
        <f t="shared" si="8"/>
        <v>-4.7601097660788277E-5</v>
      </c>
    </row>
    <row r="108" spans="3:5">
      <c r="C108" s="11">
        <f t="shared" si="6"/>
        <v>1545000</v>
      </c>
      <c r="D108" s="11">
        <f t="shared" si="8"/>
        <v>8.6928046469389702E-5</v>
      </c>
      <c r="E108" s="11">
        <f t="shared" si="8"/>
        <v>-4.759745005141699E-5</v>
      </c>
    </row>
    <row r="109" spans="3:5">
      <c r="C109" s="11">
        <f t="shared" si="6"/>
        <v>1560000</v>
      </c>
      <c r="D109" s="11">
        <f t="shared" si="8"/>
        <v>8.6983119361586604E-5</v>
      </c>
      <c r="E109" s="11">
        <f t="shared" si="8"/>
        <v>-4.759383998423682E-5</v>
      </c>
    </row>
    <row r="110" spans="3:5">
      <c r="C110" s="11">
        <f t="shared" si="6"/>
        <v>1575000</v>
      </c>
      <c r="D110" s="11">
        <f t="shared" si="8"/>
        <v>8.7037665232378664E-5</v>
      </c>
      <c r="E110" s="11">
        <f t="shared" si="8"/>
        <v>-4.7590266715969782E-5</v>
      </c>
    </row>
    <row r="111" spans="3:5">
      <c r="C111" s="11">
        <f t="shared" si="6"/>
        <v>1590000</v>
      </c>
      <c r="D111" s="11">
        <f t="shared" si="8"/>
        <v>8.7091694072919564E-5</v>
      </c>
      <c r="E111" s="11">
        <f t="shared" si="8"/>
        <v>-4.7586729524973459E-5</v>
      </c>
    </row>
    <row r="112" spans="3:5">
      <c r="C112" s="11">
        <f t="shared" si="6"/>
        <v>1605000</v>
      </c>
      <c r="D112" s="11">
        <f t="shared" si="8"/>
        <v>8.7145215592913646E-5</v>
      </c>
      <c r="E112" s="11">
        <f t="shared" si="8"/>
        <v>-4.7583227710413657E-5</v>
      </c>
    </row>
    <row r="113" spans="3:5">
      <c r="C113" s="11">
        <f t="shared" si="6"/>
        <v>1620000</v>
      </c>
      <c r="D113" s="11">
        <f t="shared" si="8"/>
        <v>8.7198239231088824E-5</v>
      </c>
      <c r="E113" s="11">
        <f t="shared" si="8"/>
        <v>-4.7579760591476235E-5</v>
      </c>
    </row>
    <row r="114" spans="3:5">
      <c r="C114" s="11">
        <f t="shared" si="6"/>
        <v>1635000</v>
      </c>
      <c r="D114" s="11">
        <f t="shared" si="8"/>
        <v>8.7250774165186892E-5</v>
      </c>
      <c r="E114" s="11">
        <f t="shared" si="8"/>
        <v>-4.7576327506615719E-5</v>
      </c>
    </row>
    <row r="115" spans="3:5">
      <c r="C115" s="11">
        <f t="shared" si="6"/>
        <v>1650000</v>
      </c>
      <c r="D115" s="11">
        <f t="shared" si="8"/>
        <v>8.7302829321497542E-5</v>
      </c>
      <c r="E115" s="11">
        <f t="shared" si="8"/>
        <v>-4.7572927812838682E-5</v>
      </c>
    </row>
    <row r="116" spans="3:5">
      <c r="C116" s="11">
        <f t="shared" si="6"/>
        <v>1665000</v>
      </c>
      <c r="D116" s="11">
        <f t="shared" si="8"/>
        <v>8.7354413383961086E-5</v>
      </c>
      <c r="E116" s="11">
        <f t="shared" si="8"/>
        <v>-4.7569560885020088E-5</v>
      </c>
    </row>
    <row r="117" spans="3:5">
      <c r="C117" s="11">
        <f t="shared" si="6"/>
        <v>1680000</v>
      </c>
      <c r="D117" s="11">
        <f t="shared" si="8"/>
        <v>8.7405534802862823E-5</v>
      </c>
      <c r="E117" s="11">
        <f t="shared" si="8"/>
        <v>-4.7566226115250762E-5</v>
      </c>
    </row>
    <row r="118" spans="3:5">
      <c r="C118" s="11">
        <f t="shared" si="6"/>
        <v>1695000</v>
      </c>
      <c r="D118" s="11">
        <f t="shared" si="8"/>
        <v>8.7456201803141117E-5</v>
      </c>
      <c r="E118" s="11">
        <f t="shared" si="8"/>
        <v>-4.7562922912214198E-5</v>
      </c>
    </row>
    <row r="119" spans="3:5">
      <c r="C119" s="11">
        <f t="shared" si="6"/>
        <v>1710000</v>
      </c>
      <c r="D119" s="11">
        <f t="shared" si="8"/>
        <v>8.7506422392329391E-5</v>
      </c>
      <c r="E119" s="11">
        <f t="shared" si="8"/>
        <v>-4.7559650700591265E-5</v>
      </c>
    </row>
    <row r="120" spans="3:5">
      <c r="C120" s="11">
        <f t="shared" si="6"/>
        <v>1725000</v>
      </c>
      <c r="D120" s="11">
        <f t="shared" ref="D120:E139" si="9">SUM($G$4+($G$4*(LN(C120))))</f>
        <v>8.7556204368151295E-5</v>
      </c>
      <c r="E120" s="11">
        <f t="shared" si="9"/>
        <v>-4.7556408920491384E-5</v>
      </c>
    </row>
    <row r="121" spans="3:5">
      <c r="C121" s="11">
        <f t="shared" si="6"/>
        <v>1740000</v>
      </c>
      <c r="D121" s="11">
        <f t="shared" si="9"/>
        <v>8.7605555325787049E-5</v>
      </c>
      <c r="E121" s="11">
        <f t="shared" si="9"/>
        <v>-4.7553197026908457E-5</v>
      </c>
    </row>
    <row r="122" spans="3:5">
      <c r="C122" s="11">
        <f t="shared" si="6"/>
        <v>1755000</v>
      </c>
      <c r="D122" s="11">
        <f t="shared" si="9"/>
        <v>8.7654482664827985E-5</v>
      </c>
      <c r="E122" s="11">
        <f t="shared" si="9"/>
        <v>-4.7550014489200764E-5</v>
      </c>
    </row>
    <row r="123" spans="3:5">
      <c r="C123" s="11">
        <f t="shared" si="6"/>
        <v>1770000</v>
      </c>
      <c r="D123" s="11">
        <f t="shared" si="9"/>
        <v>8.7702993595935069E-5</v>
      </c>
      <c r="E123" s="11">
        <f t="shared" si="9"/>
        <v>-4.7546860790593083E-5</v>
      </c>
    </row>
    <row r="124" spans="3:5">
      <c r="C124" s="11">
        <f t="shared" si="6"/>
        <v>1785000</v>
      </c>
      <c r="D124" s="11">
        <f t="shared" si="9"/>
        <v>8.7751095147216488E-5</v>
      </c>
      <c r="E124" s="11">
        <f t="shared" si="9"/>
        <v>-4.7543735427700307E-5</v>
      </c>
    </row>
    <row r="125" spans="3:5">
      <c r="C125" s="11">
        <f t="shared" si="6"/>
        <v>1800000</v>
      </c>
      <c r="D125" s="11">
        <f t="shared" si="9"/>
        <v>8.7798794170338435E-5</v>
      </c>
      <c r="E125" s="11">
        <f t="shared" si="9"/>
        <v>-4.7540637910071062E-5</v>
      </c>
    </row>
    <row r="126" spans="3:5">
      <c r="C126" s="11">
        <f t="shared" si="6"/>
        <v>1815000</v>
      </c>
      <c r="D126" s="11">
        <f t="shared" si="9"/>
        <v>8.7846097346382202E-5</v>
      </c>
      <c r="E126" s="11">
        <f t="shared" si="9"/>
        <v>-4.7537567759750837E-5</v>
      </c>
    </row>
    <row r="127" spans="3:5">
      <c r="C127" s="11">
        <f t="shared" si="6"/>
        <v>1830000</v>
      </c>
      <c r="D127" s="11">
        <f t="shared" si="9"/>
        <v>8.7893011191460336E-5</v>
      </c>
      <c r="E127" s="11">
        <f t="shared" si="9"/>
        <v>-4.7534524510863069E-5</v>
      </c>
    </row>
    <row r="128" spans="3:5">
      <c r="C128" s="11">
        <f t="shared" si="6"/>
        <v>1845000</v>
      </c>
      <c r="D128" s="11">
        <f t="shared" si="9"/>
        <v>8.7939542062103563E-5</v>
      </c>
      <c r="E128" s="11">
        <f t="shared" si="9"/>
        <v>-4.753150770920774E-5</v>
      </c>
    </row>
    <row r="129" spans="3:5">
      <c r="C129" s="11">
        <f t="shared" si="6"/>
        <v>1860000</v>
      </c>
      <c r="D129" s="11">
        <f t="shared" si="9"/>
        <v>8.7985696160429479E-5</v>
      </c>
      <c r="E129" s="11">
        <f t="shared" si="9"/>
        <v>-4.7528516911876431E-5</v>
      </c>
    </row>
    <row r="130" spans="3:5">
      <c r="C130" s="11">
        <f t="shared" si="6"/>
        <v>1875000</v>
      </c>
      <c r="D130" s="11">
        <f t="shared" si="9"/>
        <v>8.8031479539103885E-5</v>
      </c>
      <c r="E130" s="11">
        <f t="shared" si="9"/>
        <v>-4.7525551686882988E-5</v>
      </c>
    </row>
    <row r="131" spans="3:5">
      <c r="C131" s="11">
        <f t="shared" si="6"/>
        <v>1890000</v>
      </c>
      <c r="D131" s="11">
        <f t="shared" si="9"/>
        <v>8.807689810610419E-5</v>
      </c>
      <c r="E131" s="11">
        <f t="shared" si="9"/>
        <v>-4.752261161280925E-5</v>
      </c>
    </row>
    <row r="132" spans="3:5">
      <c r="C132" s="11">
        <f t="shared" si="6"/>
        <v>1905000</v>
      </c>
      <c r="D132" s="11">
        <f t="shared" si="9"/>
        <v>8.8121957629294743E-5</v>
      </c>
      <c r="E132" s="11">
        <f t="shared" si="9"/>
        <v>-4.7519696278464847E-5</v>
      </c>
    </row>
    <row r="133" spans="3:5">
      <c r="C133" s="11">
        <f t="shared" si="6"/>
        <v>1920000</v>
      </c>
      <c r="D133" s="11">
        <f t="shared" si="9"/>
        <v>8.8166663740822594E-5</v>
      </c>
      <c r="E133" s="11">
        <f t="shared" si="9"/>
        <v>-4.7516805282560615E-5</v>
      </c>
    </row>
    <row r="134" spans="3:5">
      <c r="C134" s="11">
        <f t="shared" si="6"/>
        <v>1935000</v>
      </c>
      <c r="D134" s="11">
        <f t="shared" si="9"/>
        <v>8.8211021941342297E-5</v>
      </c>
      <c r="E134" s="11">
        <f t="shared" si="9"/>
        <v>-4.7513938233394897E-5</v>
      </c>
    </row>
    <row r="135" spans="3:5">
      <c r="C135" s="11">
        <f t="shared" ref="C135:C198" si="10">C134+$C$6</f>
        <v>1950000</v>
      </c>
      <c r="D135" s="11">
        <f t="shared" si="9"/>
        <v>8.8255037604077595E-5</v>
      </c>
      <c r="E135" s="11">
        <f t="shared" si="9"/>
        <v>-4.7511094748552089E-5</v>
      </c>
    </row>
    <row r="136" spans="3:5">
      <c r="C136" s="11">
        <f t="shared" si="10"/>
        <v>1965000</v>
      </c>
      <c r="D136" s="11">
        <f t="shared" si="9"/>
        <v>8.8298715978727343E-5</v>
      </c>
      <c r="E136" s="11">
        <f t="shared" si="9"/>
        <v>-4.7508274454612933E-5</v>
      </c>
    </row>
    <row r="137" spans="3:5">
      <c r="C137" s="11">
        <f t="shared" si="10"/>
        <v>1980000</v>
      </c>
      <c r="D137" s="11">
        <f t="shared" si="9"/>
        <v>8.8342062195223095E-5</v>
      </c>
      <c r="E137" s="11">
        <f t="shared" si="9"/>
        <v>-4.7505476986875982E-5</v>
      </c>
    </row>
    <row r="138" spans="3:5">
      <c r="C138" s="11">
        <f t="shared" si="10"/>
        <v>1995000</v>
      </c>
      <c r="D138" s="11">
        <f t="shared" si="9"/>
        <v>8.838508126734477E-5</v>
      </c>
      <c r="E138" s="11">
        <f t="shared" si="9"/>
        <v>-4.7502701989089762E-5</v>
      </c>
    </row>
    <row r="139" spans="3:5">
      <c r="C139" s="11">
        <f t="shared" si="10"/>
        <v>2010000</v>
      </c>
      <c r="D139" s="11">
        <f t="shared" si="9"/>
        <v>8.8427778096200981E-5</v>
      </c>
      <c r="E139" s="11">
        <f t="shared" si="9"/>
        <v>-4.749994911319502E-5</v>
      </c>
    </row>
    <row r="140" spans="3:5">
      <c r="C140" s="11">
        <f t="shared" si="10"/>
        <v>2025000</v>
      </c>
      <c r="D140" s="11">
        <f t="shared" ref="D140:E159" si="11">SUM($G$4+($G$4*(LN(C140))))</f>
        <v>8.8470157473579815E-5</v>
      </c>
      <c r="E140" s="11">
        <f t="shared" si="11"/>
        <v>-4.7497218019076801E-5</v>
      </c>
    </row>
    <row r="141" spans="3:5">
      <c r="C141" s="11">
        <f t="shared" si="10"/>
        <v>2040000</v>
      </c>
      <c r="D141" s="11">
        <f t="shared" si="11"/>
        <v>8.8512224085176273E-5</v>
      </c>
      <c r="E141" s="11">
        <f t="shared" si="11"/>
        <v>-4.7494508374325671E-5</v>
      </c>
    </row>
    <row r="142" spans="3:5">
      <c r="C142" s="11">
        <f t="shared" si="10"/>
        <v>2055000</v>
      </c>
      <c r="D142" s="11">
        <f t="shared" si="11"/>
        <v>8.8553982513701085E-5</v>
      </c>
      <c r="E142" s="11">
        <f t="shared" si="11"/>
        <v>-4.7491819854008044E-5</v>
      </c>
    </row>
    <row r="143" spans="3:5">
      <c r="C143" s="11">
        <f t="shared" si="10"/>
        <v>2070000</v>
      </c>
      <c r="D143" s="11">
        <f t="shared" si="11"/>
        <v>8.8595437241876848E-5</v>
      </c>
      <c r="E143" s="11">
        <f t="shared" si="11"/>
        <v>-4.7489152140444644E-5</v>
      </c>
    </row>
    <row r="144" spans="3:5">
      <c r="C144" s="11">
        <f t="shared" si="10"/>
        <v>2085000</v>
      </c>
      <c r="D144" s="11">
        <f t="shared" si="11"/>
        <v>8.8636592655325718E-5</v>
      </c>
      <c r="E144" s="11">
        <f t="shared" si="11"/>
        <v>-4.7486504922997428E-5</v>
      </c>
    </row>
    <row r="145" spans="3:5">
      <c r="C145" s="11">
        <f t="shared" si="10"/>
        <v>2100000</v>
      </c>
      <c r="D145" s="11">
        <f t="shared" si="11"/>
        <v>8.8677453045353814E-5</v>
      </c>
      <c r="E145" s="11">
        <f t="shared" si="11"/>
        <v>-4.7483877897864003E-5</v>
      </c>
    </row>
    <row r="146" spans="3:5">
      <c r="C146" s="11">
        <f t="shared" si="10"/>
        <v>2115000</v>
      </c>
      <c r="D146" s="11">
        <f t="shared" si="11"/>
        <v>8.8718022611636332E-5</v>
      </c>
      <c r="E146" s="11">
        <f t="shared" si="11"/>
        <v>-4.7481270767879582E-5</v>
      </c>
    </row>
    <row r="147" spans="3:5">
      <c r="C147" s="11">
        <f t="shared" si="10"/>
        <v>2130000</v>
      </c>
      <c r="D147" s="11">
        <f t="shared" si="11"/>
        <v>8.8758305464807955E-5</v>
      </c>
      <c r="E147" s="11">
        <f t="shared" si="11"/>
        <v>-4.7478683242326074E-5</v>
      </c>
    </row>
    <row r="148" spans="3:5">
      <c r="C148" s="11">
        <f t="shared" si="10"/>
        <v>2145000</v>
      </c>
      <c r="D148" s="11">
        <f t="shared" si="11"/>
        <v>8.8798305628962242E-5</v>
      </c>
      <c r="E148" s="11">
        <f t="shared" si="11"/>
        <v>-4.7476115036747778E-5</v>
      </c>
    </row>
    <row r="149" spans="3:5">
      <c r="C149" s="11">
        <f t="shared" si="10"/>
        <v>2160000</v>
      </c>
      <c r="D149" s="11">
        <f t="shared" si="11"/>
        <v>8.8838027044063975E-5</v>
      </c>
      <c r="E149" s="11">
        <f t="shared" si="11"/>
        <v>-4.7473565872773875E-5</v>
      </c>
    </row>
    <row r="150" spans="3:5">
      <c r="C150" s="11">
        <f t="shared" si="10"/>
        <v>2175000</v>
      </c>
      <c r="D150" s="11">
        <f t="shared" si="11"/>
        <v>8.8877473568278054E-5</v>
      </c>
      <c r="E150" s="11">
        <f t="shared" si="11"/>
        <v>-4.7471035477946881E-5</v>
      </c>
    </row>
    <row r="151" spans="3:5">
      <c r="C151" s="11">
        <f t="shared" si="10"/>
        <v>2190000</v>
      </c>
      <c r="D151" s="11">
        <f t="shared" si="11"/>
        <v>8.8916648980218293E-5</v>
      </c>
      <c r="E151" s="11">
        <f t="shared" si="11"/>
        <v>-4.7468523585557276E-5</v>
      </c>
    </row>
    <row r="152" spans="3:5">
      <c r="C152" s="11">
        <f t="shared" si="10"/>
        <v>2205000</v>
      </c>
      <c r="D152" s="11">
        <f t="shared" si="11"/>
        <v>8.8955556981119569E-5</v>
      </c>
      <c r="E152" s="11">
        <f t="shared" si="11"/>
        <v>-4.7466029934483734E-5</v>
      </c>
    </row>
    <row r="153" spans="3:5">
      <c r="C153" s="11">
        <f t="shared" si="10"/>
        <v>2220000</v>
      </c>
      <c r="D153" s="11">
        <f t="shared" si="11"/>
        <v>8.8994201196936236E-5</v>
      </c>
      <c r="E153" s="11">
        <f t="shared" si="11"/>
        <v>-4.7463554269038913E-5</v>
      </c>
    </row>
    <row r="154" spans="3:5">
      <c r="C154" s="11">
        <f t="shared" si="10"/>
        <v>2235000</v>
      </c>
      <c r="D154" s="11">
        <f t="shared" si="11"/>
        <v>8.9032585180369884E-5</v>
      </c>
      <c r="E154" s="11">
        <f t="shared" si="11"/>
        <v>-4.7461096338820492E-5</v>
      </c>
    </row>
    <row r="155" spans="3:5">
      <c r="C155" s="11">
        <f t="shared" si="10"/>
        <v>2250000</v>
      </c>
      <c r="D155" s="11">
        <f t="shared" si="11"/>
        <v>8.9070712412829439E-5</v>
      </c>
      <c r="E155" s="11">
        <f t="shared" si="11"/>
        <v>-4.7458655898567276E-5</v>
      </c>
    </row>
    <row r="156" spans="3:5">
      <c r="C156" s="11">
        <f t="shared" si="10"/>
        <v>2265000</v>
      </c>
      <c r="D156" s="11">
        <f t="shared" si="11"/>
        <v>8.9108586306325838E-5</v>
      </c>
      <c r="E156" s="11">
        <f t="shared" si="11"/>
        <v>-4.7456232708020077E-5</v>
      </c>
    </row>
    <row r="157" spans="3:5">
      <c r="C157" s="11">
        <f t="shared" si="10"/>
        <v>2280000</v>
      </c>
      <c r="D157" s="11">
        <f t="shared" si="11"/>
        <v>8.9146210205304555E-5</v>
      </c>
      <c r="E157" s="11">
        <f t="shared" si="11"/>
        <v>-4.7453826531787397E-5</v>
      </c>
    </row>
    <row r="158" spans="3:5">
      <c r="C158" s="11">
        <f t="shared" si="10"/>
        <v>2295000</v>
      </c>
      <c r="D158" s="11">
        <f t="shared" si="11"/>
        <v>8.9183587388417653E-5</v>
      </c>
      <c r="E158" s="11">
        <f t="shared" si="11"/>
        <v>-4.7451437139215441E-5</v>
      </c>
    </row>
    <row r="159" spans="3:5">
      <c r="C159" s="11">
        <f t="shared" si="10"/>
        <v>2310000</v>
      </c>
      <c r="D159" s="11">
        <f t="shared" si="11"/>
        <v>8.9220721070238461E-5</v>
      </c>
      <c r="E159" s="11">
        <f t="shared" si="11"/>
        <v>-4.7449064304262476E-5</v>
      </c>
    </row>
    <row r="160" spans="3:5">
      <c r="C160" s="11">
        <f t="shared" si="10"/>
        <v>2325000</v>
      </c>
      <c r="D160" s="11">
        <f t="shared" ref="D160:E179" si="12">SUM($G$4+($G$4*(LN(C160))))</f>
        <v>8.9257614402920484E-5</v>
      </c>
      <c r="E160" s="11">
        <f t="shared" si="12"/>
        <v>-4.7446707805377331E-5</v>
      </c>
    </row>
    <row r="161" spans="3:5">
      <c r="C161" s="11">
        <f t="shared" si="10"/>
        <v>2340000</v>
      </c>
      <c r="D161" s="11">
        <f t="shared" si="12"/>
        <v>8.9294270477803135E-5</v>
      </c>
      <c r="E161" s="11">
        <f t="shared" si="12"/>
        <v>-4.7444367425381829E-5</v>
      </c>
    </row>
    <row r="162" spans="3:5">
      <c r="C162" s="11">
        <f t="shared" si="10"/>
        <v>2355000</v>
      </c>
      <c r="D162" s="11">
        <f t="shared" si="12"/>
        <v>8.9330692326966129E-5</v>
      </c>
      <c r="E162" s="11">
        <f t="shared" si="12"/>
        <v>-4.7442042951357082E-5</v>
      </c>
    </row>
    <row r="163" spans="3:5">
      <c r="C163" s="11">
        <f t="shared" si="10"/>
        <v>2370000</v>
      </c>
      <c r="D163" s="11">
        <f t="shared" si="12"/>
        <v>8.9366882924734489E-5</v>
      </c>
      <c r="E163" s="11">
        <f t="shared" si="12"/>
        <v>-4.7439734174533347E-5</v>
      </c>
    </row>
    <row r="164" spans="3:5">
      <c r="C164" s="11">
        <f t="shared" si="10"/>
        <v>2385000</v>
      </c>
      <c r="D164" s="11">
        <f t="shared" si="12"/>
        <v>8.9402845189136095E-5</v>
      </c>
      <c r="E164" s="11">
        <f t="shared" si="12"/>
        <v>-4.7437440890183506E-5</v>
      </c>
    </row>
    <row r="165" spans="3:5">
      <c r="C165" s="11">
        <f t="shared" si="10"/>
        <v>2400000</v>
      </c>
      <c r="D165" s="11">
        <f t="shared" si="12"/>
        <v>8.9438581983313585E-5</v>
      </c>
      <c r="E165" s="11">
        <f t="shared" si="12"/>
        <v>-4.7435162897519904E-5</v>
      </c>
    </row>
    <row r="166" spans="3:5">
      <c r="C166" s="11">
        <f t="shared" si="10"/>
        <v>2415000</v>
      </c>
      <c r="D166" s="11">
        <f t="shared" si="12"/>
        <v>8.9474096116892214E-5</v>
      </c>
      <c r="E166" s="11">
        <f t="shared" si="12"/>
        <v>-4.7432899999594438E-5</v>
      </c>
    </row>
    <row r="167" spans="3:5">
      <c r="C167" s="11">
        <f t="shared" si="10"/>
        <v>2430000</v>
      </c>
      <c r="D167" s="11">
        <f t="shared" si="12"/>
        <v>8.9509390347305368E-5</v>
      </c>
      <c r="E167" s="11">
        <f t="shared" si="12"/>
        <v>-4.7430652003201739E-5</v>
      </c>
    </row>
    <row r="168" spans="3:5">
      <c r="C168" s="11">
        <f t="shared" si="10"/>
        <v>2445000</v>
      </c>
      <c r="D168" s="11">
        <f t="shared" si="12"/>
        <v>8.9544467381079323E-5</v>
      </c>
      <c r="E168" s="11">
        <f t="shared" si="12"/>
        <v>-4.7428418718785455E-5</v>
      </c>
    </row>
    <row r="169" spans="3:5">
      <c r="C169" s="11">
        <f t="shared" si="10"/>
        <v>2460000</v>
      </c>
      <c r="D169" s="11">
        <f t="shared" si="12"/>
        <v>8.95793298750787E-5</v>
      </c>
      <c r="E169" s="11">
        <f t="shared" si="12"/>
        <v>-4.7426199960347437E-5</v>
      </c>
    </row>
    <row r="170" spans="3:5">
      <c r="C170" s="11">
        <f t="shared" si="10"/>
        <v>2475000</v>
      </c>
      <c r="D170" s="11">
        <f t="shared" si="12"/>
        <v>8.9613980437714086E-5</v>
      </c>
      <c r="E170" s="11">
        <f t="shared" si="12"/>
        <v>-4.7423995545359647E-5</v>
      </c>
    </row>
    <row r="171" spans="3:5">
      <c r="C171" s="11">
        <f t="shared" si="10"/>
        <v>2490000</v>
      </c>
      <c r="D171" s="11">
        <f t="shared" si="12"/>
        <v>8.9648421630113072E-5</v>
      </c>
      <c r="E171" s="11">
        <f t="shared" si="12"/>
        <v>-4.7421805294678792E-5</v>
      </c>
    </row>
    <row r="172" spans="3:5">
      <c r="C172" s="11">
        <f t="shared" si="10"/>
        <v>2505000</v>
      </c>
      <c r="D172" s="11">
        <f t="shared" si="12"/>
        <v>8.9682655967256275E-5</v>
      </c>
      <c r="E172" s="11">
        <f t="shared" si="12"/>
        <v>-4.7419629032463664E-5</v>
      </c>
    </row>
    <row r="173" spans="3:5">
      <c r="C173" s="11">
        <f t="shared" si="10"/>
        <v>2520000</v>
      </c>
      <c r="D173" s="11">
        <f t="shared" si="12"/>
        <v>8.9716685919079354E-5</v>
      </c>
      <c r="E173" s="11">
        <f t="shared" si="12"/>
        <v>-4.7417466586094817E-5</v>
      </c>
    </row>
    <row r="174" spans="3:5">
      <c r="C174" s="11">
        <f t="shared" si="10"/>
        <v>2535000</v>
      </c>
      <c r="D174" s="11">
        <f t="shared" si="12"/>
        <v>8.9750513911542295E-5</v>
      </c>
      <c r="E174" s="11">
        <f t="shared" si="12"/>
        <v>-4.7415317786096773E-5</v>
      </c>
    </row>
    <row r="175" spans="3:5">
      <c r="C175" s="11">
        <f t="shared" si="10"/>
        <v>2550000</v>
      </c>
      <c r="D175" s="11">
        <f t="shared" si="12"/>
        <v>8.9784142327667277E-5</v>
      </c>
      <c r="E175" s="11">
        <f t="shared" si="12"/>
        <v>-4.7413182466062538E-5</v>
      </c>
    </row>
    <row r="176" spans="3:5">
      <c r="C176" s="11">
        <f t="shared" si="10"/>
        <v>2565000</v>
      </c>
      <c r="D176" s="11">
        <f t="shared" si="12"/>
        <v>8.9817573508545935E-5</v>
      </c>
      <c r="E176" s="11">
        <f t="shared" si="12"/>
        <v>-4.7411060462580306E-5</v>
      </c>
    </row>
    <row r="177" spans="3:5">
      <c r="C177" s="11">
        <f t="shared" si="10"/>
        <v>2580000</v>
      </c>
      <c r="D177" s="11">
        <f t="shared" si="12"/>
        <v>8.9850809754317461E-5</v>
      </c>
      <c r="E177" s="11">
        <f t="shared" si="12"/>
        <v>-4.7408951615162434E-5</v>
      </c>
    </row>
    <row r="178" spans="3:5">
      <c r="C178" s="11">
        <f t="shared" si="10"/>
        <v>2595000</v>
      </c>
      <c r="D178" s="11">
        <f t="shared" si="12"/>
        <v>8.988385332511812E-5</v>
      </c>
      <c r="E178" s="11">
        <f t="shared" si="12"/>
        <v>-4.7406855766176387E-5</v>
      </c>
    </row>
    <row r="179" spans="3:5">
      <c r="C179" s="11">
        <f t="shared" si="10"/>
        <v>2610000</v>
      </c>
      <c r="D179" s="11">
        <f t="shared" si="12"/>
        <v>8.9916706442003593E-5</v>
      </c>
      <c r="E179" s="11">
        <f t="shared" si="12"/>
        <v>-4.7404772760777821E-5</v>
      </c>
    </row>
    <row r="180" spans="3:5">
      <c r="C180" s="11">
        <f t="shared" si="10"/>
        <v>2625000</v>
      </c>
      <c r="D180" s="11">
        <f t="shared" ref="D180:E199" si="13">SUM($G$4+($G$4*(LN(C180))))</f>
        <v>8.9949371287844805E-5</v>
      </c>
      <c r="E180" s="11">
        <f t="shared" si="13"/>
        <v>-4.7402702446845446E-5</v>
      </c>
    </row>
    <row r="181" spans="3:5">
      <c r="C181" s="11">
        <f t="shared" si="10"/>
        <v>2640000</v>
      </c>
      <c r="D181" s="11">
        <f t="shared" si="13"/>
        <v>8.9981850008198245E-5</v>
      </c>
      <c r="E181" s="11">
        <f t="shared" si="13"/>
        <v>-4.7400644674918023E-5</v>
      </c>
    </row>
    <row r="182" spans="3:5">
      <c r="C182" s="11">
        <f t="shared" si="10"/>
        <v>2655000</v>
      </c>
      <c r="D182" s="11">
        <f t="shared" si="13"/>
        <v>9.00141447121516E-5</v>
      </c>
      <c r="E182" s="11">
        <f t="shared" si="13"/>
        <v>-4.7398599298132885E-5</v>
      </c>
    </row>
    <row r="183" spans="3:5">
      <c r="C183" s="11">
        <f t="shared" si="10"/>
        <v>2670000</v>
      </c>
      <c r="D183" s="11">
        <f t="shared" si="13"/>
        <v>9.0046257473145667E-5</v>
      </c>
      <c r="E183" s="11">
        <f t="shared" si="13"/>
        <v>-4.7396566172166433E-5</v>
      </c>
    </row>
    <row r="184" spans="3:5">
      <c r="C184" s="11">
        <f t="shared" si="10"/>
        <v>2685000</v>
      </c>
      <c r="D184" s="11">
        <f t="shared" si="13"/>
        <v>9.0078190329773074E-5</v>
      </c>
      <c r="E184" s="11">
        <f t="shared" si="13"/>
        <v>-4.7394545155176197E-5</v>
      </c>
    </row>
    <row r="185" spans="3:5">
      <c r="C185" s="11">
        <f t="shared" si="10"/>
        <v>2700000</v>
      </c>
      <c r="D185" s="11">
        <f t="shared" si="13"/>
        <v>9.0109945286554979E-5</v>
      </c>
      <c r="E185" s="11">
        <f t="shared" si="13"/>
        <v>-4.739253610774462E-5</v>
      </c>
    </row>
    <row r="186" spans="3:5">
      <c r="C186" s="11">
        <f t="shared" si="10"/>
        <v>2715000</v>
      </c>
      <c r="D186" s="11">
        <f t="shared" si="13"/>
        <v>9.0141524314695979E-5</v>
      </c>
      <c r="E186" s="11">
        <f t="shared" si="13"/>
        <v>-4.7390538892824331E-5</v>
      </c>
    </row>
    <row r="187" spans="3:5">
      <c r="C187" s="11">
        <f t="shared" si="10"/>
        <v>2730000</v>
      </c>
      <c r="D187" s="11">
        <f t="shared" si="13"/>
        <v>9.0172929352818514E-5</v>
      </c>
      <c r="E187" s="11">
        <f t="shared" si="13"/>
        <v>-4.7388553375685038E-5</v>
      </c>
    </row>
    <row r="188" spans="3:5">
      <c r="C188" s="11">
        <f t="shared" si="10"/>
        <v>2745000</v>
      </c>
      <c r="D188" s="11">
        <f t="shared" si="13"/>
        <v>9.020416230767688E-5</v>
      </c>
      <c r="E188" s="11">
        <f t="shared" si="13"/>
        <v>-4.738657942386186E-5</v>
      </c>
    </row>
    <row r="189" spans="3:5">
      <c r="C189" s="11">
        <f t="shared" si="10"/>
        <v>2760000</v>
      </c>
      <c r="D189" s="11">
        <f t="shared" si="13"/>
        <v>9.0235225054851998E-5</v>
      </c>
      <c r="E189" s="11">
        <f t="shared" si="13"/>
        <v>-4.7384616907105023E-5</v>
      </c>
    </row>
    <row r="190" spans="3:5">
      <c r="C190" s="11">
        <f t="shared" si="10"/>
        <v>2775000</v>
      </c>
      <c r="D190" s="11">
        <f t="shared" si="13"/>
        <v>9.0266119439427227E-5</v>
      </c>
      <c r="E190" s="11">
        <f t="shared" si="13"/>
        <v>-4.7382665697331014E-5</v>
      </c>
    </row>
    <row r="191" spans="3:5">
      <c r="C191" s="11">
        <f t="shared" si="10"/>
        <v>2790000</v>
      </c>
      <c r="D191" s="11">
        <f t="shared" si="13"/>
        <v>9.0296847276646024E-5</v>
      </c>
      <c r="E191" s="11">
        <f t="shared" si="13"/>
        <v>-4.738072566857514E-5</v>
      </c>
    </row>
    <row r="192" spans="3:5">
      <c r="C192" s="11">
        <f t="shared" si="10"/>
        <v>2805000</v>
      </c>
      <c r="D192" s="11">
        <f t="shared" si="13"/>
        <v>9.0327410352551924E-5</v>
      </c>
      <c r="E192" s="11">
        <f t="shared" si="13"/>
        <v>-4.737879669694517E-5</v>
      </c>
    </row>
    <row r="193" spans="3:5">
      <c r="C193" s="11">
        <f t="shared" si="10"/>
        <v>2820000</v>
      </c>
      <c r="D193" s="11">
        <f t="shared" si="13"/>
        <v>9.0357810424611482E-5</v>
      </c>
      <c r="E193" s="11">
        <f t="shared" si="13"/>
        <v>-4.7376878660576401E-5</v>
      </c>
    </row>
    <row r="194" spans="3:5">
      <c r="C194" s="11">
        <f t="shared" si="10"/>
        <v>2835000</v>
      </c>
      <c r="D194" s="11">
        <f t="shared" si="13"/>
        <v>9.0388049222320734E-5</v>
      </c>
      <c r="E194" s="11">
        <f t="shared" si="13"/>
        <v>-4.7374971439587908E-5</v>
      </c>
    </row>
    <row r="195" spans="3:5">
      <c r="C195" s="11">
        <f t="shared" si="10"/>
        <v>2850000</v>
      </c>
      <c r="D195" s="11">
        <f t="shared" si="13"/>
        <v>9.0418128447795546E-5</v>
      </c>
      <c r="E195" s="11">
        <f t="shared" si="13"/>
        <v>-4.7373074916039906E-5</v>
      </c>
    </row>
    <row r="196" spans="3:5">
      <c r="C196" s="11">
        <f t="shared" si="10"/>
        <v>2865000</v>
      </c>
      <c r="D196" s="11">
        <f t="shared" si="13"/>
        <v>9.0448049776346563E-5</v>
      </c>
      <c r="E196" s="11">
        <f t="shared" si="13"/>
        <v>-4.7371188973892271E-5</v>
      </c>
    </row>
    <row r="197" spans="3:5">
      <c r="C197" s="11">
        <f t="shared" si="10"/>
        <v>2880000</v>
      </c>
      <c r="D197" s="11">
        <f t="shared" si="13"/>
        <v>9.0477814857039138E-5</v>
      </c>
      <c r="E197" s="11">
        <f t="shared" si="13"/>
        <v>-4.7369313498964215E-5</v>
      </c>
    </row>
    <row r="198" spans="3:5">
      <c r="C198" s="11">
        <f t="shared" si="10"/>
        <v>2895000</v>
      </c>
      <c r="D198" s="11">
        <f t="shared" si="13"/>
        <v>9.0507425313238627E-5</v>
      </c>
      <c r="E198" s="11">
        <f t="shared" si="13"/>
        <v>-4.7367448378894935E-5</v>
      </c>
    </row>
    <row r="199" spans="3:5">
      <c r="C199" s="11">
        <f t="shared" ref="C199:C262" si="14">C198+$C$6</f>
        <v>2910000</v>
      </c>
      <c r="D199" s="11">
        <f t="shared" si="13"/>
        <v>9.0536882743141742E-5</v>
      </c>
      <c r="E199" s="11">
        <f t="shared" si="13"/>
        <v>-4.7365593503105336E-5</v>
      </c>
    </row>
    <row r="200" spans="3:5">
      <c r="C200" s="11">
        <f t="shared" si="14"/>
        <v>2925000</v>
      </c>
      <c r="D200" s="11">
        <f t="shared" ref="D200:E219" si="15">SUM($G$4+($G$4*(LN(C200))))</f>
        <v>9.0566188720294139E-5</v>
      </c>
      <c r="E200" s="11">
        <f t="shared" si="15"/>
        <v>-4.7363748762760765E-5</v>
      </c>
    </row>
    <row r="201" spans="3:5">
      <c r="C201" s="11">
        <f t="shared" si="14"/>
        <v>2940000</v>
      </c>
      <c r="D201" s="11">
        <f t="shared" si="15"/>
        <v>9.0595344794094733E-5</v>
      </c>
      <c r="E201" s="11">
        <f t="shared" si="15"/>
        <v>-4.7361914050734715E-5</v>
      </c>
    </row>
    <row r="202" spans="3:5">
      <c r="C202" s="11">
        <f t="shared" si="14"/>
        <v>2955000</v>
      </c>
      <c r="D202" s="11">
        <f t="shared" si="15"/>
        <v>9.0624352490287303E-5</v>
      </c>
      <c r="E202" s="11">
        <f t="shared" si="15"/>
        <v>-4.7360089261573414E-5</v>
      </c>
    </row>
    <row r="203" spans="3:5">
      <c r="C203" s="11">
        <f t="shared" si="14"/>
        <v>2970000</v>
      </c>
      <c r="D203" s="11">
        <f t="shared" si="15"/>
        <v>9.0653213311439626E-5</v>
      </c>
      <c r="E203" s="11">
        <f t="shared" si="15"/>
        <v>-4.7358274291461346E-5</v>
      </c>
    </row>
    <row r="204" spans="3:5">
      <c r="C204" s="11">
        <f t="shared" si="14"/>
        <v>2985000</v>
      </c>
      <c r="D204" s="11">
        <f t="shared" si="15"/>
        <v>9.0681928737410377E-5</v>
      </c>
      <c r="E204" s="11">
        <f t="shared" si="15"/>
        <v>-4.735646903818775E-5</v>
      </c>
    </row>
    <row r="205" spans="3:5">
      <c r="C205" s="11">
        <f t="shared" si="14"/>
        <v>3000000</v>
      </c>
      <c r="D205" s="11">
        <f t="shared" si="15"/>
        <v>9.0710500225804589E-5</v>
      </c>
      <c r="E205" s="11">
        <f t="shared" si="15"/>
        <v>-4.7354673401113755E-5</v>
      </c>
    </row>
    <row r="206" spans="3:5">
      <c r="C206" s="11">
        <f t="shared" si="14"/>
        <v>3015000</v>
      </c>
      <c r="D206" s="11">
        <f t="shared" si="15"/>
        <v>9.0738929212417512E-5</v>
      </c>
      <c r="E206" s="11">
        <f t="shared" si="15"/>
        <v>-4.7352887281140586E-5</v>
      </c>
    </row>
    <row r="207" spans="3:5">
      <c r="C207" s="11">
        <f t="shared" si="14"/>
        <v>3030000</v>
      </c>
      <c r="D207" s="11">
        <f t="shared" si="15"/>
        <v>9.076721711166764E-5</v>
      </c>
      <c r="E207" s="11">
        <f t="shared" si="15"/>
        <v>-4.7351110580678418E-5</v>
      </c>
    </row>
    <row r="208" spans="3:5">
      <c r="C208" s="11">
        <f t="shared" si="14"/>
        <v>3045000</v>
      </c>
      <c r="D208" s="11">
        <f t="shared" si="15"/>
        <v>9.0795365317018959E-5</v>
      </c>
      <c r="E208" s="11">
        <f t="shared" si="15"/>
        <v>-4.7349343203615995E-5</v>
      </c>
    </row>
    <row r="209" spans="3:5">
      <c r="C209" s="11">
        <f t="shared" si="14"/>
        <v>3060000</v>
      </c>
      <c r="D209" s="11">
        <f t="shared" si="15"/>
        <v>9.0823375201392817E-5</v>
      </c>
      <c r="E209" s="11">
        <f t="shared" si="15"/>
        <v>-4.7347585055291207E-5</v>
      </c>
    </row>
    <row r="210" spans="3:5">
      <c r="C210" s="11">
        <f t="shared" si="14"/>
        <v>3075000</v>
      </c>
      <c r="D210" s="11">
        <f t="shared" si="15"/>
        <v>9.0851248117569704E-5</v>
      </c>
      <c r="E210" s="11">
        <f t="shared" si="15"/>
        <v>-4.7345836042462095E-5</v>
      </c>
    </row>
    <row r="211" spans="3:5">
      <c r="C211" s="11">
        <f t="shared" si="14"/>
        <v>3090000</v>
      </c>
      <c r="D211" s="11">
        <f t="shared" si="15"/>
        <v>9.0878985398581397E-5</v>
      </c>
      <c r="E211" s="11">
        <f t="shared" si="15"/>
        <v>-4.7344096073278808E-5</v>
      </c>
    </row>
    <row r="212" spans="3:5">
      <c r="C212" s="11">
        <f t="shared" si="14"/>
        <v>3105000</v>
      </c>
      <c r="D212" s="11">
        <f t="shared" si="15"/>
        <v>9.0906588358093379E-5</v>
      </c>
      <c r="E212" s="11">
        <f t="shared" si="15"/>
        <v>-4.7342365057256188E-5</v>
      </c>
    </row>
    <row r="213" spans="3:5">
      <c r="C213" s="11">
        <f t="shared" si="14"/>
        <v>3120000</v>
      </c>
      <c r="D213" s="11">
        <f t="shared" si="15"/>
        <v>9.0934058290778285E-5</v>
      </c>
      <c r="E213" s="11">
        <f t="shared" si="15"/>
        <v>-4.7340642905246933E-5</v>
      </c>
    </row>
    <row r="214" spans="3:5">
      <c r="C214" s="11">
        <f t="shared" si="14"/>
        <v>3135000</v>
      </c>
      <c r="D214" s="11">
        <f t="shared" si="15"/>
        <v>9.0961396472680206E-5</v>
      </c>
      <c r="E214" s="11">
        <f t="shared" si="15"/>
        <v>-4.7338929529415556E-5</v>
      </c>
    </row>
    <row r="215" spans="3:5">
      <c r="C215" s="11">
        <f t="shared" si="14"/>
        <v>3150000</v>
      </c>
      <c r="D215" s="11">
        <f t="shared" si="15"/>
        <v>9.0988604161570358E-5</v>
      </c>
      <c r="E215" s="11">
        <f t="shared" si="15"/>
        <v>-4.733722484321288E-5</v>
      </c>
    </row>
    <row r="216" spans="3:5">
      <c r="C216" s="11">
        <f t="shared" si="14"/>
        <v>3165000</v>
      </c>
      <c r="D216" s="11">
        <f t="shared" si="15"/>
        <v>9.1015682597294357E-5</v>
      </c>
      <c r="E216" s="11">
        <f t="shared" si="15"/>
        <v>-4.7335528761351144E-5</v>
      </c>
    </row>
    <row r="217" spans="3:5">
      <c r="C217" s="11">
        <f t="shared" si="14"/>
        <v>3180000</v>
      </c>
      <c r="D217" s="11">
        <f t="shared" si="15"/>
        <v>9.1042633002111245E-5</v>
      </c>
      <c r="E217" s="11">
        <f t="shared" si="15"/>
        <v>-4.7333841199779744E-5</v>
      </c>
    </row>
    <row r="218" spans="3:5">
      <c r="C218" s="11">
        <f t="shared" si="14"/>
        <v>3195000</v>
      </c>
      <c r="D218" s="11">
        <f t="shared" si="15"/>
        <v>9.1069456581024499E-5</v>
      </c>
      <c r="E218" s="11">
        <f t="shared" si="15"/>
        <v>-4.7332162075661608E-5</v>
      </c>
    </row>
    <row r="219" spans="3:5">
      <c r="C219" s="11">
        <f t="shared" si="14"/>
        <v>3210000</v>
      </c>
      <c r="D219" s="11">
        <f t="shared" si="15"/>
        <v>9.109615452210534E-5</v>
      </c>
      <c r="E219" s="11">
        <f t="shared" si="15"/>
        <v>-4.7330491307349983E-5</v>
      </c>
    </row>
    <row r="220" spans="3:5">
      <c r="C220" s="11">
        <f t="shared" si="14"/>
        <v>3225000</v>
      </c>
      <c r="D220" s="11">
        <f t="shared" ref="D220:E239" si="16">SUM($G$4+($G$4*(LN(C220))))</f>
        <v>9.1122727996808452E-5</v>
      </c>
      <c r="E220" s="11">
        <f t="shared" si="16"/>
        <v>-4.7328828814365858E-5</v>
      </c>
    </row>
    <row r="221" spans="3:5">
      <c r="C221" s="11">
        <f t="shared" si="14"/>
        <v>3240000</v>
      </c>
      <c r="D221" s="11">
        <f t="shared" si="16"/>
        <v>9.1149178160280519E-5</v>
      </c>
      <c r="E221" s="11">
        <f t="shared" si="16"/>
        <v>-4.7327174517375963E-5</v>
      </c>
    </row>
    <row r="222" spans="3:5">
      <c r="C222" s="11">
        <f t="shared" si="14"/>
        <v>3255000</v>
      </c>
      <c r="D222" s="11">
        <f t="shared" si="16"/>
        <v>9.1175506151661389E-5</v>
      </c>
      <c r="E222" s="11">
        <f t="shared" si="16"/>
        <v>-4.7325528338171212E-5</v>
      </c>
    </row>
    <row r="223" spans="3:5">
      <c r="C223" s="11">
        <f t="shared" si="14"/>
        <v>3270000</v>
      </c>
      <c r="D223" s="11">
        <f t="shared" si="16"/>
        <v>9.1201713094378586E-5</v>
      </c>
      <c r="E223" s="11">
        <f t="shared" si="16"/>
        <v>-4.7323890199645641E-5</v>
      </c>
    </row>
    <row r="224" spans="3:5">
      <c r="C224" s="11">
        <f t="shared" si="14"/>
        <v>3285000</v>
      </c>
      <c r="D224" s="11">
        <f t="shared" si="16"/>
        <v>9.1227800096434824E-5</v>
      </c>
      <c r="E224" s="11">
        <f t="shared" si="16"/>
        <v>-4.7322260025775927E-5</v>
      </c>
    </row>
    <row r="225" spans="3:5">
      <c r="C225" s="11">
        <f t="shared" si="14"/>
        <v>3300000</v>
      </c>
      <c r="D225" s="11">
        <f t="shared" si="16"/>
        <v>9.1253768250689236E-5</v>
      </c>
      <c r="E225" s="11">
        <f t="shared" si="16"/>
        <v>-4.7320637741601255E-5</v>
      </c>
    </row>
    <row r="226" spans="3:5">
      <c r="C226" s="11">
        <f t="shared" si="14"/>
        <v>3315000</v>
      </c>
      <c r="D226" s="11">
        <f t="shared" si="16"/>
        <v>9.1279618635131977E-5</v>
      </c>
      <c r="E226" s="11">
        <f t="shared" si="16"/>
        <v>-4.7319023273203743E-5</v>
      </c>
    </row>
    <row r="227" spans="3:5">
      <c r="C227" s="11">
        <f t="shared" si="14"/>
        <v>3330000</v>
      </c>
      <c r="D227" s="11">
        <f t="shared" si="16"/>
        <v>9.1305352313152767E-5</v>
      </c>
      <c r="E227" s="11">
        <f t="shared" si="16"/>
        <v>-4.7317416547689294E-5</v>
      </c>
    </row>
    <row r="228" spans="3:5">
      <c r="C228" s="11">
        <f t="shared" si="14"/>
        <v>3345000</v>
      </c>
      <c r="D228" s="11">
        <f t="shared" si="16"/>
        <v>9.1330970333803455E-5</v>
      </c>
      <c r="E228" s="11">
        <f t="shared" si="16"/>
        <v>-4.7315817493168798E-5</v>
      </c>
    </row>
    <row r="229" spans="3:5">
      <c r="C229" s="11">
        <f t="shared" si="14"/>
        <v>3360000</v>
      </c>
      <c r="D229" s="11">
        <f t="shared" si="16"/>
        <v>9.1356473732054504E-5</v>
      </c>
      <c r="E229" s="11">
        <f t="shared" si="16"/>
        <v>-4.7314226038739973E-5</v>
      </c>
    </row>
    <row r="230" spans="3:5">
      <c r="C230" s="11">
        <f t="shared" si="14"/>
        <v>3375000</v>
      </c>
      <c r="D230" s="11">
        <f t="shared" si="16"/>
        <v>9.1381863529045969E-5</v>
      </c>
      <c r="E230" s="11">
        <f t="shared" si="16"/>
        <v>-4.7312642114469327E-5</v>
      </c>
    </row>
    <row r="231" spans="3:5">
      <c r="C231" s="11">
        <f t="shared" si="14"/>
        <v>3390000</v>
      </c>
      <c r="D231" s="11">
        <f t="shared" si="16"/>
        <v>9.1407140732332811E-5</v>
      </c>
      <c r="E231" s="11">
        <f t="shared" si="16"/>
        <v>-4.731106565137478E-5</v>
      </c>
    </row>
    <row r="232" spans="3:5">
      <c r="C232" s="11">
        <f t="shared" si="14"/>
        <v>3405000</v>
      </c>
      <c r="D232" s="11">
        <f t="shared" si="16"/>
        <v>9.1432306336124763E-5</v>
      </c>
      <c r="E232" s="11">
        <f t="shared" si="16"/>
        <v>-4.7309496581408539E-5</v>
      </c>
    </row>
    <row r="233" spans="3:5">
      <c r="C233" s="11">
        <f t="shared" si="14"/>
        <v>3420000</v>
      </c>
      <c r="D233" s="11">
        <f t="shared" si="16"/>
        <v>9.1457361321521086E-5</v>
      </c>
      <c r="E233" s="11">
        <f t="shared" si="16"/>
        <v>-4.7307934837440368E-5</v>
      </c>
    </row>
    <row r="234" spans="3:5">
      <c r="C234" s="11">
        <f t="shared" si="14"/>
        <v>3435000</v>
      </c>
      <c r="D234" s="11">
        <f t="shared" si="16"/>
        <v>9.1482306656739934E-5</v>
      </c>
      <c r="E234" s="11">
        <f t="shared" si="16"/>
        <v>-4.7306380353241277E-5</v>
      </c>
    </row>
    <row r="235" spans="3:5">
      <c r="C235" s="11">
        <f t="shared" si="14"/>
        <v>3450000</v>
      </c>
      <c r="D235" s="11">
        <f t="shared" si="16"/>
        <v>9.1507143297342989E-5</v>
      </c>
      <c r="E235" s="11">
        <f t="shared" si="16"/>
        <v>-4.7304833063467554E-5</v>
      </c>
    </row>
    <row r="236" spans="3:5">
      <c r="C236" s="11">
        <f t="shared" si="14"/>
        <v>3465000</v>
      </c>
      <c r="D236" s="11">
        <f t="shared" si="16"/>
        <v>9.1531872186455005E-5</v>
      </c>
      <c r="E236" s="11">
        <f t="shared" si="16"/>
        <v>-4.7303292903645095E-5</v>
      </c>
    </row>
    <row r="237" spans="3:5">
      <c r="C237" s="11">
        <f t="shared" si="14"/>
        <v>3480000</v>
      </c>
      <c r="D237" s="11">
        <f t="shared" si="16"/>
        <v>9.1556494254978744E-5</v>
      </c>
      <c r="E237" s="11">
        <f t="shared" si="16"/>
        <v>-4.7301759810154125E-5</v>
      </c>
    </row>
    <row r="238" spans="3:5">
      <c r="C238" s="11">
        <f t="shared" si="14"/>
        <v>3495000</v>
      </c>
      <c r="D238" s="11">
        <f t="shared" si="16"/>
        <v>9.1581010421805267E-5</v>
      </c>
      <c r="E238" s="11">
        <f t="shared" si="16"/>
        <v>-4.7300233720214309E-5</v>
      </c>
    </row>
    <row r="239" spans="3:5">
      <c r="C239" s="11">
        <f t="shared" si="14"/>
        <v>3510000</v>
      </c>
      <c r="D239" s="11">
        <f t="shared" si="16"/>
        <v>9.1605421594019679E-5</v>
      </c>
      <c r="E239" s="11">
        <f t="shared" si="16"/>
        <v>-4.7298714571870025E-5</v>
      </c>
    </row>
    <row r="240" spans="3:5">
      <c r="C240" s="11">
        <f t="shared" si="14"/>
        <v>3525000</v>
      </c>
      <c r="D240" s="11">
        <f t="shared" ref="D240:E259" si="17">SUM($G$4+($G$4*(LN(C240))))</f>
        <v>9.1629728667102486E-5</v>
      </c>
      <c r="E240" s="11">
        <f t="shared" si="17"/>
        <v>-4.7297202303976148E-5</v>
      </c>
    </row>
    <row r="241" spans="3:5">
      <c r="C241" s="11">
        <f t="shared" si="14"/>
        <v>3540000</v>
      </c>
      <c r="D241" s="11">
        <f t="shared" si="17"/>
        <v>9.165393252512675E-5</v>
      </c>
      <c r="E241" s="11">
        <f t="shared" si="17"/>
        <v>-4.7295696856183991E-5</v>
      </c>
    </row>
    <row r="242" spans="3:5">
      <c r="C242" s="11">
        <f t="shared" si="14"/>
        <v>3555000</v>
      </c>
      <c r="D242" s="11">
        <f t="shared" si="17"/>
        <v>9.1678034040951033E-5</v>
      </c>
      <c r="E242" s="11">
        <f t="shared" si="17"/>
        <v>-4.7294198168927609E-5</v>
      </c>
    </row>
    <row r="243" spans="3:5">
      <c r="C243" s="11">
        <f t="shared" si="14"/>
        <v>3570000</v>
      </c>
      <c r="D243" s="11">
        <f t="shared" si="17"/>
        <v>9.1702034076408183E-5</v>
      </c>
      <c r="E243" s="11">
        <f t="shared" si="17"/>
        <v>-4.7292706183410407E-5</v>
      </c>
    </row>
    <row r="244" spans="3:5">
      <c r="C244" s="11">
        <f t="shared" si="14"/>
        <v>3585000</v>
      </c>
      <c r="D244" s="11">
        <f t="shared" si="17"/>
        <v>9.1725933482490396E-5</v>
      </c>
      <c r="E244" s="11">
        <f t="shared" si="17"/>
        <v>-4.7291220841592008E-5</v>
      </c>
    </row>
    <row r="245" spans="3:5">
      <c r="C245" s="11">
        <f t="shared" si="14"/>
        <v>3600000</v>
      </c>
      <c r="D245" s="11">
        <f t="shared" si="17"/>
        <v>9.1749733099530116E-5</v>
      </c>
      <c r="E245" s="11">
        <f t="shared" si="17"/>
        <v>-4.7289742086175401E-5</v>
      </c>
    </row>
    <row r="246" spans="3:5">
      <c r="C246" s="11">
        <f t="shared" si="14"/>
        <v>3615000</v>
      </c>
      <c r="D246" s="11">
        <f t="shared" si="17"/>
        <v>9.1773433757377513E-5</v>
      </c>
      <c r="E246" s="11">
        <f t="shared" si="17"/>
        <v>-4.7288269860594346E-5</v>
      </c>
    </row>
    <row r="247" spans="3:5">
      <c r="C247" s="11">
        <f t="shared" si="14"/>
        <v>3630000</v>
      </c>
      <c r="D247" s="11">
        <f t="shared" si="17"/>
        <v>9.1797036275573896E-5</v>
      </c>
      <c r="E247" s="11">
        <f t="shared" si="17"/>
        <v>-4.7286804109001113E-5</v>
      </c>
    </row>
    <row r="248" spans="3:5">
      <c r="C248" s="11">
        <f t="shared" si="14"/>
        <v>3645000</v>
      </c>
      <c r="D248" s="11">
        <f t="shared" si="17"/>
        <v>9.1820541463521913E-5</v>
      </c>
      <c r="E248" s="11">
        <f t="shared" si="17"/>
        <v>-4.7285344776254373E-5</v>
      </c>
    </row>
    <row r="249" spans="3:5">
      <c r="C249" s="11">
        <f t="shared" si="14"/>
        <v>3660000</v>
      </c>
      <c r="D249" s="11">
        <f t="shared" si="17"/>
        <v>9.184395012065203E-5</v>
      </c>
      <c r="E249" s="11">
        <f t="shared" si="17"/>
        <v>-4.7283891807907444E-5</v>
      </c>
    </row>
    <row r="250" spans="3:5">
      <c r="C250" s="11">
        <f t="shared" si="14"/>
        <v>3675000</v>
      </c>
      <c r="D250" s="11">
        <f t="shared" si="17"/>
        <v>9.1867263036585724E-5</v>
      </c>
      <c r="E250" s="11">
        <f t="shared" si="17"/>
        <v>-4.7282445150196664E-5</v>
      </c>
    </row>
    <row r="251" spans="3:5">
      <c r="C251" s="11">
        <f t="shared" si="14"/>
        <v>3690000</v>
      </c>
      <c r="D251" s="11">
        <f t="shared" si="17"/>
        <v>9.1890480991295244E-5</v>
      </c>
      <c r="E251" s="11">
        <f t="shared" si="17"/>
        <v>-4.7281004750030146E-5</v>
      </c>
    </row>
    <row r="252" spans="3:5">
      <c r="C252" s="11">
        <f t="shared" si="14"/>
        <v>3705000</v>
      </c>
      <c r="D252" s="11">
        <f t="shared" si="17"/>
        <v>9.1913604755260246E-5</v>
      </c>
      <c r="E252" s="11">
        <f t="shared" si="17"/>
        <v>-4.7279570554976629E-5</v>
      </c>
    </row>
    <row r="253" spans="3:5">
      <c r="C253" s="11">
        <f t="shared" si="14"/>
        <v>3720000</v>
      </c>
      <c r="D253" s="11">
        <f t="shared" si="17"/>
        <v>9.1936635089621174E-5</v>
      </c>
      <c r="E253" s="11">
        <f t="shared" si="17"/>
        <v>-4.7278142513254687E-5</v>
      </c>
    </row>
    <row r="254" spans="3:5">
      <c r="C254" s="11">
        <f t="shared" si="14"/>
        <v>3735000</v>
      </c>
      <c r="D254" s="11">
        <f t="shared" si="17"/>
        <v>9.1959572746329603E-5</v>
      </c>
      <c r="E254" s="11">
        <f t="shared" si="17"/>
        <v>-4.7276720573722014E-5</v>
      </c>
    </row>
    <row r="255" spans="3:5">
      <c r="C255" s="11">
        <f t="shared" si="14"/>
        <v>3750000</v>
      </c>
      <c r="D255" s="11">
        <f t="shared" si="17"/>
        <v>9.198241846829558E-5</v>
      </c>
      <c r="E255" s="11">
        <f t="shared" si="17"/>
        <v>-4.7275304685865023E-5</v>
      </c>
    </row>
    <row r="256" spans="3:5">
      <c r="C256" s="11">
        <f t="shared" si="14"/>
        <v>3765000</v>
      </c>
      <c r="D256" s="11">
        <f t="shared" si="17"/>
        <v>9.2005172989531944E-5</v>
      </c>
      <c r="E256" s="11">
        <f t="shared" si="17"/>
        <v>-4.7273894799788673E-5</v>
      </c>
    </row>
    <row r="257" spans="3:5">
      <c r="C257" s="11">
        <f t="shared" si="14"/>
        <v>3780000</v>
      </c>
      <c r="D257" s="11">
        <f t="shared" si="17"/>
        <v>9.2027837035295885E-5</v>
      </c>
      <c r="E257" s="11">
        <f t="shared" si="17"/>
        <v>-4.7272490866206423E-5</v>
      </c>
    </row>
    <row r="258" spans="3:5">
      <c r="C258" s="11">
        <f t="shared" si="14"/>
        <v>3795000</v>
      </c>
      <c r="D258" s="11">
        <f t="shared" si="17"/>
        <v>9.2050411322227649E-5</v>
      </c>
      <c r="E258" s="11">
        <f t="shared" si="17"/>
        <v>-4.7271092836430467E-5</v>
      </c>
    </row>
    <row r="259" spans="3:5">
      <c r="C259" s="11">
        <f t="shared" si="14"/>
        <v>3810000</v>
      </c>
      <c r="D259" s="11">
        <f t="shared" si="17"/>
        <v>9.2072896558486437E-5</v>
      </c>
      <c r="E259" s="11">
        <f t="shared" si="17"/>
        <v>-4.726970066236203E-5</v>
      </c>
    </row>
    <row r="260" spans="3:5">
      <c r="C260" s="11">
        <f t="shared" si="14"/>
        <v>3825000</v>
      </c>
      <c r="D260" s="11">
        <f t="shared" ref="D260:E279" si="18">SUM($G$4+($G$4*(LN(C260))))</f>
        <v>9.2095293443883808E-5</v>
      </c>
      <c r="E260" s="11">
        <f t="shared" si="18"/>
        <v>-4.7268314296482092E-5</v>
      </c>
    </row>
    <row r="261" spans="3:5">
      <c r="C261" s="11">
        <f t="shared" si="14"/>
        <v>3840000</v>
      </c>
      <c r="D261" s="11">
        <f t="shared" si="18"/>
        <v>9.2117602670014275E-5</v>
      </c>
      <c r="E261" s="11">
        <f t="shared" si="18"/>
        <v>-4.7266933691842054E-5</v>
      </c>
    </row>
    <row r="262" spans="3:5">
      <c r="C262" s="11">
        <f t="shared" si="14"/>
        <v>3855000</v>
      </c>
      <c r="D262" s="11">
        <f t="shared" si="18"/>
        <v>9.2139824920383528E-5</v>
      </c>
      <c r="E262" s="11">
        <f t="shared" si="18"/>
        <v>-4.7265558802054693E-5</v>
      </c>
    </row>
    <row r="263" spans="3:5">
      <c r="C263" s="11">
        <f t="shared" ref="C263:C326" si="19">C262+$C$6</f>
        <v>3870000</v>
      </c>
      <c r="D263" s="11">
        <f t="shared" si="18"/>
        <v>9.2161960870533992E-5</v>
      </c>
      <c r="E263" s="11">
        <f t="shared" si="18"/>
        <v>-4.7264189581285376E-5</v>
      </c>
    </row>
    <row r="264" spans="3:5">
      <c r="C264" s="11">
        <f t="shared" si="19"/>
        <v>3885000</v>
      </c>
      <c r="D264" s="11">
        <f t="shared" si="18"/>
        <v>9.2184011188168146E-5</v>
      </c>
      <c r="E264" s="11">
        <f t="shared" si="18"/>
        <v>-4.7262825984243251E-5</v>
      </c>
    </row>
    <row r="265" spans="3:5">
      <c r="C265" s="11">
        <f t="shared" si="19"/>
        <v>3900000</v>
      </c>
      <c r="D265" s="11">
        <f t="shared" si="18"/>
        <v>9.2205976533269276E-5</v>
      </c>
      <c r="E265" s="11">
        <f t="shared" si="18"/>
        <v>-4.7261467966172778E-5</v>
      </c>
    </row>
    <row r="266" spans="3:5">
      <c r="C266" s="11">
        <f t="shared" si="19"/>
        <v>3915000</v>
      </c>
      <c r="D266" s="11">
        <f t="shared" si="18"/>
        <v>9.2227857558220124E-5</v>
      </c>
      <c r="E266" s="11">
        <f t="shared" si="18"/>
        <v>-4.7260115482845419E-5</v>
      </c>
    </row>
    <row r="267" spans="3:5">
      <c r="C267" s="11">
        <f t="shared" si="19"/>
        <v>3930000</v>
      </c>
      <c r="D267" s="11">
        <f t="shared" si="18"/>
        <v>9.2249654907919024E-5</v>
      </c>
      <c r="E267" s="11">
        <f t="shared" si="18"/>
        <v>-4.7258768490551347E-5</v>
      </c>
    </row>
    <row r="268" spans="3:5">
      <c r="C268" s="11">
        <f t="shared" si="19"/>
        <v>3945000</v>
      </c>
      <c r="D268" s="11">
        <f t="shared" si="18"/>
        <v>9.2271369219894036E-5</v>
      </c>
      <c r="E268" s="11">
        <f t="shared" si="18"/>
        <v>-4.7257426946091421E-5</v>
      </c>
    </row>
    <row r="269" spans="3:5">
      <c r="C269" s="11">
        <f t="shared" si="19"/>
        <v>3960000</v>
      </c>
      <c r="D269" s="11">
        <f t="shared" si="18"/>
        <v>9.2293001124414776E-5</v>
      </c>
      <c r="E269" s="11">
        <f t="shared" si="18"/>
        <v>-4.7256090806769367E-5</v>
      </c>
    </row>
    <row r="270" spans="3:5">
      <c r="C270" s="11">
        <f t="shared" si="19"/>
        <v>3975000</v>
      </c>
      <c r="D270" s="11">
        <f t="shared" si="18"/>
        <v>9.2314551244602249E-5</v>
      </c>
      <c r="E270" s="11">
        <f t="shared" si="18"/>
        <v>-4.7254760030383998E-5</v>
      </c>
    </row>
    <row r="271" spans="3:5">
      <c r="C271" s="11">
        <f t="shared" si="19"/>
        <v>3990000</v>
      </c>
      <c r="D271" s="11">
        <f t="shared" si="18"/>
        <v>9.2336020196536465E-5</v>
      </c>
      <c r="E271" s="11">
        <f t="shared" si="18"/>
        <v>-4.7253434575221623E-5</v>
      </c>
    </row>
    <row r="272" spans="3:5">
      <c r="C272" s="11">
        <f t="shared" si="19"/>
        <v>4005000</v>
      </c>
      <c r="D272" s="11">
        <f t="shared" si="18"/>
        <v>9.2357408589362197E-5</v>
      </c>
      <c r="E272" s="11">
        <f t="shared" si="18"/>
        <v>-4.7252114400048599E-5</v>
      </c>
    </row>
    <row r="273" spans="3:5">
      <c r="C273" s="11">
        <f t="shared" si="19"/>
        <v>4020000</v>
      </c>
      <c r="D273" s="11">
        <f t="shared" si="18"/>
        <v>9.2378717025392649E-5</v>
      </c>
      <c r="E273" s="11">
        <f t="shared" si="18"/>
        <v>-4.7250799464104072E-5</v>
      </c>
    </row>
    <row r="274" spans="3:5">
      <c r="C274" s="11">
        <f t="shared" si="19"/>
        <v>4035000</v>
      </c>
      <c r="D274" s="11">
        <f t="shared" si="18"/>
        <v>9.2399946100211257E-5</v>
      </c>
      <c r="E274" s="11">
        <f t="shared" si="18"/>
        <v>-4.7249489727092762E-5</v>
      </c>
    </row>
    <row r="275" spans="3:5">
      <c r="C275" s="11">
        <f t="shared" si="19"/>
        <v>4050000</v>
      </c>
      <c r="D275" s="11">
        <f t="shared" si="18"/>
        <v>9.2421096402771509E-5</v>
      </c>
      <c r="E275" s="11">
        <f t="shared" si="18"/>
        <v>-4.724818514917795E-5</v>
      </c>
    </row>
    <row r="276" spans="3:5">
      <c r="C276" s="11">
        <f t="shared" si="19"/>
        <v>4065000</v>
      </c>
      <c r="D276" s="11">
        <f t="shared" si="18"/>
        <v>9.2442168515495076E-5</v>
      </c>
      <c r="E276" s="11">
        <f t="shared" si="18"/>
        <v>-4.7246885690974651E-5</v>
      </c>
    </row>
    <row r="277" spans="3:5">
      <c r="C277" s="11">
        <f t="shared" si="19"/>
        <v>4080000</v>
      </c>
      <c r="D277" s="11">
        <f t="shared" si="18"/>
        <v>9.2463163014367954E-5</v>
      </c>
      <c r="E277" s="11">
        <f t="shared" si="18"/>
        <v>-4.7245591313542699E-5</v>
      </c>
    </row>
    <row r="278" spans="3:5">
      <c r="C278" s="11">
        <f t="shared" si="19"/>
        <v>4095000</v>
      </c>
      <c r="D278" s="11">
        <f t="shared" si="18"/>
        <v>9.2484080469035045E-5</v>
      </c>
      <c r="E278" s="11">
        <f t="shared" si="18"/>
        <v>-4.7244301978380246E-5</v>
      </c>
    </row>
    <row r="279" spans="3:5">
      <c r="C279" s="11">
        <f t="shared" si="19"/>
        <v>4110000</v>
      </c>
      <c r="D279" s="11">
        <f t="shared" si="18"/>
        <v>9.2504921442892779E-5</v>
      </c>
      <c r="E279" s="11">
        <f t="shared" si="18"/>
        <v>-4.7243017647417173E-5</v>
      </c>
    </row>
    <row r="280" spans="3:5">
      <c r="C280" s="11">
        <f t="shared" si="19"/>
        <v>4125000</v>
      </c>
      <c r="D280" s="11">
        <f t="shared" ref="D280:E299" si="20">SUM($G$4+($G$4*(LN(C280))))</f>
        <v>9.252568649318024E-5</v>
      </c>
      <c r="E280" s="11">
        <f t="shared" si="20"/>
        <v>-4.7241738283008706E-5</v>
      </c>
    </row>
    <row r="281" spans="3:5">
      <c r="C281" s="11">
        <f t="shared" si="19"/>
        <v>4140000</v>
      </c>
      <c r="D281" s="11">
        <f t="shared" si="20"/>
        <v>9.2546376171068529E-5</v>
      </c>
      <c r="E281" s="11">
        <f t="shared" si="20"/>
        <v>-4.7240463847929116E-5</v>
      </c>
    </row>
    <row r="282" spans="3:5">
      <c r="C282" s="11">
        <f t="shared" si="19"/>
        <v>4155000</v>
      </c>
      <c r="D282" s="11">
        <f t="shared" si="20"/>
        <v>9.25669910217486E-5</v>
      </c>
      <c r="E282" s="11">
        <f t="shared" si="20"/>
        <v>-4.7239194305365634E-5</v>
      </c>
    </row>
    <row r="283" spans="3:5">
      <c r="C283" s="11">
        <f t="shared" si="19"/>
        <v>4170000</v>
      </c>
      <c r="D283" s="11">
        <f t="shared" si="20"/>
        <v>9.2587531584517412E-5</v>
      </c>
      <c r="E283" s="11">
        <f t="shared" si="20"/>
        <v>-4.7237929618912226E-5</v>
      </c>
    </row>
    <row r="284" spans="3:5">
      <c r="C284" s="11">
        <f t="shared" si="19"/>
        <v>4185000</v>
      </c>
      <c r="D284" s="11">
        <f t="shared" si="20"/>
        <v>9.2607998392862554E-5</v>
      </c>
      <c r="E284" s="11">
        <f t="shared" si="20"/>
        <v>-4.7236669752563881E-5</v>
      </c>
    </row>
    <row r="285" spans="3:5">
      <c r="C285" s="11">
        <f t="shared" si="19"/>
        <v>4200000</v>
      </c>
      <c r="D285" s="11">
        <f t="shared" si="20"/>
        <v>9.2628391974545495E-5</v>
      </c>
      <c r="E285" s="11">
        <f t="shared" si="20"/>
        <v>-4.7235414670710547E-5</v>
      </c>
    </row>
    <row r="286" spans="3:5">
      <c r="C286" s="11">
        <f t="shared" si="19"/>
        <v>4215000</v>
      </c>
      <c r="D286" s="11">
        <f t="shared" si="20"/>
        <v>9.264871285168313E-5</v>
      </c>
      <c r="E286" s="11">
        <f t="shared" si="20"/>
        <v>-4.7234164338131606E-5</v>
      </c>
    </row>
    <row r="287" spans="3:5">
      <c r="C287" s="11">
        <f t="shared" si="19"/>
        <v>4230000</v>
      </c>
      <c r="D287" s="11">
        <f t="shared" si="20"/>
        <v>9.2668961540828026E-5</v>
      </c>
      <c r="E287" s="11">
        <f t="shared" si="20"/>
        <v>-4.7232918719990069E-5</v>
      </c>
    </row>
    <row r="288" spans="3:5">
      <c r="C288" s="11">
        <f t="shared" si="19"/>
        <v>4245000</v>
      </c>
      <c r="D288" s="11">
        <f t="shared" si="20"/>
        <v>9.2689138553047229E-5</v>
      </c>
      <c r="E288" s="11">
        <f t="shared" si="20"/>
        <v>-4.7231677781827173E-5</v>
      </c>
    </row>
    <row r="289" spans="3:5">
      <c r="C289" s="11">
        <f t="shared" si="19"/>
        <v>4260000</v>
      </c>
      <c r="D289" s="11">
        <f t="shared" si="20"/>
        <v>9.2709244393999649E-5</v>
      </c>
      <c r="E289" s="11">
        <f t="shared" si="20"/>
        <v>-4.7230441489556915E-5</v>
      </c>
    </row>
    <row r="290" spans="3:5">
      <c r="C290" s="11">
        <f t="shared" si="19"/>
        <v>4275000</v>
      </c>
      <c r="D290" s="11">
        <f t="shared" si="20"/>
        <v>9.272927956401209E-5</v>
      </c>
      <c r="E290" s="11">
        <f t="shared" si="20"/>
        <v>-4.7229209809460703E-5</v>
      </c>
    </row>
    <row r="291" spans="3:5">
      <c r="C291" s="11">
        <f t="shared" si="19"/>
        <v>4290000</v>
      </c>
      <c r="D291" s="11">
        <f t="shared" si="20"/>
        <v>9.2749244558153936E-5</v>
      </c>
      <c r="E291" s="11">
        <f t="shared" si="20"/>
        <v>-4.722798270818215E-5</v>
      </c>
    </row>
    <row r="292" spans="3:5">
      <c r="C292" s="11">
        <f t="shared" si="19"/>
        <v>4305000</v>
      </c>
      <c r="D292" s="11">
        <f t="shared" si="20"/>
        <v>9.276913986631061E-5</v>
      </c>
      <c r="E292" s="11">
        <f t="shared" si="20"/>
        <v>-4.7226760152721894E-5</v>
      </c>
    </row>
    <row r="293" spans="3:5">
      <c r="C293" s="11">
        <f t="shared" si="19"/>
        <v>4320000</v>
      </c>
      <c r="D293" s="11">
        <f t="shared" si="20"/>
        <v>9.2788965973255669E-5</v>
      </c>
      <c r="E293" s="11">
        <f t="shared" si="20"/>
        <v>-4.722554211043259E-5</v>
      </c>
    </row>
    <row r="294" spans="3:5">
      <c r="C294" s="11">
        <f t="shared" si="19"/>
        <v>4335000</v>
      </c>
      <c r="D294" s="11">
        <f t="shared" si="20"/>
        <v>9.2808723358721646E-5</v>
      </c>
      <c r="E294" s="11">
        <f t="shared" si="20"/>
        <v>-4.7224328549013957E-5</v>
      </c>
    </row>
    <row r="295" spans="3:5">
      <c r="C295" s="11">
        <f t="shared" si="19"/>
        <v>4350000</v>
      </c>
      <c r="D295" s="11">
        <f t="shared" si="20"/>
        <v>9.2828412497469734E-5</v>
      </c>
      <c r="E295" s="11">
        <f t="shared" si="20"/>
        <v>-4.7223119436507795E-5</v>
      </c>
    </row>
    <row r="296" spans="3:5">
      <c r="C296" s="11">
        <f t="shared" si="19"/>
        <v>4365000</v>
      </c>
      <c r="D296" s="11">
        <f t="shared" si="20"/>
        <v>9.2848033859358286E-5</v>
      </c>
      <c r="E296" s="11">
        <f t="shared" si="20"/>
        <v>-4.7221914741293346E-5</v>
      </c>
    </row>
    <row r="297" spans="3:5">
      <c r="C297" s="11">
        <f t="shared" si="19"/>
        <v>4380000</v>
      </c>
      <c r="D297" s="11">
        <f t="shared" si="20"/>
        <v>9.2867587909409988E-5</v>
      </c>
      <c r="E297" s="11">
        <f t="shared" si="20"/>
        <v>-4.7220714432082462E-5</v>
      </c>
    </row>
    <row r="298" spans="3:5">
      <c r="C298" s="11">
        <f t="shared" si="19"/>
        <v>4395000</v>
      </c>
      <c r="D298" s="11">
        <f t="shared" si="20"/>
        <v>9.2887075107878054E-5</v>
      </c>
      <c r="E298" s="11">
        <f t="shared" si="20"/>
        <v>-4.7219518477915057E-5</v>
      </c>
    </row>
    <row r="299" spans="3:5">
      <c r="C299" s="11">
        <f t="shared" si="19"/>
        <v>4410000</v>
      </c>
      <c r="D299" s="11">
        <f t="shared" si="20"/>
        <v>9.2906495910311264E-5</v>
      </c>
      <c r="E299" s="11">
        <f t="shared" si="20"/>
        <v>-4.7218326848154506E-5</v>
      </c>
    </row>
    <row r="300" spans="3:5">
      <c r="C300" s="11">
        <f t="shared" si="19"/>
        <v>4425000</v>
      </c>
      <c r="D300" s="11">
        <f t="shared" ref="D300:E319" si="21">SUM($G$4+($G$4*(LN(C300))))</f>
        <v>9.2925850767617754E-5</v>
      </c>
      <c r="E300" s="11">
        <f t="shared" si="21"/>
        <v>-4.7217139512483209E-5</v>
      </c>
    </row>
    <row r="301" spans="3:5">
      <c r="C301" s="11">
        <f t="shared" si="19"/>
        <v>4440000</v>
      </c>
      <c r="D301" s="11">
        <f t="shared" si="21"/>
        <v>9.2945140126127917E-5</v>
      </c>
      <c r="E301" s="11">
        <f t="shared" si="21"/>
        <v>-4.7215956440898189E-5</v>
      </c>
    </row>
    <row r="302" spans="3:5">
      <c r="C302" s="11">
        <f t="shared" si="19"/>
        <v>4455000</v>
      </c>
      <c r="D302" s="11">
        <f t="shared" si="21"/>
        <v>9.296436442765617E-5</v>
      </c>
      <c r="E302" s="11">
        <f t="shared" si="21"/>
        <v>-4.7214777603706793E-5</v>
      </c>
    </row>
    <row r="303" spans="3:5">
      <c r="C303" s="11">
        <f t="shared" si="19"/>
        <v>4470000</v>
      </c>
      <c r="D303" s="11">
        <f t="shared" si="21"/>
        <v>9.2983524109561578E-5</v>
      </c>
      <c r="E303" s="11">
        <f t="shared" si="21"/>
        <v>-4.72136029715224E-5</v>
      </c>
    </row>
    <row r="304" spans="3:5">
      <c r="C304" s="11">
        <f t="shared" si="19"/>
        <v>4485000</v>
      </c>
      <c r="D304" s="11">
        <f t="shared" si="21"/>
        <v>9.3002619604807689E-5</v>
      </c>
      <c r="E304" s="11">
        <f t="shared" si="21"/>
        <v>-4.7212432515260323E-5</v>
      </c>
    </row>
    <row r="305" spans="3:5">
      <c r="C305" s="11">
        <f t="shared" si="19"/>
        <v>4500000</v>
      </c>
      <c r="D305" s="11">
        <f t="shared" si="21"/>
        <v>9.302165134202112E-5</v>
      </c>
      <c r="E305" s="11">
        <f t="shared" si="21"/>
        <v>-4.721126620613364E-5</v>
      </c>
    </row>
    <row r="306" spans="3:5">
      <c r="C306" s="11">
        <f t="shared" si="19"/>
        <v>4515000</v>
      </c>
      <c r="D306" s="11">
        <f t="shared" si="21"/>
        <v>9.3040619745549371E-5</v>
      </c>
      <c r="E306" s="11">
        <f t="shared" si="21"/>
        <v>-4.7210104015649193E-5</v>
      </c>
    </row>
    <row r="307" spans="3:5">
      <c r="C307" s="11">
        <f t="shared" si="19"/>
        <v>4530000</v>
      </c>
      <c r="D307" s="11">
        <f t="shared" si="21"/>
        <v>9.3059525235517532E-5</v>
      </c>
      <c r="E307" s="11">
        <f t="shared" si="21"/>
        <v>-4.7208945915603657E-5</v>
      </c>
    </row>
    <row r="308" spans="3:5">
      <c r="C308" s="11">
        <f t="shared" si="19"/>
        <v>4545000</v>
      </c>
      <c r="D308" s="11">
        <f t="shared" si="21"/>
        <v>9.3078368227884184E-5</v>
      </c>
      <c r="E308" s="11">
        <f t="shared" si="21"/>
        <v>-4.7207791878079545E-5</v>
      </c>
    </row>
    <row r="309" spans="3:5">
      <c r="C309" s="11">
        <f t="shared" si="19"/>
        <v>4560000</v>
      </c>
      <c r="D309" s="11">
        <f t="shared" si="21"/>
        <v>9.3097149134496236E-5</v>
      </c>
      <c r="E309" s="11">
        <f t="shared" si="21"/>
        <v>-4.7206641875441519E-5</v>
      </c>
    </row>
    <row r="310" spans="3:5">
      <c r="C310" s="11">
        <f t="shared" si="19"/>
        <v>4575000</v>
      </c>
      <c r="D310" s="11">
        <f t="shared" si="21"/>
        <v>9.3115868363143021E-5</v>
      </c>
      <c r="E310" s="11">
        <f t="shared" si="21"/>
        <v>-4.7205495880332476E-5</v>
      </c>
    </row>
    <row r="311" spans="3:5">
      <c r="C311" s="11">
        <f t="shared" si="19"/>
        <v>4590000</v>
      </c>
      <c r="D311" s="11">
        <f t="shared" si="21"/>
        <v>9.3134526317609347E-5</v>
      </c>
      <c r="E311" s="11">
        <f t="shared" si="21"/>
        <v>-4.7204353865669952E-5</v>
      </c>
    </row>
    <row r="312" spans="3:5">
      <c r="C312" s="11">
        <f t="shared" si="19"/>
        <v>4605000</v>
      </c>
      <c r="D312" s="11">
        <f t="shared" si="21"/>
        <v>9.3153123397727794E-5</v>
      </c>
      <c r="E312" s="11">
        <f t="shared" si="21"/>
        <v>-4.7203215804642401E-5</v>
      </c>
    </row>
    <row r="313" spans="3:5">
      <c r="C313" s="11">
        <f t="shared" si="19"/>
        <v>4620000</v>
      </c>
      <c r="D313" s="11">
        <f t="shared" si="21"/>
        <v>9.3171659999430155E-5</v>
      </c>
      <c r="E313" s="11">
        <f t="shared" si="21"/>
        <v>-4.7202081670705666E-5</v>
      </c>
    </row>
    <row r="314" spans="3:5">
      <c r="C314" s="11">
        <f t="shared" si="19"/>
        <v>4635000</v>
      </c>
      <c r="D314" s="11">
        <f t="shared" si="21"/>
        <v>9.3190136514797927E-5</v>
      </c>
      <c r="E314" s="11">
        <f t="shared" si="21"/>
        <v>-4.7200951437579447E-5</v>
      </c>
    </row>
    <row r="315" spans="3:5">
      <c r="C315" s="11">
        <f t="shared" si="19"/>
        <v>4650000</v>
      </c>
      <c r="D315" s="11">
        <f t="shared" si="21"/>
        <v>9.3208553332112178E-5</v>
      </c>
      <c r="E315" s="11">
        <f t="shared" si="21"/>
        <v>-4.7199825079243785E-5</v>
      </c>
    </row>
    <row r="316" spans="3:5">
      <c r="C316" s="11">
        <f t="shared" si="19"/>
        <v>4665000</v>
      </c>
      <c r="D316" s="11">
        <f t="shared" si="21"/>
        <v>9.3226910835902407E-5</v>
      </c>
      <c r="E316" s="11">
        <f t="shared" si="21"/>
        <v>-4.7198702569935705E-5</v>
      </c>
    </row>
    <row r="317" spans="3:5">
      <c r="C317" s="11">
        <f t="shared" si="19"/>
        <v>4680000</v>
      </c>
      <c r="D317" s="11">
        <f t="shared" si="21"/>
        <v>9.3245209406994816E-5</v>
      </c>
      <c r="E317" s="11">
        <f t="shared" si="21"/>
        <v>-4.7197583884145842E-5</v>
      </c>
    </row>
    <row r="318" spans="3:5">
      <c r="C318" s="11">
        <f t="shared" si="19"/>
        <v>4695000</v>
      </c>
      <c r="D318" s="11">
        <f t="shared" si="21"/>
        <v>9.3263449422559651E-5</v>
      </c>
      <c r="E318" s="11">
        <f t="shared" si="21"/>
        <v>-4.7196468996615104E-5</v>
      </c>
    </row>
    <row r="319" spans="3:5">
      <c r="C319" s="11">
        <f t="shared" si="19"/>
        <v>4710000</v>
      </c>
      <c r="D319" s="11">
        <f t="shared" si="21"/>
        <v>9.3281631256157823E-5</v>
      </c>
      <c r="E319" s="11">
        <f t="shared" si="21"/>
        <v>-4.7195357882331515E-5</v>
      </c>
    </row>
    <row r="320" spans="3:5">
      <c r="C320" s="11">
        <f t="shared" si="19"/>
        <v>4725000</v>
      </c>
      <c r="D320" s="11">
        <f t="shared" ref="D320:E339" si="22">SUM($G$4+($G$4*(LN(C320))))</f>
        <v>9.3299755277786889E-5</v>
      </c>
      <c r="E320" s="11">
        <f t="shared" si="22"/>
        <v>-4.7194250516526925E-5</v>
      </c>
    </row>
    <row r="321" spans="3:5">
      <c r="C321" s="11">
        <f t="shared" si="19"/>
        <v>4740000</v>
      </c>
      <c r="D321" s="11">
        <f t="shared" si="22"/>
        <v>9.3317821853926169E-5</v>
      </c>
      <c r="E321" s="11">
        <f t="shared" si="22"/>
        <v>-4.7193146874673902E-5</v>
      </c>
    </row>
    <row r="322" spans="3:5">
      <c r="C322" s="11">
        <f t="shared" si="19"/>
        <v>4755000</v>
      </c>
      <c r="D322" s="11">
        <f t="shared" si="22"/>
        <v>9.3335831347581271E-5</v>
      </c>
      <c r="E322" s="11">
        <f t="shared" si="22"/>
        <v>-4.7192046932482672E-5</v>
      </c>
    </row>
    <row r="323" spans="3:5">
      <c r="C323" s="11">
        <f t="shared" si="19"/>
        <v>4770000</v>
      </c>
      <c r="D323" s="11">
        <f t="shared" si="22"/>
        <v>9.3353784118327789E-5</v>
      </c>
      <c r="E323" s="11">
        <f t="shared" si="22"/>
        <v>-4.7190950665897986E-5</v>
      </c>
    </row>
    <row r="324" spans="3:5">
      <c r="C324" s="11">
        <f t="shared" si="19"/>
        <v>4785000</v>
      </c>
      <c r="D324" s="11">
        <f t="shared" si="22"/>
        <v>9.3371680522354381E-5</v>
      </c>
      <c r="E324" s="11">
        <f t="shared" si="22"/>
        <v>-4.7189858051096252E-5</v>
      </c>
    </row>
    <row r="325" spans="3:5">
      <c r="C325" s="11">
        <f t="shared" si="19"/>
        <v>4800000</v>
      </c>
      <c r="D325" s="11">
        <f t="shared" si="22"/>
        <v>9.3389520912505279E-5</v>
      </c>
      <c r="E325" s="11">
        <f t="shared" si="22"/>
        <v>-4.7188769064482463E-5</v>
      </c>
    </row>
    <row r="326" spans="3:5">
      <c r="C326" s="11">
        <f t="shared" si="19"/>
        <v>4815000</v>
      </c>
      <c r="D326" s="11">
        <f t="shared" si="22"/>
        <v>9.340730563832187E-5</v>
      </c>
      <c r="E326" s="11">
        <f t="shared" si="22"/>
        <v>-4.7187683682687348E-5</v>
      </c>
    </row>
    <row r="327" spans="3:5">
      <c r="C327" s="11">
        <f t="shared" ref="C327:C390" si="23">C326+$C$6</f>
        <v>4830000</v>
      </c>
      <c r="D327" s="11">
        <f t="shared" si="22"/>
        <v>9.3425035046083908E-5</v>
      </c>
      <c r="E327" s="11">
        <f t="shared" si="22"/>
        <v>-4.7186601882564559E-5</v>
      </c>
    </row>
    <row r="328" spans="3:5">
      <c r="C328" s="11">
        <f t="shared" si="23"/>
        <v>4845000</v>
      </c>
      <c r="D328" s="11">
        <f t="shared" si="22"/>
        <v>9.3442709478849914E-5</v>
      </c>
      <c r="E328" s="11">
        <f t="shared" si="22"/>
        <v>-4.7185523641187773E-5</v>
      </c>
    </row>
    <row r="329" spans="3:5">
      <c r="C329" s="11">
        <f t="shared" si="23"/>
        <v>4860000</v>
      </c>
      <c r="D329" s="11">
        <f t="shared" si="22"/>
        <v>9.3460329276497049E-5</v>
      </c>
      <c r="E329" s="11">
        <f t="shared" si="22"/>
        <v>-4.7184448935847984E-5</v>
      </c>
    </row>
    <row r="330" spans="3:5">
      <c r="C330" s="11">
        <f t="shared" si="23"/>
        <v>4875000</v>
      </c>
      <c r="D330" s="11">
        <f t="shared" si="22"/>
        <v>9.347789477576028E-5</v>
      </c>
      <c r="E330" s="11">
        <f t="shared" si="22"/>
        <v>-4.7183377744050773E-5</v>
      </c>
    </row>
    <row r="331" spans="3:5">
      <c r="C331" s="11">
        <f t="shared" si="23"/>
        <v>4890000</v>
      </c>
      <c r="D331" s="11">
        <f t="shared" si="22"/>
        <v>9.3495406310271004E-5</v>
      </c>
      <c r="E331" s="11">
        <f t="shared" si="22"/>
        <v>-4.7182310043513605E-5</v>
      </c>
    </row>
    <row r="332" spans="3:5">
      <c r="C332" s="11">
        <f t="shared" si="23"/>
        <v>4905000</v>
      </c>
      <c r="D332" s="11">
        <f t="shared" si="22"/>
        <v>9.3512864210595117E-5</v>
      </c>
      <c r="E332" s="11">
        <f t="shared" si="22"/>
        <v>-4.7181245812163208E-5</v>
      </c>
    </row>
    <row r="333" spans="3:5">
      <c r="C333" s="11">
        <f t="shared" si="23"/>
        <v>4920000</v>
      </c>
      <c r="D333" s="11">
        <f t="shared" si="22"/>
        <v>9.3530268804270394E-5</v>
      </c>
      <c r="E333" s="11">
        <f t="shared" si="22"/>
        <v>-4.7180185028132958E-5</v>
      </c>
    </row>
    <row r="334" spans="3:5">
      <c r="C334" s="11">
        <f t="shared" si="23"/>
        <v>4935000</v>
      </c>
      <c r="D334" s="11">
        <f t="shared" si="22"/>
        <v>9.3547620415843392E-5</v>
      </c>
      <c r="E334" s="11">
        <f t="shared" si="22"/>
        <v>-4.7179127669760333E-5</v>
      </c>
    </row>
    <row r="335" spans="3:5">
      <c r="C335" s="11">
        <f t="shared" si="23"/>
        <v>4950000</v>
      </c>
      <c r="D335" s="11">
        <f t="shared" si="22"/>
        <v>9.356491936690578E-5</v>
      </c>
      <c r="E335" s="11">
        <f t="shared" si="22"/>
        <v>-4.7178073715584406E-5</v>
      </c>
    </row>
    <row r="336" spans="3:5">
      <c r="C336" s="11">
        <f t="shared" si="23"/>
        <v>4965000</v>
      </c>
      <c r="D336" s="11">
        <f t="shared" si="22"/>
        <v>9.3582165976130029E-5</v>
      </c>
      <c r="E336" s="11">
        <f t="shared" si="22"/>
        <v>-4.717702314434332E-5</v>
      </c>
    </row>
    <row r="337" spans="3:5">
      <c r="C337" s="11">
        <f t="shared" si="23"/>
        <v>4980000</v>
      </c>
      <c r="D337" s="11">
        <f t="shared" si="22"/>
        <v>9.3599360559304767E-5</v>
      </c>
      <c r="E337" s="11">
        <f t="shared" si="22"/>
        <v>-4.717597593497191E-5</v>
      </c>
    </row>
    <row r="338" spans="3:5">
      <c r="C338" s="11">
        <f t="shared" si="23"/>
        <v>4995000</v>
      </c>
      <c r="D338" s="11">
        <f t="shared" si="22"/>
        <v>9.3616503429369311E-5</v>
      </c>
      <c r="E338" s="11">
        <f t="shared" si="22"/>
        <v>-4.7174932066599228E-5</v>
      </c>
    </row>
    <row r="339" spans="3:5">
      <c r="C339" s="11">
        <f t="shared" si="23"/>
        <v>5010000</v>
      </c>
      <c r="D339" s="11">
        <f t="shared" si="22"/>
        <v>9.363359489644797E-5</v>
      </c>
      <c r="E339" s="11">
        <f t="shared" si="22"/>
        <v>-4.7173891518546219E-5</v>
      </c>
    </row>
    <row r="340" spans="3:5">
      <c r="C340" s="11">
        <f t="shared" si="23"/>
        <v>5025000</v>
      </c>
      <c r="D340" s="11">
        <f t="shared" ref="D340:E359" si="24">SUM($G$4+($G$4*(LN(C340))))</f>
        <v>9.3650635267883653E-5</v>
      </c>
      <c r="E340" s="11">
        <f t="shared" si="24"/>
        <v>-4.7172854270323387E-5</v>
      </c>
    </row>
    <row r="341" spans="3:5">
      <c r="C341" s="11">
        <f t="shared" si="23"/>
        <v>5040000</v>
      </c>
      <c r="D341" s="11">
        <f t="shared" si="24"/>
        <v>9.3667624848271035E-5</v>
      </c>
      <c r="E341" s="11">
        <f t="shared" si="24"/>
        <v>-4.7171820301628462E-5</v>
      </c>
    </row>
    <row r="342" spans="3:5">
      <c r="C342" s="11">
        <f t="shared" si="23"/>
        <v>5055000</v>
      </c>
      <c r="D342" s="11">
        <f t="shared" si="24"/>
        <v>9.3684563939489243E-5</v>
      </c>
      <c r="E342" s="11">
        <f t="shared" si="24"/>
        <v>-4.7170789592344183E-5</v>
      </c>
    </row>
    <row r="343" spans="3:5">
      <c r="C343" s="11">
        <f t="shared" si="23"/>
        <v>5070000</v>
      </c>
      <c r="D343" s="11">
        <f t="shared" si="24"/>
        <v>9.3701452840733976E-5</v>
      </c>
      <c r="E343" s="11">
        <f t="shared" si="24"/>
        <v>-4.7169762122536028E-5</v>
      </c>
    </row>
    <row r="344" spans="3:5">
      <c r="C344" s="11">
        <f t="shared" si="23"/>
        <v>5085000</v>
      </c>
      <c r="D344" s="11">
        <f t="shared" si="24"/>
        <v>9.3718291848549342E-5</v>
      </c>
      <c r="E344" s="11">
        <f t="shared" si="24"/>
        <v>-4.716873787245005E-5</v>
      </c>
    </row>
    <row r="345" spans="3:5">
      <c r="C345" s="11">
        <f t="shared" si="23"/>
        <v>5100000</v>
      </c>
      <c r="D345" s="11">
        <f t="shared" si="24"/>
        <v>9.3735081256858958E-5</v>
      </c>
      <c r="E345" s="11">
        <f t="shared" si="24"/>
        <v>-4.7167716822510709E-5</v>
      </c>
    </row>
    <row r="346" spans="3:5">
      <c r="C346" s="11">
        <f t="shared" si="23"/>
        <v>5115000</v>
      </c>
      <c r="D346" s="11">
        <f t="shared" si="24"/>
        <v>9.3751821356996825E-5</v>
      </c>
      <c r="E346" s="11">
        <f t="shared" si="24"/>
        <v>-4.7166698953318673E-5</v>
      </c>
    </row>
    <row r="347" spans="3:5">
      <c r="C347" s="11">
        <f t="shared" si="23"/>
        <v>5130000</v>
      </c>
      <c r="D347" s="11">
        <f t="shared" si="24"/>
        <v>9.376851243773763E-5</v>
      </c>
      <c r="E347" s="11">
        <f t="shared" si="24"/>
        <v>-4.7165684245648856E-5</v>
      </c>
    </row>
    <row r="348" spans="3:5">
      <c r="C348" s="11">
        <f t="shared" si="23"/>
        <v>5145000</v>
      </c>
      <c r="D348" s="11">
        <f t="shared" si="24"/>
        <v>9.3785154785326643E-5</v>
      </c>
      <c r="E348" s="11">
        <f t="shared" si="24"/>
        <v>-4.7164672680448234E-5</v>
      </c>
    </row>
    <row r="349" spans="3:5">
      <c r="C349" s="11">
        <f t="shared" si="23"/>
        <v>5160000</v>
      </c>
      <c r="D349" s="11">
        <f t="shared" si="24"/>
        <v>9.3801748683509142E-5</v>
      </c>
      <c r="E349" s="11">
        <f t="shared" si="24"/>
        <v>-4.716366423883384E-5</v>
      </c>
    </row>
    <row r="350" spans="3:5">
      <c r="C350" s="11">
        <f t="shared" si="23"/>
        <v>5175000</v>
      </c>
      <c r="D350" s="11">
        <f t="shared" si="24"/>
        <v>9.3818294413559533E-5</v>
      </c>
      <c r="E350" s="11">
        <f t="shared" si="24"/>
        <v>-4.716265890209076E-5</v>
      </c>
    </row>
    <row r="351" spans="3:5">
      <c r="C351" s="11">
        <f t="shared" si="23"/>
        <v>5190000</v>
      </c>
      <c r="D351" s="11">
        <f t="shared" si="24"/>
        <v>9.3834792254309801E-5</v>
      </c>
      <c r="E351" s="11">
        <f t="shared" si="24"/>
        <v>-4.7161656651670164E-5</v>
      </c>
    </row>
    <row r="352" spans="3:5">
      <c r="C352" s="11">
        <f t="shared" si="23"/>
        <v>5205000</v>
      </c>
      <c r="D352" s="11">
        <f t="shared" si="24"/>
        <v>9.3851242482177871E-5</v>
      </c>
      <c r="E352" s="11">
        <f t="shared" si="24"/>
        <v>-4.7160657469187358E-5</v>
      </c>
    </row>
    <row r="353" spans="3:5">
      <c r="C353" s="11">
        <f t="shared" si="23"/>
        <v>5220000</v>
      </c>
      <c r="D353" s="11">
        <f t="shared" si="24"/>
        <v>9.3867645371195288E-5</v>
      </c>
      <c r="E353" s="11">
        <f t="shared" si="24"/>
        <v>-4.7159661336419832E-5</v>
      </c>
    </row>
    <row r="354" spans="3:5">
      <c r="C354" s="11">
        <f t="shared" si="23"/>
        <v>5235000</v>
      </c>
      <c r="D354" s="11">
        <f t="shared" si="24"/>
        <v>9.3884001193034615E-5</v>
      </c>
      <c r="E354" s="11">
        <f t="shared" si="24"/>
        <v>-4.7158668235305399E-5</v>
      </c>
    </row>
    <row r="355" spans="3:5">
      <c r="C355" s="11">
        <f t="shared" si="23"/>
        <v>5250000</v>
      </c>
      <c r="D355" s="11">
        <f t="shared" si="24"/>
        <v>9.3900310217036499E-5</v>
      </c>
      <c r="E355" s="11">
        <f t="shared" si="24"/>
        <v>-4.7157678147940319E-5</v>
      </c>
    </row>
    <row r="356" spans="3:5">
      <c r="C356" s="11">
        <f t="shared" si="23"/>
        <v>5265000</v>
      </c>
      <c r="D356" s="11">
        <f t="shared" si="24"/>
        <v>9.391657271023621E-5</v>
      </c>
      <c r="E356" s="11">
        <f t="shared" si="24"/>
        <v>-4.7156691056577434E-5</v>
      </c>
    </row>
    <row r="357" spans="3:5">
      <c r="C357" s="11">
        <f t="shared" si="23"/>
        <v>5280000</v>
      </c>
      <c r="D357" s="11">
        <f t="shared" si="24"/>
        <v>9.393278893738994E-5</v>
      </c>
      <c r="E357" s="11">
        <f t="shared" si="24"/>
        <v>-4.7155706943624427E-5</v>
      </c>
    </row>
    <row r="358" spans="3:5">
      <c r="C358" s="11">
        <f t="shared" si="23"/>
        <v>5295000</v>
      </c>
      <c r="D358" s="11">
        <f t="shared" si="24"/>
        <v>9.3948959161000573E-5</v>
      </c>
      <c r="E358" s="11">
        <f t="shared" si="24"/>
        <v>-4.7154725791641959E-5</v>
      </c>
    </row>
    <row r="359" spans="3:5">
      <c r="C359" s="11">
        <f t="shared" si="23"/>
        <v>5310000</v>
      </c>
      <c r="D359" s="11">
        <f t="shared" si="24"/>
        <v>9.3965083641343294E-5</v>
      </c>
      <c r="E359" s="11">
        <f t="shared" si="24"/>
        <v>-4.7153747583341939E-5</v>
      </c>
    </row>
    <row r="360" spans="3:5">
      <c r="C360" s="11">
        <f t="shared" si="23"/>
        <v>5325000</v>
      </c>
      <c r="D360" s="11">
        <f t="shared" ref="D360:E379" si="25">SUM($G$4+($G$4*(LN(C360))))</f>
        <v>9.3981162636490653E-5</v>
      </c>
      <c r="E360" s="11">
        <f t="shared" si="25"/>
        <v>-4.7152772301585827E-5</v>
      </c>
    </row>
    <row r="361" spans="3:5">
      <c r="C361" s="11">
        <f t="shared" si="23"/>
        <v>5340000</v>
      </c>
      <c r="D361" s="11">
        <f t="shared" si="25"/>
        <v>9.3997196402337347E-5</v>
      </c>
      <c r="E361" s="11">
        <f t="shared" si="25"/>
        <v>-4.7151799929382821E-5</v>
      </c>
    </row>
    <row r="362" spans="3:5">
      <c r="C362" s="11">
        <f t="shared" si="23"/>
        <v>5355000</v>
      </c>
      <c r="D362" s="11">
        <f t="shared" si="25"/>
        <v>9.4013185192624727E-5</v>
      </c>
      <c r="E362" s="11">
        <f t="shared" si="25"/>
        <v>-4.715083044988828E-5</v>
      </c>
    </row>
    <row r="363" spans="3:5">
      <c r="C363" s="11">
        <f t="shared" si="23"/>
        <v>5370000</v>
      </c>
      <c r="D363" s="11">
        <f t="shared" si="25"/>
        <v>9.4029129258964769E-5</v>
      </c>
      <c r="E363" s="11">
        <f t="shared" si="25"/>
        <v>-4.7149863846402036E-5</v>
      </c>
    </row>
    <row r="364" spans="3:5">
      <c r="C364" s="11">
        <f t="shared" si="23"/>
        <v>5385000</v>
      </c>
      <c r="D364" s="11">
        <f t="shared" si="25"/>
        <v>9.404502885086397E-5</v>
      </c>
      <c r="E364" s="11">
        <f t="shared" si="25"/>
        <v>-4.7148900102366681E-5</v>
      </c>
    </row>
    <row r="365" spans="3:5">
      <c r="C365" s="11">
        <f t="shared" si="23"/>
        <v>5400000</v>
      </c>
      <c r="D365" s="11">
        <f t="shared" si="25"/>
        <v>9.406088421574666E-5</v>
      </c>
      <c r="E365" s="11">
        <f t="shared" si="25"/>
        <v>-4.7147939201366054E-5</v>
      </c>
    </row>
    <row r="366" spans="3:5">
      <c r="C366" s="11">
        <f t="shared" si="23"/>
        <v>5415000</v>
      </c>
      <c r="D366" s="11">
        <f t="shared" si="25"/>
        <v>9.4076695598978196E-5</v>
      </c>
      <c r="E366" s="11">
        <f t="shared" si="25"/>
        <v>-4.7146981127123554E-5</v>
      </c>
    </row>
    <row r="367" spans="3:5">
      <c r="C367" s="11">
        <f t="shared" si="23"/>
        <v>5430000</v>
      </c>
      <c r="D367" s="11">
        <f t="shared" si="25"/>
        <v>9.4092463243887673E-5</v>
      </c>
      <c r="E367" s="11">
        <f t="shared" si="25"/>
        <v>-4.7146025863500698E-5</v>
      </c>
    </row>
    <row r="368" spans="3:5">
      <c r="C368" s="11">
        <f t="shared" si="23"/>
        <v>5445000</v>
      </c>
      <c r="D368" s="11">
        <f t="shared" si="25"/>
        <v>9.4108187391790427E-5</v>
      </c>
      <c r="E368" s="11">
        <f t="shared" si="25"/>
        <v>-4.714507339449538E-5</v>
      </c>
    </row>
    <row r="369" spans="3:5">
      <c r="C369" s="11">
        <f t="shared" si="23"/>
        <v>5460000</v>
      </c>
      <c r="D369" s="11">
        <f t="shared" si="25"/>
        <v>9.4123868282010195E-5</v>
      </c>
      <c r="E369" s="11">
        <f t="shared" si="25"/>
        <v>-4.7144123704240571E-5</v>
      </c>
    </row>
    <row r="370" spans="3:5">
      <c r="C370" s="11">
        <f t="shared" si="23"/>
        <v>5475000</v>
      </c>
      <c r="D370" s="11">
        <f t="shared" si="25"/>
        <v>9.4139506151900978E-5</v>
      </c>
      <c r="E370" s="11">
        <f t="shared" si="25"/>
        <v>-4.7143176777002588E-5</v>
      </c>
    </row>
    <row r="371" spans="3:5">
      <c r="C371" s="11">
        <f t="shared" si="23"/>
        <v>5490000</v>
      </c>
      <c r="D371" s="11">
        <f t="shared" si="25"/>
        <v>9.4155101236868561E-5</v>
      </c>
      <c r="E371" s="11">
        <f t="shared" si="25"/>
        <v>-4.7142232597179802E-5</v>
      </c>
    </row>
    <row r="372" spans="3:5">
      <c r="C372" s="11">
        <f t="shared" si="23"/>
        <v>5505000</v>
      </c>
      <c r="D372" s="11">
        <f t="shared" si="25"/>
        <v>9.4170653770391828E-5</v>
      </c>
      <c r="E372" s="11">
        <f t="shared" si="25"/>
        <v>-4.7141291149301027E-5</v>
      </c>
    </row>
    <row r="373" spans="3:5">
      <c r="C373" s="11">
        <f t="shared" si="23"/>
        <v>5520000</v>
      </c>
      <c r="D373" s="11">
        <f t="shared" si="25"/>
        <v>9.4186163984043679E-5</v>
      </c>
      <c r="E373" s="11">
        <f t="shared" si="25"/>
        <v>-4.7140352418024192E-5</v>
      </c>
    </row>
    <row r="374" spans="3:5">
      <c r="C374" s="11">
        <f t="shared" si="23"/>
        <v>5535000</v>
      </c>
      <c r="D374" s="11">
        <f t="shared" si="25"/>
        <v>9.4201632107511775E-5</v>
      </c>
      <c r="E374" s="11">
        <f t="shared" si="25"/>
        <v>-4.7139416388134839E-5</v>
      </c>
    </row>
    <row r="375" spans="3:5">
      <c r="C375" s="11">
        <f t="shared" si="23"/>
        <v>5550000</v>
      </c>
      <c r="D375" s="11">
        <f t="shared" si="25"/>
        <v>9.4217058368618921E-5</v>
      </c>
      <c r="E375" s="11">
        <f t="shared" si="25"/>
        <v>-4.713848304454472E-5</v>
      </c>
    </row>
    <row r="376" spans="3:5">
      <c r="C376" s="11">
        <f t="shared" si="23"/>
        <v>5565000</v>
      </c>
      <c r="D376" s="11">
        <f t="shared" si="25"/>
        <v>9.4232442993343155E-5</v>
      </c>
      <c r="E376" s="11">
        <f t="shared" si="25"/>
        <v>-4.7137552372290465E-5</v>
      </c>
    </row>
    <row r="377" spans="3:5">
      <c r="C377" s="11">
        <f t="shared" si="23"/>
        <v>5580000</v>
      </c>
      <c r="D377" s="11">
        <f t="shared" si="25"/>
        <v>9.4247786205837718E-5</v>
      </c>
      <c r="E377" s="11">
        <f t="shared" si="25"/>
        <v>-4.7136624356532164E-5</v>
      </c>
    </row>
    <row r="378" spans="3:5">
      <c r="C378" s="11">
        <f t="shared" si="23"/>
        <v>5595000</v>
      </c>
      <c r="D378" s="11">
        <f t="shared" si="25"/>
        <v>9.4263088228450521E-5</v>
      </c>
      <c r="E378" s="11">
        <f t="shared" si="25"/>
        <v>-4.7135698982552057E-5</v>
      </c>
    </row>
    <row r="379" spans="3:5">
      <c r="C379" s="11">
        <f t="shared" si="23"/>
        <v>5610000</v>
      </c>
      <c r="D379" s="11">
        <f t="shared" si="25"/>
        <v>9.4278349281743605E-5</v>
      </c>
      <c r="E379" s="11">
        <f t="shared" si="25"/>
        <v>-4.7134776235753165E-5</v>
      </c>
    </row>
    <row r="380" spans="3:5">
      <c r="C380" s="11">
        <f t="shared" si="23"/>
        <v>5625000</v>
      </c>
      <c r="D380" s="11">
        <f t="shared" ref="D380:E399" si="26">SUM($G$4+($G$4*(LN(C380))))</f>
        <v>9.429356958451211E-5</v>
      </c>
      <c r="E380" s="11">
        <f t="shared" si="26"/>
        <v>-4.7133856101658E-5</v>
      </c>
    </row>
    <row r="381" spans="3:5">
      <c r="C381" s="11">
        <f t="shared" si="23"/>
        <v>5640000</v>
      </c>
      <c r="D381" s="11">
        <f t="shared" si="26"/>
        <v>9.4308749353803176E-5</v>
      </c>
      <c r="E381" s="11">
        <f t="shared" si="26"/>
        <v>-4.7132938565907308E-5</v>
      </c>
    </row>
    <row r="382" spans="3:5">
      <c r="C382" s="11">
        <f t="shared" si="23"/>
        <v>5655000</v>
      </c>
      <c r="D382" s="11">
        <f t="shared" si="26"/>
        <v>9.4323888804934434E-5</v>
      </c>
      <c r="E382" s="11">
        <f t="shared" si="26"/>
        <v>-4.7132023614258683E-5</v>
      </c>
    </row>
    <row r="383" spans="3:5">
      <c r="C383" s="11">
        <f t="shared" si="23"/>
        <v>5670000</v>
      </c>
      <c r="D383" s="11">
        <f t="shared" si="26"/>
        <v>9.4338988151512429E-5</v>
      </c>
      <c r="E383" s="11">
        <f t="shared" si="26"/>
        <v>-4.7131111232585432E-5</v>
      </c>
    </row>
    <row r="384" spans="3:5">
      <c r="C384" s="11">
        <f t="shared" si="23"/>
        <v>5685000</v>
      </c>
      <c r="D384" s="11">
        <f t="shared" si="26"/>
        <v>9.4354047605450599E-5</v>
      </c>
      <c r="E384" s="11">
        <f t="shared" si="26"/>
        <v>-4.7130201406875272E-5</v>
      </c>
    </row>
    <row r="385" spans="3:5">
      <c r="C385" s="11">
        <f t="shared" si="23"/>
        <v>5700000</v>
      </c>
      <c r="D385" s="11">
        <f t="shared" si="26"/>
        <v>9.4369067376987226E-5</v>
      </c>
      <c r="E385" s="11">
        <f t="shared" si="26"/>
        <v>-4.7129294123229097E-5</v>
      </c>
    </row>
    <row r="386" spans="3:5">
      <c r="C386" s="11">
        <f t="shared" si="23"/>
        <v>5715000</v>
      </c>
      <c r="D386" s="11">
        <f t="shared" si="26"/>
        <v>9.4384047674702967E-5</v>
      </c>
      <c r="E386" s="11">
        <f t="shared" si="26"/>
        <v>-4.7128389367859786E-5</v>
      </c>
    </row>
    <row r="387" spans="3:5">
      <c r="C387" s="11">
        <f t="shared" si="23"/>
        <v>5730000</v>
      </c>
      <c r="D387" s="11">
        <f t="shared" si="26"/>
        <v>9.4398988705538258E-5</v>
      </c>
      <c r="E387" s="11">
        <f t="shared" si="26"/>
        <v>-4.7127487127090995E-5</v>
      </c>
    </row>
    <row r="388" spans="3:5">
      <c r="C388" s="11">
        <f t="shared" si="23"/>
        <v>5745000</v>
      </c>
      <c r="D388" s="11">
        <f t="shared" si="26"/>
        <v>9.4413890674810468E-5</v>
      </c>
      <c r="E388" s="11">
        <f t="shared" si="26"/>
        <v>-4.7126587387356008E-5</v>
      </c>
    </row>
    <row r="389" spans="3:5">
      <c r="C389" s="11">
        <f t="shared" si="23"/>
        <v>5760000</v>
      </c>
      <c r="D389" s="11">
        <f t="shared" si="26"/>
        <v>9.4428753786230819E-5</v>
      </c>
      <c r="E389" s="11">
        <f t="shared" si="26"/>
        <v>-4.7125690135196543E-5</v>
      </c>
    </row>
    <row r="390" spans="3:5">
      <c r="C390" s="11">
        <f t="shared" si="23"/>
        <v>5775000</v>
      </c>
      <c r="D390" s="11">
        <f t="shared" si="26"/>
        <v>9.4443578241921146E-5</v>
      </c>
      <c r="E390" s="11">
        <f t="shared" si="26"/>
        <v>-4.712479535726161E-5</v>
      </c>
    </row>
    <row r="391" spans="3:5">
      <c r="C391" s="11">
        <f t="shared" ref="C391:C454" si="27">C390+$C$6</f>
        <v>5790000</v>
      </c>
      <c r="D391" s="11">
        <f t="shared" si="26"/>
        <v>9.4458364242430308E-5</v>
      </c>
      <c r="E391" s="11">
        <f t="shared" si="26"/>
        <v>-4.7123903040306421E-5</v>
      </c>
    </row>
    <row r="392" spans="3:5">
      <c r="C392" s="11">
        <f t="shared" si="27"/>
        <v>5805000</v>
      </c>
      <c r="D392" s="11">
        <f t="shared" si="26"/>
        <v>9.4473111986750536E-5</v>
      </c>
      <c r="E392" s="11">
        <f t="shared" si="26"/>
        <v>-4.7123013171191191E-5</v>
      </c>
    </row>
    <row r="393" spans="3:5">
      <c r="C393" s="11">
        <f t="shared" si="27"/>
        <v>5820000</v>
      </c>
      <c r="D393" s="11">
        <f t="shared" si="26"/>
        <v>9.4487821672333436E-5</v>
      </c>
      <c r="E393" s="11">
        <f t="shared" si="26"/>
        <v>-4.7122125736880096E-5</v>
      </c>
    </row>
    <row r="394" spans="3:5">
      <c r="C394" s="11">
        <f t="shared" si="27"/>
        <v>5835000</v>
      </c>
      <c r="D394" s="11">
        <f t="shared" si="26"/>
        <v>9.4502493495105929E-5</v>
      </c>
      <c r="E394" s="11">
        <f t="shared" si="26"/>
        <v>-4.7121240724440203E-5</v>
      </c>
    </row>
    <row r="395" spans="3:5">
      <c r="C395" s="11">
        <f t="shared" si="27"/>
        <v>5850000</v>
      </c>
      <c r="D395" s="11">
        <f t="shared" si="26"/>
        <v>9.451712764948582E-5</v>
      </c>
      <c r="E395" s="11">
        <f t="shared" si="26"/>
        <v>-4.7120358121040346E-5</v>
      </c>
    </row>
    <row r="396" spans="3:5">
      <c r="C396" s="11">
        <f t="shared" si="27"/>
        <v>5865000</v>
      </c>
      <c r="D396" s="11">
        <f t="shared" si="26"/>
        <v>9.4531724328397358E-5</v>
      </c>
      <c r="E396" s="11">
        <f t="shared" si="26"/>
        <v>-4.7119477913950053E-5</v>
      </c>
    </row>
    <row r="397" spans="3:5">
      <c r="C397" s="11">
        <f t="shared" si="27"/>
        <v>5880000</v>
      </c>
      <c r="D397" s="11">
        <f t="shared" si="26"/>
        <v>9.4546283723286414E-5</v>
      </c>
      <c r="E397" s="11">
        <f t="shared" si="26"/>
        <v>-4.7118600090538572E-5</v>
      </c>
    </row>
    <row r="398" spans="3:5">
      <c r="C398" s="11">
        <f t="shared" si="27"/>
        <v>5895000</v>
      </c>
      <c r="D398" s="11">
        <f t="shared" si="26"/>
        <v>9.4560806024135554E-5</v>
      </c>
      <c r="E398" s="11">
        <f t="shared" si="26"/>
        <v>-4.7117724638273787E-5</v>
      </c>
    </row>
    <row r="399" spans="3:5">
      <c r="C399" s="11">
        <f t="shared" si="27"/>
        <v>5910000</v>
      </c>
      <c r="D399" s="11">
        <f t="shared" si="26"/>
        <v>9.4575291419478997E-5</v>
      </c>
      <c r="E399" s="11">
        <f t="shared" si="26"/>
        <v>-4.7116851544721212E-5</v>
      </c>
    </row>
    <row r="400" spans="3:5">
      <c r="C400" s="11">
        <f t="shared" si="27"/>
        <v>5925000</v>
      </c>
      <c r="D400" s="11">
        <f t="shared" ref="D400:E419" si="28">SUM($G$4+($G$4*(LN(C400))))</f>
        <v>9.4589740096417174E-5</v>
      </c>
      <c r="E400" s="11">
        <f t="shared" si="28"/>
        <v>-4.7115980797542966E-5</v>
      </c>
    </row>
    <row r="401" spans="3:5">
      <c r="C401" s="11">
        <f t="shared" si="27"/>
        <v>5940000</v>
      </c>
      <c r="D401" s="11">
        <f t="shared" si="28"/>
        <v>9.4604152240631306E-5</v>
      </c>
      <c r="E401" s="11">
        <f t="shared" si="28"/>
        <v>-4.7115112384496808E-5</v>
      </c>
    </row>
    <row r="402" spans="3:5">
      <c r="C402" s="11">
        <f t="shared" si="27"/>
        <v>5955000</v>
      </c>
      <c r="D402" s="11">
        <f t="shared" si="28"/>
        <v>9.4618528036397763E-5</v>
      </c>
      <c r="E402" s="11">
        <f t="shared" si="28"/>
        <v>-4.7114246293435133E-5</v>
      </c>
    </row>
    <row r="403" spans="3:5">
      <c r="C403" s="11">
        <f t="shared" si="27"/>
        <v>5970000</v>
      </c>
      <c r="D403" s="11">
        <f t="shared" si="28"/>
        <v>9.4632867666602071E-5</v>
      </c>
      <c r="E403" s="11">
        <f t="shared" si="28"/>
        <v>-4.7113382512304039E-5</v>
      </c>
    </row>
    <row r="404" spans="3:5">
      <c r="C404" s="11">
        <f t="shared" si="27"/>
        <v>5985000</v>
      </c>
      <c r="D404" s="11">
        <f t="shared" si="28"/>
        <v>9.4647171312752995E-5</v>
      </c>
      <c r="E404" s="11">
        <f t="shared" si="28"/>
        <v>-4.7112521029142308E-5</v>
      </c>
    </row>
    <row r="405" spans="3:5">
      <c r="C405" s="11">
        <f t="shared" si="27"/>
        <v>6000000</v>
      </c>
      <c r="D405" s="11">
        <f t="shared" si="28"/>
        <v>9.4661439154996284E-5</v>
      </c>
      <c r="E405" s="11">
        <f t="shared" si="28"/>
        <v>-4.7111661832080544E-5</v>
      </c>
    </row>
    <row r="406" spans="3:5">
      <c r="C406" s="11">
        <f t="shared" si="27"/>
        <v>6015000</v>
      </c>
      <c r="D406" s="11">
        <f t="shared" si="28"/>
        <v>9.4675671372128218E-5</v>
      </c>
      <c r="E406" s="11">
        <f t="shared" si="28"/>
        <v>-4.7110804909340163E-5</v>
      </c>
    </row>
    <row r="407" spans="3:5">
      <c r="C407" s="11">
        <f t="shared" si="27"/>
        <v>6030000</v>
      </c>
      <c r="D407" s="11">
        <f t="shared" si="28"/>
        <v>9.4689868141609193E-5</v>
      </c>
      <c r="E407" s="11">
        <f t="shared" si="28"/>
        <v>-4.7109950249232504E-5</v>
      </c>
    </row>
    <row r="408" spans="3:5">
      <c r="C408" s="11">
        <f t="shared" si="27"/>
        <v>6045000</v>
      </c>
      <c r="D408" s="11">
        <f t="shared" si="28"/>
        <v>9.4704029639576878E-5</v>
      </c>
      <c r="E408" s="11">
        <f t="shared" si="28"/>
        <v>-4.7109097840157958E-5</v>
      </c>
    </row>
    <row r="409" spans="3:5">
      <c r="C409" s="11">
        <f t="shared" si="27"/>
        <v>6060000</v>
      </c>
      <c r="D409" s="11">
        <f t="shared" si="28"/>
        <v>9.4718156040859335E-5</v>
      </c>
      <c r="E409" s="11">
        <f t="shared" si="28"/>
        <v>-4.710824767060501E-5</v>
      </c>
    </row>
    <row r="410" spans="3:5">
      <c r="C410" s="11">
        <f t="shared" si="27"/>
        <v>6075000</v>
      </c>
      <c r="D410" s="11">
        <f t="shared" si="28"/>
        <v>9.4732247518988053E-5</v>
      </c>
      <c r="E410" s="11">
        <f t="shared" si="28"/>
        <v>-4.7107399729149393E-5</v>
      </c>
    </row>
    <row r="411" spans="3:5">
      <c r="C411" s="11">
        <f t="shared" si="27"/>
        <v>6090000</v>
      </c>
      <c r="D411" s="11">
        <f t="shared" si="28"/>
        <v>9.4746304246210654E-5</v>
      </c>
      <c r="E411" s="11">
        <f t="shared" si="28"/>
        <v>-4.7106554004453172E-5</v>
      </c>
    </row>
    <row r="412" spans="3:5">
      <c r="C412" s="11">
        <f t="shared" si="27"/>
        <v>6105000</v>
      </c>
      <c r="D412" s="11">
        <f t="shared" si="28"/>
        <v>9.4760326393503568E-5</v>
      </c>
      <c r="E412" s="11">
        <f t="shared" si="28"/>
        <v>-4.7105710485263928E-5</v>
      </c>
    </row>
    <row r="413" spans="3:5">
      <c r="C413" s="11">
        <f t="shared" si="27"/>
        <v>6120000</v>
      </c>
      <c r="D413" s="11">
        <f t="shared" si="28"/>
        <v>9.4774314130584498E-5</v>
      </c>
      <c r="E413" s="11">
        <f t="shared" si="28"/>
        <v>-4.7104869160413917E-5</v>
      </c>
    </row>
    <row r="414" spans="3:5">
      <c r="C414" s="11">
        <f t="shared" si="27"/>
        <v>6135000</v>
      </c>
      <c r="D414" s="11">
        <f t="shared" si="28"/>
        <v>9.4788267625924746E-5</v>
      </c>
      <c r="E414" s="11">
        <f t="shared" si="28"/>
        <v>-4.7104030018819138E-5</v>
      </c>
    </row>
    <row r="415" spans="3:5">
      <c r="C415" s="11">
        <f t="shared" si="27"/>
        <v>6150000</v>
      </c>
      <c r="D415" s="11">
        <f t="shared" si="28"/>
        <v>9.4802187046761399E-5</v>
      </c>
      <c r="E415" s="11">
        <f t="shared" si="28"/>
        <v>-4.7103193049478583E-5</v>
      </c>
    </row>
    <row r="416" spans="3:5">
      <c r="C416" s="11">
        <f t="shared" si="27"/>
        <v>6165000</v>
      </c>
      <c r="D416" s="11">
        <f t="shared" si="28"/>
        <v>9.4816072559109323E-5</v>
      </c>
      <c r="E416" s="11">
        <f t="shared" si="28"/>
        <v>-4.7102358241473389E-5</v>
      </c>
    </row>
    <row r="417" spans="3:5">
      <c r="C417" s="11">
        <f t="shared" si="27"/>
        <v>6180000</v>
      </c>
      <c r="D417" s="11">
        <f t="shared" si="28"/>
        <v>9.4829924327773077E-5</v>
      </c>
      <c r="E417" s="11">
        <f t="shared" si="28"/>
        <v>-4.7101525583966033E-5</v>
      </c>
    </row>
    <row r="418" spans="3:5">
      <c r="C418" s="11">
        <f t="shared" si="27"/>
        <v>6195000</v>
      </c>
      <c r="D418" s="11">
        <f t="shared" si="28"/>
        <v>9.484374251635866E-5</v>
      </c>
      <c r="E418" s="11">
        <f t="shared" si="28"/>
        <v>-4.7100695066199522E-5</v>
      </c>
    </row>
    <row r="419" spans="3:5">
      <c r="C419" s="11">
        <f t="shared" si="27"/>
        <v>6210000</v>
      </c>
      <c r="D419" s="11">
        <f t="shared" si="28"/>
        <v>9.4857527287285059E-5</v>
      </c>
      <c r="E419" s="11">
        <f t="shared" si="28"/>
        <v>-4.7099866677496592E-5</v>
      </c>
    </row>
    <row r="420" spans="3:5">
      <c r="C420" s="11">
        <f t="shared" si="27"/>
        <v>6225000</v>
      </c>
      <c r="D420" s="11">
        <f t="shared" ref="D420:E439" si="29">SUM($G$4+($G$4*(LN(C420))))</f>
        <v>9.4871278801795757E-5</v>
      </c>
      <c r="E420" s="11">
        <f t="shared" si="29"/>
        <v>-4.7099040407258937E-5</v>
      </c>
    </row>
    <row r="421" spans="3:5">
      <c r="C421" s="11">
        <f t="shared" si="27"/>
        <v>6240000</v>
      </c>
      <c r="D421" s="11">
        <f t="shared" si="29"/>
        <v>9.488499721996998E-5</v>
      </c>
      <c r="E421" s="11">
        <f t="shared" si="29"/>
        <v>-4.7098216244966461E-5</v>
      </c>
    </row>
    <row r="422" spans="3:5">
      <c r="C422" s="11">
        <f t="shared" si="27"/>
        <v>6255000</v>
      </c>
      <c r="D422" s="11">
        <f t="shared" si="29"/>
        <v>9.4898682700733942E-5</v>
      </c>
      <c r="E422" s="11">
        <f t="shared" si="29"/>
        <v>-4.7097394180176455E-5</v>
      </c>
    </row>
    <row r="423" spans="3:5">
      <c r="C423" s="11">
        <f t="shared" si="27"/>
        <v>6270000</v>
      </c>
      <c r="D423" s="11">
        <f t="shared" si="29"/>
        <v>9.4912335401871887E-5</v>
      </c>
      <c r="E423" s="11">
        <f t="shared" si="29"/>
        <v>-4.7096574202522902E-5</v>
      </c>
    </row>
    <row r="424" spans="3:5">
      <c r="C424" s="11">
        <f t="shared" si="27"/>
        <v>6285000</v>
      </c>
      <c r="D424" s="11">
        <f t="shared" si="29"/>
        <v>9.4925955480036972E-5</v>
      </c>
      <c r="E424" s="11">
        <f t="shared" si="29"/>
        <v>-4.7095756301715721E-5</v>
      </c>
    </row>
    <row r="425" spans="3:5">
      <c r="C425" s="11">
        <f t="shared" si="27"/>
        <v>6300000</v>
      </c>
      <c r="D425" s="11">
        <f t="shared" si="29"/>
        <v>9.4939543090762025E-5</v>
      </c>
      <c r="E425" s="11">
        <f t="shared" si="29"/>
        <v>-4.7094940467539966E-5</v>
      </c>
    </row>
    <row r="426" spans="3:5">
      <c r="C426" s="11">
        <f t="shared" si="27"/>
        <v>6315000</v>
      </c>
      <c r="D426" s="11">
        <f t="shared" si="29"/>
        <v>9.4953098388470355E-5</v>
      </c>
      <c r="E426" s="11">
        <f t="shared" si="29"/>
        <v>-4.7094126689855201E-5</v>
      </c>
    </row>
    <row r="427" spans="3:5">
      <c r="C427" s="11">
        <f t="shared" si="27"/>
        <v>6330000</v>
      </c>
      <c r="D427" s="11">
        <f t="shared" si="29"/>
        <v>9.4966621526486038E-5</v>
      </c>
      <c r="E427" s="11">
        <f t="shared" si="29"/>
        <v>-4.7093314958594705E-5</v>
      </c>
    </row>
    <row r="428" spans="3:5">
      <c r="C428" s="11">
        <f t="shared" si="27"/>
        <v>6345000</v>
      </c>
      <c r="D428" s="11">
        <f t="shared" si="29"/>
        <v>9.4980112657044557E-5</v>
      </c>
      <c r="E428" s="11">
        <f t="shared" si="29"/>
        <v>-4.709250526376479E-5</v>
      </c>
    </row>
    <row r="429" spans="3:5">
      <c r="C429" s="11">
        <f t="shared" si="27"/>
        <v>6360000</v>
      </c>
      <c r="D429" s="11">
        <f t="shared" si="29"/>
        <v>9.4993571931302926E-5</v>
      </c>
      <c r="E429" s="11">
        <f t="shared" si="29"/>
        <v>-4.7091697595444138E-5</v>
      </c>
    </row>
    <row r="430" spans="3:5">
      <c r="C430" s="11">
        <f t="shared" si="27"/>
        <v>6375000</v>
      </c>
      <c r="D430" s="11">
        <f t="shared" si="29"/>
        <v>9.5006999499349949E-5</v>
      </c>
      <c r="E430" s="11">
        <f t="shared" si="29"/>
        <v>-4.7090891943782991E-5</v>
      </c>
    </row>
    <row r="431" spans="3:5">
      <c r="C431" s="11">
        <f t="shared" si="27"/>
        <v>6390000</v>
      </c>
      <c r="D431" s="11">
        <f t="shared" si="29"/>
        <v>9.5020395510216193E-5</v>
      </c>
      <c r="E431" s="11">
        <f t="shared" si="29"/>
        <v>-4.7090088299002616E-5</v>
      </c>
    </row>
    <row r="432" spans="3:5">
      <c r="C432" s="11">
        <f t="shared" si="27"/>
        <v>6405000</v>
      </c>
      <c r="D432" s="11">
        <f t="shared" si="29"/>
        <v>9.5033760111883927E-5</v>
      </c>
      <c r="E432" s="11">
        <f t="shared" si="29"/>
        <v>-4.7089286651394525E-5</v>
      </c>
    </row>
    <row r="433" spans="3:5">
      <c r="C433" s="11">
        <f t="shared" si="27"/>
        <v>6420000</v>
      </c>
      <c r="D433" s="11">
        <f t="shared" si="29"/>
        <v>9.5047093451297021E-5</v>
      </c>
      <c r="E433" s="11">
        <f t="shared" si="29"/>
        <v>-4.7088486991319822E-5</v>
      </c>
    </row>
    <row r="434" spans="3:5">
      <c r="C434" s="11">
        <f t="shared" si="27"/>
        <v>6435000</v>
      </c>
      <c r="D434" s="11">
        <f t="shared" si="29"/>
        <v>9.5060395674370467E-5</v>
      </c>
      <c r="E434" s="11">
        <f t="shared" si="29"/>
        <v>-4.7087689309208594E-5</v>
      </c>
    </row>
    <row r="435" spans="3:5">
      <c r="C435" s="11">
        <f t="shared" si="27"/>
        <v>6450000</v>
      </c>
      <c r="D435" s="11">
        <f t="shared" si="29"/>
        <v>9.5073666926000146E-5</v>
      </c>
      <c r="E435" s="11">
        <f t="shared" si="29"/>
        <v>-4.7086893595559218E-5</v>
      </c>
    </row>
    <row r="436" spans="3:5">
      <c r="C436" s="11">
        <f t="shared" si="27"/>
        <v>6465000</v>
      </c>
      <c r="D436" s="11">
        <f t="shared" si="29"/>
        <v>9.5086907350072143E-5</v>
      </c>
      <c r="E436" s="11">
        <f t="shared" si="29"/>
        <v>-4.7086099840937685E-5</v>
      </c>
    </row>
    <row r="437" spans="3:5">
      <c r="C437" s="11">
        <f t="shared" si="27"/>
        <v>6480000</v>
      </c>
      <c r="D437" s="11">
        <f t="shared" si="29"/>
        <v>9.5100117089472213E-5</v>
      </c>
      <c r="E437" s="11">
        <f t="shared" si="29"/>
        <v>-4.708530803597703E-5</v>
      </c>
    </row>
    <row r="438" spans="3:5">
      <c r="C438" s="11">
        <f t="shared" si="27"/>
        <v>6495000</v>
      </c>
      <c r="D438" s="11">
        <f t="shared" si="29"/>
        <v>9.5113296286094965E-5</v>
      </c>
      <c r="E438" s="11">
        <f t="shared" si="29"/>
        <v>-4.7084518171376668E-5</v>
      </c>
    </row>
    <row r="439" spans="3:5">
      <c r="C439" s="11">
        <f t="shared" si="27"/>
        <v>6510000</v>
      </c>
      <c r="D439" s="11">
        <f t="shared" si="29"/>
        <v>9.5126445080853084E-5</v>
      </c>
      <c r="E439" s="11">
        <f t="shared" si="29"/>
        <v>-4.708373023790176E-5</v>
      </c>
    </row>
    <row r="440" spans="3:5">
      <c r="C440" s="11">
        <f t="shared" si="27"/>
        <v>6525000</v>
      </c>
      <c r="D440" s="11">
        <f t="shared" ref="D440:E459" si="30">SUM($G$4+($G$4*(LN(C440))))</f>
        <v>9.5139563613686278E-5</v>
      </c>
      <c r="E440" s="11">
        <f t="shared" si="30"/>
        <v>-4.7082944226382609E-5</v>
      </c>
    </row>
    <row r="441" spans="3:5">
      <c r="C441" s="11">
        <f t="shared" si="27"/>
        <v>6540000</v>
      </c>
      <c r="D441" s="11">
        <f t="shared" si="30"/>
        <v>9.5152652023570267E-5</v>
      </c>
      <c r="E441" s="11">
        <f t="shared" si="30"/>
        <v>-4.7082160127714075E-5</v>
      </c>
    </row>
    <row r="442" spans="3:5">
      <c r="C442" s="11">
        <f t="shared" si="27"/>
        <v>6555000</v>
      </c>
      <c r="D442" s="11">
        <f t="shared" si="30"/>
        <v>9.516571044852564E-5</v>
      </c>
      <c r="E442" s="11">
        <f t="shared" si="30"/>
        <v>-4.7081377932854952E-5</v>
      </c>
    </row>
    <row r="443" spans="3:5">
      <c r="C443" s="11">
        <f t="shared" si="27"/>
        <v>6570000</v>
      </c>
      <c r="D443" s="11">
        <f t="shared" si="30"/>
        <v>9.5178739025626518E-5</v>
      </c>
      <c r="E443" s="11">
        <f t="shared" si="30"/>
        <v>-4.708059763282733E-5</v>
      </c>
    </row>
    <row r="444" spans="3:5">
      <c r="C444" s="11">
        <f t="shared" si="27"/>
        <v>6585000</v>
      </c>
      <c r="D444" s="11">
        <f t="shared" si="30"/>
        <v>9.5191737891009258E-5</v>
      </c>
      <c r="E444" s="11">
        <f t="shared" si="30"/>
        <v>-4.7079819218716099E-5</v>
      </c>
    </row>
    <row r="445" spans="3:5">
      <c r="C445" s="11">
        <f t="shared" si="27"/>
        <v>6600000</v>
      </c>
      <c r="D445" s="11">
        <f t="shared" si="30"/>
        <v>9.520470717988093E-5</v>
      </c>
      <c r="E445" s="11">
        <f t="shared" si="30"/>
        <v>-4.70790426816683E-5</v>
      </c>
    </row>
    <row r="446" spans="3:5">
      <c r="C446" s="11">
        <f t="shared" si="27"/>
        <v>6615000</v>
      </c>
      <c r="D446" s="11">
        <f t="shared" si="30"/>
        <v>9.5217647026527794E-5</v>
      </c>
      <c r="E446" s="11">
        <f t="shared" si="30"/>
        <v>-4.7078268012892585E-5</v>
      </c>
    </row>
    <row r="447" spans="3:5">
      <c r="C447" s="11">
        <f t="shared" si="27"/>
        <v>6630000</v>
      </c>
      <c r="D447" s="11">
        <f t="shared" si="30"/>
        <v>9.5230557564323658E-5</v>
      </c>
      <c r="E447" s="11">
        <f t="shared" si="30"/>
        <v>-4.7077495203658634E-5</v>
      </c>
    </row>
    <row r="448" spans="3:5">
      <c r="C448" s="11">
        <f t="shared" si="27"/>
        <v>6645000</v>
      </c>
      <c r="D448" s="11">
        <f t="shared" si="30"/>
        <v>9.524343892573805E-5</v>
      </c>
      <c r="E448" s="11">
        <f t="shared" si="30"/>
        <v>-4.7076724245296583E-5</v>
      </c>
    </row>
    <row r="449" spans="3:5">
      <c r="C449" s="11">
        <f t="shared" si="27"/>
        <v>6660000</v>
      </c>
      <c r="D449" s="11">
        <f t="shared" si="30"/>
        <v>9.5256291242344448E-5</v>
      </c>
      <c r="E449" s="11">
        <f t="shared" si="30"/>
        <v>-4.7075955129196497E-5</v>
      </c>
    </row>
    <row r="450" spans="3:5">
      <c r="C450" s="11">
        <f t="shared" si="27"/>
        <v>6675000</v>
      </c>
      <c r="D450" s="11">
        <f t="shared" si="30"/>
        <v>9.5269114644828338E-5</v>
      </c>
      <c r="E450" s="11">
        <f t="shared" si="30"/>
        <v>-4.707518784680779E-5</v>
      </c>
    </row>
    <row r="451" spans="3:5">
      <c r="C451" s="11">
        <f t="shared" si="27"/>
        <v>6690000</v>
      </c>
      <c r="D451" s="11">
        <f t="shared" si="30"/>
        <v>9.5281909262995149E-5</v>
      </c>
      <c r="E451" s="11">
        <f t="shared" si="30"/>
        <v>-4.7074422389638732E-5</v>
      </c>
    </row>
    <row r="452" spans="3:5">
      <c r="C452" s="11">
        <f t="shared" si="27"/>
        <v>6705000</v>
      </c>
      <c r="D452" s="11">
        <f t="shared" si="30"/>
        <v>9.5294675225778122E-5</v>
      </c>
      <c r="E452" s="11">
        <f t="shared" si="30"/>
        <v>-4.707365874925587E-5</v>
      </c>
    </row>
    <row r="453" spans="3:5">
      <c r="C453" s="11">
        <f t="shared" si="27"/>
        <v>6720000</v>
      </c>
      <c r="D453" s="11">
        <f t="shared" si="30"/>
        <v>9.5307412661246199E-5</v>
      </c>
      <c r="E453" s="11">
        <f t="shared" si="30"/>
        <v>-4.7072896917283499E-5</v>
      </c>
    </row>
    <row r="454" spans="3:5">
      <c r="C454" s="11">
        <f t="shared" si="27"/>
        <v>6735000</v>
      </c>
      <c r="D454" s="11">
        <f t="shared" si="30"/>
        <v>9.5320121696611625E-5</v>
      </c>
      <c r="E454" s="11">
        <f t="shared" si="30"/>
        <v>-4.7072136885403172E-5</v>
      </c>
    </row>
    <row r="455" spans="3:5">
      <c r="C455" s="11">
        <f t="shared" ref="C455:C518" si="31">C454+$C$6</f>
        <v>6750000</v>
      </c>
      <c r="D455" s="11">
        <f t="shared" si="30"/>
        <v>9.533280245823765E-5</v>
      </c>
      <c r="E455" s="11">
        <f t="shared" si="30"/>
        <v>-4.7071378645353147E-5</v>
      </c>
    </row>
    <row r="456" spans="3:5">
      <c r="C456" s="11">
        <f t="shared" si="31"/>
        <v>6765000</v>
      </c>
      <c r="D456" s="11">
        <f t="shared" si="30"/>
        <v>9.5345455071646045E-5</v>
      </c>
      <c r="E456" s="11">
        <f t="shared" si="30"/>
        <v>-4.7070622188927883E-5</v>
      </c>
    </row>
    <row r="457" spans="3:5">
      <c r="C457" s="11">
        <f t="shared" si="31"/>
        <v>6780000</v>
      </c>
      <c r="D457" s="11">
        <f t="shared" si="30"/>
        <v>9.5358079661524492E-5</v>
      </c>
      <c r="E457" s="11">
        <f t="shared" si="30"/>
        <v>-4.7069867507977542E-5</v>
      </c>
    </row>
    <row r="458" spans="3:5">
      <c r="C458" s="11">
        <f t="shared" si="31"/>
        <v>6795000</v>
      </c>
      <c r="D458" s="11">
        <f t="shared" si="30"/>
        <v>9.5370676351734076E-5</v>
      </c>
      <c r="E458" s="11">
        <f t="shared" si="30"/>
        <v>-4.706911459440751E-5</v>
      </c>
    </row>
    <row r="459" spans="3:5">
      <c r="C459" s="11">
        <f t="shared" si="31"/>
        <v>6810000</v>
      </c>
      <c r="D459" s="11">
        <f t="shared" si="30"/>
        <v>9.5383245265316457E-5</v>
      </c>
      <c r="E459" s="11">
        <f t="shared" si="30"/>
        <v>-4.7068363440177846E-5</v>
      </c>
    </row>
    <row r="460" spans="3:5">
      <c r="C460" s="11">
        <f t="shared" si="31"/>
        <v>6825000</v>
      </c>
      <c r="D460" s="11">
        <f t="shared" ref="D460:E479" si="32">SUM($G$4+($G$4*(LN(C460))))</f>
        <v>9.5395786524501186E-5</v>
      </c>
      <c r="E460" s="11">
        <f t="shared" si="32"/>
        <v>-4.7067614037302858E-5</v>
      </c>
    </row>
    <row r="461" spans="3:5">
      <c r="C461" s="11">
        <f t="shared" si="31"/>
        <v>6840000</v>
      </c>
      <c r="D461" s="11">
        <f t="shared" si="32"/>
        <v>9.540830025071278E-5</v>
      </c>
      <c r="E461" s="11">
        <f t="shared" si="32"/>
        <v>-4.7066866377850551E-5</v>
      </c>
    </row>
    <row r="462" spans="3:5">
      <c r="C462" s="11">
        <f t="shared" si="31"/>
        <v>6855000</v>
      </c>
      <c r="D462" s="11">
        <f t="shared" si="32"/>
        <v>9.5420786564577744E-5</v>
      </c>
      <c r="E462" s="11">
        <f t="shared" si="32"/>
        <v>-4.7066120453942203E-5</v>
      </c>
    </row>
    <row r="463" spans="3:5">
      <c r="C463" s="11">
        <f t="shared" si="31"/>
        <v>6870000</v>
      </c>
      <c r="D463" s="11">
        <f t="shared" si="32"/>
        <v>9.5433245585931629E-5</v>
      </c>
      <c r="E463" s="11">
        <f t="shared" si="32"/>
        <v>-4.7065376257751868E-5</v>
      </c>
    </row>
    <row r="464" spans="3:5">
      <c r="C464" s="11">
        <f t="shared" si="31"/>
        <v>6885000</v>
      </c>
      <c r="D464" s="11">
        <f t="shared" si="32"/>
        <v>9.5445677433825878E-5</v>
      </c>
      <c r="E464" s="11">
        <f t="shared" si="32"/>
        <v>-4.7064633781505909E-5</v>
      </c>
    </row>
    <row r="465" spans="3:5">
      <c r="C465" s="11">
        <f t="shared" si="31"/>
        <v>6900000</v>
      </c>
      <c r="D465" s="11">
        <f t="shared" si="32"/>
        <v>9.545808222653467E-5</v>
      </c>
      <c r="E465" s="11">
        <f t="shared" si="32"/>
        <v>-4.7063893017482559E-5</v>
      </c>
    </row>
    <row r="466" spans="3:5">
      <c r="C466" s="11">
        <f t="shared" si="31"/>
        <v>6915000</v>
      </c>
      <c r="D466" s="11">
        <f t="shared" si="32"/>
        <v>9.5470460081561667E-5</v>
      </c>
      <c r="E466" s="11">
        <f t="shared" si="32"/>
        <v>-4.7063153958011412E-5</v>
      </c>
    </row>
    <row r="467" spans="3:5">
      <c r="C467" s="11">
        <f t="shared" si="31"/>
        <v>6930000</v>
      </c>
      <c r="D467" s="11">
        <f t="shared" si="32"/>
        <v>9.5482811115646686E-5</v>
      </c>
      <c r="E467" s="11">
        <f t="shared" si="32"/>
        <v>-4.7062416595473021E-5</v>
      </c>
    </row>
    <row r="468" spans="3:5">
      <c r="C468" s="11">
        <f t="shared" si="31"/>
        <v>6945000</v>
      </c>
      <c r="D468" s="11">
        <f t="shared" si="32"/>
        <v>9.5495135444772307E-5</v>
      </c>
      <c r="E468" s="11">
        <f t="shared" si="32"/>
        <v>-4.7061680922298407E-5</v>
      </c>
    </row>
    <row r="469" spans="3:5">
      <c r="C469" s="11">
        <f t="shared" si="31"/>
        <v>6960000</v>
      </c>
      <c r="D469" s="11">
        <f t="shared" si="32"/>
        <v>9.5507433184170425E-5</v>
      </c>
      <c r="E469" s="11">
        <f t="shared" si="32"/>
        <v>-4.7060946930968669E-5</v>
      </c>
    </row>
    <row r="470" spans="3:5">
      <c r="C470" s="11">
        <f t="shared" si="31"/>
        <v>6975000</v>
      </c>
      <c r="D470" s="11">
        <f t="shared" si="32"/>
        <v>9.5519704448328709E-5</v>
      </c>
      <c r="E470" s="11">
        <f t="shared" si="32"/>
        <v>-4.706021461401448E-5</v>
      </c>
    </row>
    <row r="471" spans="3:5">
      <c r="C471" s="11">
        <f t="shared" si="31"/>
        <v>6990000</v>
      </c>
      <c r="D471" s="11">
        <f t="shared" si="32"/>
        <v>9.5531949350996962E-5</v>
      </c>
      <c r="E471" s="11">
        <f t="shared" si="32"/>
        <v>-4.7059483964015738E-5</v>
      </c>
    </row>
    <row r="472" spans="3:5">
      <c r="C472" s="11">
        <f t="shared" si="31"/>
        <v>7005000</v>
      </c>
      <c r="D472" s="11">
        <f t="shared" si="32"/>
        <v>9.5544168005193489E-5</v>
      </c>
      <c r="E472" s="11">
        <f t="shared" si="32"/>
        <v>-4.7058754973601033E-5</v>
      </c>
    </row>
    <row r="473" spans="3:5">
      <c r="C473" s="11">
        <f t="shared" si="31"/>
        <v>7020000</v>
      </c>
      <c r="D473" s="11">
        <f t="shared" si="32"/>
        <v>9.555636052321136E-5</v>
      </c>
      <c r="E473" s="11">
        <f t="shared" si="32"/>
        <v>-4.7058027635447325E-5</v>
      </c>
    </row>
    <row r="474" spans="3:5">
      <c r="C474" s="11">
        <f t="shared" si="31"/>
        <v>7035000</v>
      </c>
      <c r="D474" s="11">
        <f t="shared" si="32"/>
        <v>9.5568527016624559E-5</v>
      </c>
      <c r="E474" s="11">
        <f t="shared" si="32"/>
        <v>-4.7057301942279454E-5</v>
      </c>
    </row>
    <row r="475" spans="3:5">
      <c r="C475" s="11">
        <f t="shared" si="31"/>
        <v>7050000</v>
      </c>
      <c r="D475" s="11">
        <f t="shared" si="32"/>
        <v>9.5580667596294167E-5</v>
      </c>
      <c r="E475" s="11">
        <f t="shared" si="32"/>
        <v>-4.705657788686975E-5</v>
      </c>
    </row>
    <row r="476" spans="3:5">
      <c r="C476" s="11">
        <f t="shared" si="31"/>
        <v>7065000</v>
      </c>
      <c r="D476" s="11">
        <f t="shared" si="32"/>
        <v>9.5592782372374354E-5</v>
      </c>
      <c r="E476" s="11">
        <f t="shared" si="32"/>
        <v>-4.7055855462037636E-5</v>
      </c>
    </row>
    <row r="477" spans="3:5">
      <c r="C477" s="11">
        <f t="shared" si="31"/>
        <v>7080000</v>
      </c>
      <c r="D477" s="11">
        <f t="shared" si="32"/>
        <v>9.5604871454318445E-5</v>
      </c>
      <c r="E477" s="11">
        <f t="shared" si="32"/>
        <v>-4.7055134660649184E-5</v>
      </c>
    </row>
    <row r="478" spans="3:5">
      <c r="C478" s="11">
        <f t="shared" si="31"/>
        <v>7095000</v>
      </c>
      <c r="D478" s="11">
        <f t="shared" si="32"/>
        <v>9.5616934950884793E-5</v>
      </c>
      <c r="E478" s="11">
        <f t="shared" si="32"/>
        <v>-4.7054415475616775E-5</v>
      </c>
    </row>
    <row r="479" spans="3:5">
      <c r="C479" s="11">
        <f t="shared" si="31"/>
        <v>7110000</v>
      </c>
      <c r="D479" s="11">
        <f t="shared" si="32"/>
        <v>9.5628972970142714E-5</v>
      </c>
      <c r="E479" s="11">
        <f t="shared" si="32"/>
        <v>-4.705369789989861E-5</v>
      </c>
    </row>
    <row r="480" spans="3:5">
      <c r="C480" s="11">
        <f t="shared" si="31"/>
        <v>7125000</v>
      </c>
      <c r="D480" s="11">
        <f t="shared" ref="D480:E499" si="33">SUM($G$4+($G$4*(LN(C480))))</f>
        <v>9.5640985619478231E-5</v>
      </c>
      <c r="E480" s="11">
        <f t="shared" si="33"/>
        <v>-4.7052981926498427E-5</v>
      </c>
    </row>
    <row r="481" spans="3:5">
      <c r="C481" s="11">
        <f t="shared" si="31"/>
        <v>7140000</v>
      </c>
      <c r="D481" s="11">
        <f t="shared" si="33"/>
        <v>9.5652973005599864E-5</v>
      </c>
      <c r="E481" s="11">
        <f t="shared" si="33"/>
        <v>-4.7052267548465014E-5</v>
      </c>
    </row>
    <row r="482" spans="3:5">
      <c r="C482" s="11">
        <f t="shared" si="31"/>
        <v>7155000</v>
      </c>
      <c r="D482" s="11">
        <f t="shared" si="33"/>
        <v>9.566493523454432E-5</v>
      </c>
      <c r="E482" s="11">
        <f t="shared" si="33"/>
        <v>-4.7051554758891894E-5</v>
      </c>
    </row>
    <row r="483" spans="3:5">
      <c r="C483" s="11">
        <f t="shared" si="31"/>
        <v>7170000</v>
      </c>
      <c r="D483" s="11">
        <f t="shared" si="33"/>
        <v>9.5676872411682077E-5</v>
      </c>
      <c r="E483" s="11">
        <f t="shared" si="33"/>
        <v>-4.7050843550916908E-5</v>
      </c>
    </row>
    <row r="484" spans="3:5">
      <c r="C484" s="11">
        <f t="shared" si="31"/>
        <v>7185000</v>
      </c>
      <c r="D484" s="11">
        <f t="shared" si="33"/>
        <v>9.5688784641722997E-5</v>
      </c>
      <c r="E484" s="11">
        <f t="shared" si="33"/>
        <v>-4.7050133917721833E-5</v>
      </c>
    </row>
    <row r="485" spans="3:5">
      <c r="C485" s="11">
        <f t="shared" si="31"/>
        <v>7200000</v>
      </c>
      <c r="D485" s="11">
        <f t="shared" si="33"/>
        <v>9.570067202872181E-5</v>
      </c>
      <c r="E485" s="11">
        <f t="shared" si="33"/>
        <v>-4.7049425852532047E-5</v>
      </c>
    </row>
    <row r="486" spans="3:5">
      <c r="C486" s="11">
        <f t="shared" si="31"/>
        <v>7215000</v>
      </c>
      <c r="D486" s="11">
        <f t="shared" si="33"/>
        <v>9.5712534676083608E-5</v>
      </c>
      <c r="E486" s="11">
        <f t="shared" si="33"/>
        <v>-4.7048719348616116E-5</v>
      </c>
    </row>
    <row r="487" spans="3:5">
      <c r="C487" s="11">
        <f t="shared" si="31"/>
        <v>7230000</v>
      </c>
      <c r="D487" s="11">
        <f t="shared" si="33"/>
        <v>9.5724372686569194E-5</v>
      </c>
      <c r="E487" s="11">
        <f t="shared" si="33"/>
        <v>-4.7048014399285462E-5</v>
      </c>
    </row>
    <row r="488" spans="3:5">
      <c r="C488" s="11">
        <f t="shared" si="31"/>
        <v>7245000</v>
      </c>
      <c r="D488" s="11">
        <f t="shared" si="33"/>
        <v>9.5736186162300439E-5</v>
      </c>
      <c r="E488" s="11">
        <f t="shared" si="33"/>
        <v>-4.7047310997893981E-5</v>
      </c>
    </row>
    <row r="489" spans="3:5">
      <c r="C489" s="11">
        <f t="shared" si="31"/>
        <v>7260000</v>
      </c>
      <c r="D489" s="11">
        <f t="shared" si="33"/>
        <v>9.5747975204765577E-5</v>
      </c>
      <c r="E489" s="11">
        <f t="shared" si="33"/>
        <v>-4.7046609137837715E-5</v>
      </c>
    </row>
    <row r="490" spans="3:5">
      <c r="C490" s="11">
        <f t="shared" si="31"/>
        <v>7275000</v>
      </c>
      <c r="D490" s="11">
        <f t="shared" si="33"/>
        <v>9.5759739914824427E-5</v>
      </c>
      <c r="E490" s="11">
        <f t="shared" si="33"/>
        <v>-4.7045908812554449E-5</v>
      </c>
    </row>
    <row r="491" spans="3:5">
      <c r="C491" s="11">
        <f t="shared" si="31"/>
        <v>7290000</v>
      </c>
      <c r="D491" s="11">
        <f t="shared" si="33"/>
        <v>9.577148039271358E-5</v>
      </c>
      <c r="E491" s="11">
        <f t="shared" si="33"/>
        <v>-4.7045210015523399E-5</v>
      </c>
    </row>
    <row r="492" spans="3:5">
      <c r="C492" s="11">
        <f t="shared" si="31"/>
        <v>7305000</v>
      </c>
      <c r="D492" s="11">
        <f t="shared" si="33"/>
        <v>9.5783196738051537E-5</v>
      </c>
      <c r="E492" s="11">
        <f t="shared" si="33"/>
        <v>-4.7044512740264871E-5</v>
      </c>
    </row>
    <row r="493" spans="3:5">
      <c r="C493" s="11">
        <f t="shared" si="31"/>
        <v>7320000</v>
      </c>
      <c r="D493" s="11">
        <f t="shared" si="33"/>
        <v>9.5794889049843711E-5</v>
      </c>
      <c r="E493" s="11">
        <f t="shared" si="33"/>
        <v>-4.7043816980339882E-5</v>
      </c>
    </row>
    <row r="494" spans="3:5">
      <c r="C494" s="11">
        <f t="shared" si="31"/>
        <v>7335000</v>
      </c>
      <c r="D494" s="11">
        <f t="shared" si="33"/>
        <v>9.5806557426487548E-5</v>
      </c>
      <c r="E494" s="11">
        <f t="shared" si="33"/>
        <v>-4.7043122729349866E-5</v>
      </c>
    </row>
    <row r="495" spans="3:5">
      <c r="C495" s="11">
        <f t="shared" si="31"/>
        <v>7350000</v>
      </c>
      <c r="D495" s="11">
        <f t="shared" si="33"/>
        <v>9.5818201965777405E-5</v>
      </c>
      <c r="E495" s="11">
        <f t="shared" si="33"/>
        <v>-4.7042429980936301E-5</v>
      </c>
    </row>
    <row r="496" spans="3:5">
      <c r="C496" s="11">
        <f t="shared" si="31"/>
        <v>7365000</v>
      </c>
      <c r="D496" s="11">
        <f t="shared" si="33"/>
        <v>9.5829822764909554E-5</v>
      </c>
      <c r="E496" s="11">
        <f t="shared" si="33"/>
        <v>-4.7041738728780403E-5</v>
      </c>
    </row>
    <row r="497" spans="3:5">
      <c r="C497" s="11">
        <f t="shared" si="31"/>
        <v>7380000</v>
      </c>
      <c r="D497" s="11">
        <f t="shared" si="33"/>
        <v>9.5841419920486939E-5</v>
      </c>
      <c r="E497" s="11">
        <f t="shared" si="33"/>
        <v>-4.7041048966602785E-5</v>
      </c>
    </row>
    <row r="498" spans="3:5">
      <c r="C498" s="11">
        <f t="shared" si="31"/>
        <v>7395000</v>
      </c>
      <c r="D498" s="11">
        <f t="shared" si="33"/>
        <v>9.5852993528524103E-5</v>
      </c>
      <c r="E498" s="11">
        <f t="shared" si="33"/>
        <v>-4.704036068816309E-5</v>
      </c>
    </row>
    <row r="499" spans="3:5">
      <c r="C499" s="11">
        <f t="shared" si="31"/>
        <v>7410000</v>
      </c>
      <c r="D499" s="11">
        <f t="shared" si="33"/>
        <v>9.5864543684451927E-5</v>
      </c>
      <c r="E499" s="11">
        <f t="shared" si="33"/>
        <v>-4.7039673887259805E-5</v>
      </c>
    </row>
    <row r="500" spans="3:5">
      <c r="C500" s="11">
        <f t="shared" si="31"/>
        <v>7425000</v>
      </c>
      <c r="D500" s="11">
        <f t="shared" ref="D500:E519" si="34">SUM($G$4+($G$4*(LN(C500))))</f>
        <v>9.5876070483122311E-5</v>
      </c>
      <c r="E500" s="11">
        <f t="shared" si="34"/>
        <v>-4.7038988557729741E-5</v>
      </c>
    </row>
    <row r="501" spans="3:5">
      <c r="C501" s="11">
        <f t="shared" si="31"/>
        <v>7440000</v>
      </c>
      <c r="D501" s="11">
        <f t="shared" si="34"/>
        <v>9.5887574018812855E-5</v>
      </c>
      <c r="E501" s="11">
        <f t="shared" si="34"/>
        <v>-4.7038304693447901E-5</v>
      </c>
    </row>
    <row r="502" spans="3:5">
      <c r="C502" s="11">
        <f t="shared" si="31"/>
        <v>7455000</v>
      </c>
      <c r="D502" s="11">
        <f t="shared" si="34"/>
        <v>9.5899054385231559E-5</v>
      </c>
      <c r="E502" s="11">
        <f t="shared" si="34"/>
        <v>-4.7037622288327073E-5</v>
      </c>
    </row>
    <row r="503" spans="3:5">
      <c r="C503" s="11">
        <f t="shared" si="31"/>
        <v>7470000</v>
      </c>
      <c r="D503" s="11">
        <f t="shared" si="34"/>
        <v>9.5910511675521297E-5</v>
      </c>
      <c r="E503" s="11">
        <f t="shared" si="34"/>
        <v>-4.7036941336317531E-5</v>
      </c>
    </row>
    <row r="504" spans="3:5">
      <c r="C504" s="11">
        <f t="shared" si="31"/>
        <v>7485000</v>
      </c>
      <c r="D504" s="11">
        <f t="shared" si="34"/>
        <v>9.5921945982264424E-5</v>
      </c>
      <c r="E504" s="11">
        <f t="shared" si="34"/>
        <v>-4.703626183140675E-5</v>
      </c>
    </row>
    <row r="505" spans="3:5">
      <c r="C505" s="11">
        <f t="shared" si="31"/>
        <v>7500000</v>
      </c>
      <c r="D505" s="11">
        <f t="shared" si="34"/>
        <v>9.5933357397487274E-5</v>
      </c>
      <c r="E505" s="11">
        <f t="shared" si="34"/>
        <v>-4.7035583767619083E-5</v>
      </c>
    </row>
    <row r="506" spans="3:5">
      <c r="C506" s="11">
        <f t="shared" si="31"/>
        <v>7515000</v>
      </c>
      <c r="D506" s="11">
        <f t="shared" si="34"/>
        <v>9.5944746012664514E-5</v>
      </c>
      <c r="E506" s="11">
        <f t="shared" si="34"/>
        <v>-4.7034907139015473E-5</v>
      </c>
    </row>
    <row r="507" spans="3:5">
      <c r="C507" s="11">
        <f t="shared" si="31"/>
        <v>7530000</v>
      </c>
      <c r="D507" s="11">
        <f t="shared" si="34"/>
        <v>9.5956111918723625E-5</v>
      </c>
      <c r="E507" s="11">
        <f t="shared" si="34"/>
        <v>-4.703423193969317E-5</v>
      </c>
    </row>
    <row r="508" spans="3:5">
      <c r="C508" s="11">
        <f t="shared" si="31"/>
        <v>7545000</v>
      </c>
      <c r="D508" s="11">
        <f t="shared" si="34"/>
        <v>9.5967455206049285E-5</v>
      </c>
      <c r="E508" s="11">
        <f t="shared" si="34"/>
        <v>-4.7033558163785396E-5</v>
      </c>
    </row>
    <row r="509" spans="3:5">
      <c r="C509" s="11">
        <f t="shared" si="31"/>
        <v>7560000</v>
      </c>
      <c r="D509" s="11">
        <f t="shared" si="34"/>
        <v>9.5978775964487579E-5</v>
      </c>
      <c r="E509" s="11">
        <f t="shared" si="34"/>
        <v>-4.7032885805461093E-5</v>
      </c>
    </row>
    <row r="510" spans="3:5">
      <c r="C510" s="11">
        <f t="shared" si="31"/>
        <v>7575000</v>
      </c>
      <c r="D510" s="11">
        <f t="shared" si="34"/>
        <v>9.5990074283350325E-5</v>
      </c>
      <c r="E510" s="11">
        <f t="shared" si="34"/>
        <v>-4.7032214858924617E-5</v>
      </c>
    </row>
    <row r="511" spans="3:5">
      <c r="C511" s="11">
        <f t="shared" si="31"/>
        <v>7590000</v>
      </c>
      <c r="D511" s="11">
        <f t="shared" si="34"/>
        <v>9.600135025141933E-5</v>
      </c>
      <c r="E511" s="11">
        <f t="shared" si="34"/>
        <v>-4.7031545318415482E-5</v>
      </c>
    </row>
    <row r="512" spans="3:5">
      <c r="C512" s="11">
        <f t="shared" si="31"/>
        <v>7605000</v>
      </c>
      <c r="D512" s="11">
        <f t="shared" si="34"/>
        <v>9.601260395695052E-5</v>
      </c>
      <c r="E512" s="11">
        <f t="shared" si="34"/>
        <v>-4.7030877178208001E-5</v>
      </c>
    </row>
    <row r="513" spans="3:5">
      <c r="C513" s="11">
        <f t="shared" si="31"/>
        <v>7620000</v>
      </c>
      <c r="D513" s="11">
        <f t="shared" si="34"/>
        <v>9.6023835487678118E-5</v>
      </c>
      <c r="E513" s="11">
        <f t="shared" si="34"/>
        <v>-4.7030210432611117E-5</v>
      </c>
    </row>
    <row r="514" spans="3:5">
      <c r="C514" s="11">
        <f t="shared" si="31"/>
        <v>7635000</v>
      </c>
      <c r="D514" s="11">
        <f t="shared" si="34"/>
        <v>9.6035044930818761E-5</v>
      </c>
      <c r="E514" s="11">
        <f t="shared" si="34"/>
        <v>-4.7029545075968045E-5</v>
      </c>
    </row>
    <row r="515" spans="3:5">
      <c r="C515" s="11">
        <f t="shared" si="31"/>
        <v>7650000</v>
      </c>
      <c r="D515" s="11">
        <f t="shared" si="34"/>
        <v>9.6046232373075488E-5</v>
      </c>
      <c r="E515" s="11">
        <f t="shared" si="34"/>
        <v>-4.7028881102656003E-5</v>
      </c>
    </row>
    <row r="516" spans="3:5">
      <c r="C516" s="11">
        <f t="shared" si="31"/>
        <v>7665000</v>
      </c>
      <c r="D516" s="11">
        <f t="shared" si="34"/>
        <v>9.6057397900641898E-5</v>
      </c>
      <c r="E516" s="11">
        <f t="shared" si="34"/>
        <v>-4.7028218507085999E-5</v>
      </c>
    </row>
    <row r="517" spans="3:5">
      <c r="C517" s="11">
        <f t="shared" si="31"/>
        <v>7680000</v>
      </c>
      <c r="D517" s="11">
        <f t="shared" si="34"/>
        <v>9.606854159920597E-5</v>
      </c>
      <c r="E517" s="11">
        <f t="shared" si="34"/>
        <v>-4.7027557283702511E-5</v>
      </c>
    </row>
    <row r="518" spans="3:5">
      <c r="C518" s="11">
        <f t="shared" si="31"/>
        <v>7695000</v>
      </c>
      <c r="D518" s="11">
        <f t="shared" si="34"/>
        <v>9.607966355395416E-5</v>
      </c>
      <c r="E518" s="11">
        <f t="shared" si="34"/>
        <v>-4.7026897426983211E-5</v>
      </c>
    </row>
    <row r="519" spans="3:5">
      <c r="C519" s="11">
        <f t="shared" ref="C519:C582" si="35">C518+$C$6</f>
        <v>7710000</v>
      </c>
      <c r="D519" s="11">
        <f t="shared" si="34"/>
        <v>9.6090763849575209E-5</v>
      </c>
      <c r="E519" s="11">
        <f t="shared" si="34"/>
        <v>-4.7026238931438768E-5</v>
      </c>
    </row>
    <row r="520" spans="3:5">
      <c r="C520" s="11">
        <f t="shared" si="35"/>
        <v>7725000</v>
      </c>
      <c r="D520" s="11">
        <f t="shared" ref="D520:E539" si="36">SUM($G$4+($G$4*(LN(C520))))</f>
        <v>9.6101842570264068E-5</v>
      </c>
      <c r="E520" s="11">
        <f t="shared" si="36"/>
        <v>-4.7025581791612504E-5</v>
      </c>
    </row>
    <row r="521" spans="3:5">
      <c r="C521" s="11">
        <f t="shared" si="35"/>
        <v>7740000</v>
      </c>
      <c r="D521" s="11">
        <f t="shared" si="36"/>
        <v>9.6112899799725686E-5</v>
      </c>
      <c r="E521" s="11">
        <f t="shared" si="36"/>
        <v>-4.7024926002080193E-5</v>
      </c>
    </row>
    <row r="522" spans="3:5">
      <c r="C522" s="11">
        <f t="shared" si="35"/>
        <v>7755000</v>
      </c>
      <c r="D522" s="11">
        <f t="shared" si="36"/>
        <v>9.6123935621178814E-5</v>
      </c>
      <c r="E522" s="11">
        <f t="shared" si="36"/>
        <v>-4.7024271557449801E-5</v>
      </c>
    </row>
    <row r="523" spans="3:5">
      <c r="C523" s="11">
        <f t="shared" si="35"/>
        <v>7770000</v>
      </c>
      <c r="D523" s="11">
        <f t="shared" si="36"/>
        <v>9.6134950117359827E-5</v>
      </c>
      <c r="E523" s="11">
        <f t="shared" si="36"/>
        <v>-4.7023618452361223E-5</v>
      </c>
    </row>
    <row r="524" spans="3:5">
      <c r="C524" s="11">
        <f t="shared" si="35"/>
        <v>7785000</v>
      </c>
      <c r="D524" s="11">
        <f t="shared" si="36"/>
        <v>9.6145943370526345E-5</v>
      </c>
      <c r="E524" s="11">
        <f t="shared" si="36"/>
        <v>-4.702296668148601E-5</v>
      </c>
    </row>
    <row r="525" spans="3:5">
      <c r="C525" s="11">
        <f t="shared" si="35"/>
        <v>7800000</v>
      </c>
      <c r="D525" s="11">
        <f t="shared" si="36"/>
        <v>9.615691546246097E-5</v>
      </c>
      <c r="E525" s="11">
        <f t="shared" si="36"/>
        <v>-4.7022316239527171E-5</v>
      </c>
    </row>
    <row r="526" spans="3:5">
      <c r="C526" s="11">
        <f t="shared" si="35"/>
        <v>7815000</v>
      </c>
      <c r="D526" s="11">
        <f t="shared" si="36"/>
        <v>9.6167866474474963E-5</v>
      </c>
      <c r="E526" s="11">
        <f t="shared" si="36"/>
        <v>-4.7021667121218872E-5</v>
      </c>
    </row>
    <row r="527" spans="3:5">
      <c r="C527" s="11">
        <f t="shared" si="35"/>
        <v>7830000</v>
      </c>
      <c r="D527" s="11">
        <f t="shared" si="36"/>
        <v>9.6178796487411818E-5</v>
      </c>
      <c r="E527" s="11">
        <f t="shared" si="36"/>
        <v>-4.7021019321326246E-5</v>
      </c>
    </row>
    <row r="528" spans="3:5">
      <c r="C528" s="11">
        <f t="shared" si="35"/>
        <v>7845000</v>
      </c>
      <c r="D528" s="11">
        <f t="shared" si="36"/>
        <v>9.6189705581650829E-5</v>
      </c>
      <c r="E528" s="11">
        <f t="shared" si="36"/>
        <v>-4.7020372834645095E-5</v>
      </c>
    </row>
    <row r="529" spans="3:5">
      <c r="C529" s="11">
        <f t="shared" si="35"/>
        <v>7860000</v>
      </c>
      <c r="D529" s="11">
        <f t="shared" si="36"/>
        <v>9.6200593837110718E-5</v>
      </c>
      <c r="E529" s="11">
        <f t="shared" si="36"/>
        <v>-4.7019727656001742E-5</v>
      </c>
    </row>
    <row r="530" spans="3:5">
      <c r="C530" s="11">
        <f t="shared" si="35"/>
        <v>7875000</v>
      </c>
      <c r="D530" s="11">
        <f t="shared" si="36"/>
        <v>9.621146133325303E-5</v>
      </c>
      <c r="E530" s="11">
        <f t="shared" si="36"/>
        <v>-4.7019083780252665E-5</v>
      </c>
    </row>
    <row r="531" spans="3:5">
      <c r="C531" s="11">
        <f t="shared" si="35"/>
        <v>7890000</v>
      </c>
      <c r="D531" s="11">
        <f t="shared" si="36"/>
        <v>9.6222308149085717E-5</v>
      </c>
      <c r="E531" s="11">
        <f t="shared" si="36"/>
        <v>-4.7018441202284372E-5</v>
      </c>
    </row>
    <row r="532" spans="3:5">
      <c r="C532" s="11">
        <f t="shared" si="35"/>
        <v>7905000</v>
      </c>
      <c r="D532" s="11">
        <f t="shared" si="36"/>
        <v>9.6233134363166547E-5</v>
      </c>
      <c r="E532" s="11">
        <f t="shared" si="36"/>
        <v>-4.7017799917013149E-5</v>
      </c>
    </row>
    <row r="533" spans="3:5">
      <c r="C533" s="11">
        <f t="shared" si="35"/>
        <v>7920000</v>
      </c>
      <c r="D533" s="11">
        <f t="shared" si="36"/>
        <v>9.624394005360647E-5</v>
      </c>
      <c r="E533" s="11">
        <f t="shared" si="36"/>
        <v>-4.7017159919384769E-5</v>
      </c>
    </row>
    <row r="534" spans="3:5">
      <c r="C534" s="11">
        <f t="shared" si="35"/>
        <v>7935000</v>
      </c>
      <c r="D534" s="11">
        <f t="shared" si="36"/>
        <v>9.6254725298073083E-5</v>
      </c>
      <c r="E534" s="11">
        <f t="shared" si="36"/>
        <v>-4.7016521204374336E-5</v>
      </c>
    </row>
    <row r="535" spans="3:5">
      <c r="C535" s="11">
        <f t="shared" si="35"/>
        <v>7950000</v>
      </c>
      <c r="D535" s="11">
        <f t="shared" si="36"/>
        <v>9.626549017379393E-5</v>
      </c>
      <c r="E535" s="11">
        <f t="shared" si="36"/>
        <v>-4.7015883766986035E-5</v>
      </c>
    </row>
    <row r="536" spans="3:5">
      <c r="C536" s="11">
        <f t="shared" si="35"/>
        <v>7965000</v>
      </c>
      <c r="D536" s="11">
        <f t="shared" si="36"/>
        <v>9.6276234757559825E-5</v>
      </c>
      <c r="E536" s="11">
        <f t="shared" si="36"/>
        <v>-4.7015247602252906E-5</v>
      </c>
    </row>
    <row r="537" spans="3:5">
      <c r="C537" s="11">
        <f t="shared" si="35"/>
        <v>7980000</v>
      </c>
      <c r="D537" s="11">
        <f t="shared" si="36"/>
        <v>9.6286959125728146E-5</v>
      </c>
      <c r="E537" s="11">
        <f t="shared" si="36"/>
        <v>-4.7014612705236598E-5</v>
      </c>
    </row>
    <row r="538" spans="3:5">
      <c r="C538" s="11">
        <f t="shared" si="35"/>
        <v>7995000</v>
      </c>
      <c r="D538" s="11">
        <f t="shared" si="36"/>
        <v>9.6297663354226099E-5</v>
      </c>
      <c r="E538" s="11">
        <f t="shared" si="36"/>
        <v>-4.7013979071027219E-5</v>
      </c>
    </row>
    <row r="539" spans="3:5">
      <c r="C539" s="11">
        <f t="shared" si="35"/>
        <v>8010000</v>
      </c>
      <c r="D539" s="11">
        <f t="shared" si="36"/>
        <v>9.6308347518553878E-5</v>
      </c>
      <c r="E539" s="11">
        <f t="shared" si="36"/>
        <v>-4.7013346694743069E-5</v>
      </c>
    </row>
    <row r="540" spans="3:5">
      <c r="C540" s="11">
        <f t="shared" si="35"/>
        <v>8025000</v>
      </c>
      <c r="D540" s="11">
        <f t="shared" ref="D540:E559" si="37">SUM($G$4+($G$4*(LN(C540))))</f>
        <v>9.6319011693788011E-5</v>
      </c>
      <c r="E540" s="11">
        <f t="shared" si="37"/>
        <v>-4.7012715571530405E-5</v>
      </c>
    </row>
    <row r="541" spans="3:5">
      <c r="C541" s="11">
        <f t="shared" si="35"/>
        <v>8040000</v>
      </c>
      <c r="D541" s="11">
        <f t="shared" si="37"/>
        <v>9.6329655954584343E-5</v>
      </c>
      <c r="E541" s="11">
        <f t="shared" si="37"/>
        <v>-4.7012085696563279E-5</v>
      </c>
    </row>
    <row r="542" spans="3:5">
      <c r="C542" s="11">
        <f t="shared" si="35"/>
        <v>8055000</v>
      </c>
      <c r="D542" s="11">
        <f t="shared" si="37"/>
        <v>9.6340280375181299E-5</v>
      </c>
      <c r="E542" s="11">
        <f t="shared" si="37"/>
        <v>-4.7011457065043312E-5</v>
      </c>
    </row>
    <row r="543" spans="3:5">
      <c r="C543" s="11">
        <f t="shared" si="35"/>
        <v>8070000</v>
      </c>
      <c r="D543" s="11">
        <f t="shared" si="37"/>
        <v>9.6350885029402938E-5</v>
      </c>
      <c r="E543" s="11">
        <f t="shared" si="37"/>
        <v>-4.7010829672199458E-5</v>
      </c>
    </row>
    <row r="544" spans="3:5">
      <c r="C544" s="11">
        <f t="shared" si="35"/>
        <v>8085000</v>
      </c>
      <c r="D544" s="11">
        <f t="shared" si="37"/>
        <v>9.6361469990662065E-5</v>
      </c>
      <c r="E544" s="11">
        <f t="shared" si="37"/>
        <v>-4.7010203513287832E-5</v>
      </c>
    </row>
    <row r="545" spans="3:5">
      <c r="C545" s="11">
        <f t="shared" si="35"/>
        <v>8100000</v>
      </c>
      <c r="D545" s="11">
        <f t="shared" si="37"/>
        <v>9.6372035331963204E-5</v>
      </c>
      <c r="E545" s="11">
        <f t="shared" si="37"/>
        <v>-4.7009578583591502E-5</v>
      </c>
    </row>
    <row r="546" spans="3:5">
      <c r="C546" s="11">
        <f t="shared" si="35"/>
        <v>8115000</v>
      </c>
      <c r="D546" s="11">
        <f t="shared" si="37"/>
        <v>9.6382581125905724E-5</v>
      </c>
      <c r="E546" s="11">
        <f t="shared" si="37"/>
        <v>-4.7008954878420266E-5</v>
      </c>
    </row>
    <row r="547" spans="3:5">
      <c r="C547" s="11">
        <f t="shared" si="35"/>
        <v>8130000</v>
      </c>
      <c r="D547" s="11">
        <f t="shared" si="37"/>
        <v>9.6393107444686757E-5</v>
      </c>
      <c r="E547" s="11">
        <f t="shared" si="37"/>
        <v>-4.7008332393110467E-5</v>
      </c>
    </row>
    <row r="548" spans="3:5">
      <c r="C548" s="11">
        <f t="shared" si="35"/>
        <v>8145000</v>
      </c>
      <c r="D548" s="11">
        <f t="shared" si="37"/>
        <v>9.6403614360104217E-5</v>
      </c>
      <c r="E548" s="11">
        <f t="shared" si="37"/>
        <v>-4.700771112302477E-5</v>
      </c>
    </row>
    <row r="549" spans="3:5">
      <c r="C549" s="11">
        <f t="shared" si="35"/>
        <v>8160000</v>
      </c>
      <c r="D549" s="11">
        <f t="shared" si="37"/>
        <v>9.6414101943559648E-5</v>
      </c>
      <c r="E549" s="11">
        <f t="shared" si="37"/>
        <v>-4.7007091063552009E-5</v>
      </c>
    </row>
    <row r="550" spans="3:5">
      <c r="C550" s="11">
        <f t="shared" si="35"/>
        <v>8175000</v>
      </c>
      <c r="D550" s="11">
        <f t="shared" si="37"/>
        <v>9.6424570266061258E-5</v>
      </c>
      <c r="E550" s="11">
        <f t="shared" si="37"/>
        <v>-4.7006472210106958E-5</v>
      </c>
    </row>
    <row r="551" spans="3:5">
      <c r="C551" s="11">
        <f t="shared" si="35"/>
        <v>8190000</v>
      </c>
      <c r="D551" s="11">
        <f t="shared" si="37"/>
        <v>9.6435019398226726E-5</v>
      </c>
      <c r="E551" s="11">
        <f t="shared" si="37"/>
        <v>-4.7005854558130139E-5</v>
      </c>
    </row>
    <row r="552" spans="3:5">
      <c r="C552" s="11">
        <f t="shared" si="35"/>
        <v>8205000</v>
      </c>
      <c r="D552" s="11">
        <f t="shared" si="37"/>
        <v>9.644544941028606E-5</v>
      </c>
      <c r="E552" s="11">
        <f t="shared" si="37"/>
        <v>-4.7005238103087676E-5</v>
      </c>
    </row>
    <row r="553" spans="3:5">
      <c r="C553" s="11">
        <f t="shared" si="35"/>
        <v>8220000</v>
      </c>
      <c r="D553" s="11">
        <f t="shared" si="37"/>
        <v>9.645586037208446E-5</v>
      </c>
      <c r="E553" s="11">
        <f t="shared" si="37"/>
        <v>-4.7004622840470997E-5</v>
      </c>
    </row>
    <row r="554" spans="3:5">
      <c r="C554" s="11">
        <f t="shared" si="35"/>
        <v>8235000</v>
      </c>
      <c r="D554" s="11">
        <f t="shared" si="37"/>
        <v>9.6466252353085105E-5</v>
      </c>
      <c r="E554" s="11">
        <f t="shared" si="37"/>
        <v>-4.7004008765796776E-5</v>
      </c>
    </row>
    <row r="555" spans="3:5">
      <c r="C555" s="11">
        <f t="shared" si="35"/>
        <v>8250000</v>
      </c>
      <c r="D555" s="11">
        <f t="shared" si="37"/>
        <v>9.6476625422371921E-5</v>
      </c>
      <c r="E555" s="11">
        <f t="shared" si="37"/>
        <v>-4.7003395874606652E-5</v>
      </c>
    </row>
    <row r="556" spans="3:5">
      <c r="C556" s="11">
        <f t="shared" si="35"/>
        <v>8265000</v>
      </c>
      <c r="D556" s="11">
        <f t="shared" si="37"/>
        <v>9.6486979648652385E-5</v>
      </c>
      <c r="E556" s="11">
        <f t="shared" si="37"/>
        <v>-4.7002784162467119E-5</v>
      </c>
    </row>
    <row r="557" spans="3:5">
      <c r="C557" s="11">
        <f t="shared" si="35"/>
        <v>8280000</v>
      </c>
      <c r="D557" s="11">
        <f t="shared" si="37"/>
        <v>9.6497315100260223E-5</v>
      </c>
      <c r="E557" s="11">
        <f t="shared" si="37"/>
        <v>-4.7002173624969269E-5</v>
      </c>
    </row>
    <row r="558" spans="3:5">
      <c r="C558" s="11">
        <f t="shared" si="35"/>
        <v>8295000</v>
      </c>
      <c r="D558" s="11">
        <f t="shared" si="37"/>
        <v>9.6507631845158079E-5</v>
      </c>
      <c r="E558" s="11">
        <f t="shared" si="37"/>
        <v>-4.7001564257728642E-5</v>
      </c>
    </row>
    <row r="559" spans="3:5">
      <c r="C559" s="11">
        <f t="shared" si="35"/>
        <v>8310000</v>
      </c>
      <c r="D559" s="11">
        <f t="shared" si="37"/>
        <v>9.6517929950940294E-5</v>
      </c>
      <c r="E559" s="11">
        <f t="shared" si="37"/>
        <v>-4.7000956056385065E-5</v>
      </c>
    </row>
    <row r="560" spans="3:5">
      <c r="C560" s="11">
        <f t="shared" si="35"/>
        <v>8325000</v>
      </c>
      <c r="D560" s="11">
        <f t="shared" ref="D560:E579" si="38">SUM($G$4+($G$4*(LN(C560))))</f>
        <v>9.6528209484835452E-5</v>
      </c>
      <c r="E560" s="11">
        <f t="shared" si="38"/>
        <v>-4.7000349016602461E-5</v>
      </c>
    </row>
    <row r="561" spans="3:5">
      <c r="C561" s="11">
        <f t="shared" si="35"/>
        <v>8340000</v>
      </c>
      <c r="D561" s="11">
        <f t="shared" si="38"/>
        <v>9.6538470513709093E-5</v>
      </c>
      <c r="E561" s="11">
        <f t="shared" si="38"/>
        <v>-4.699974313406866E-5</v>
      </c>
    </row>
    <row r="562" spans="3:5">
      <c r="C562" s="11">
        <f t="shared" si="35"/>
        <v>8355000</v>
      </c>
      <c r="D562" s="11">
        <f t="shared" si="38"/>
        <v>9.65487131040663E-5</v>
      </c>
      <c r="E562" s="11">
        <f t="shared" si="38"/>
        <v>-4.6999138404495237E-5</v>
      </c>
    </row>
    <row r="563" spans="3:5">
      <c r="C563" s="11">
        <f t="shared" si="35"/>
        <v>8370000</v>
      </c>
      <c r="D563" s="11">
        <f t="shared" si="38"/>
        <v>9.6558937322054248E-5</v>
      </c>
      <c r="E563" s="11">
        <f t="shared" si="38"/>
        <v>-4.6998534823617345E-5</v>
      </c>
    </row>
    <row r="564" spans="3:5">
      <c r="C564" s="11">
        <f t="shared" si="35"/>
        <v>8385000</v>
      </c>
      <c r="D564" s="11">
        <f t="shared" si="38"/>
        <v>9.6569143233464833E-5</v>
      </c>
      <c r="E564" s="11">
        <f t="shared" si="38"/>
        <v>-4.6997932387193533E-5</v>
      </c>
    </row>
    <row r="565" spans="3:5">
      <c r="C565" s="11">
        <f t="shared" si="35"/>
        <v>8400000</v>
      </c>
      <c r="D565" s="11">
        <f t="shared" si="38"/>
        <v>9.6579330903737189E-5</v>
      </c>
      <c r="E565" s="11">
        <f t="shared" si="38"/>
        <v>-4.6997331091005562E-5</v>
      </c>
    </row>
    <row r="566" spans="3:5">
      <c r="C566" s="11">
        <f t="shared" si="35"/>
        <v>8415000</v>
      </c>
      <c r="D566" s="11">
        <f t="shared" si="38"/>
        <v>9.6589500397960149E-5</v>
      </c>
      <c r="E566" s="11">
        <f t="shared" si="38"/>
        <v>-4.6996730930858247E-5</v>
      </c>
    </row>
    <row r="567" spans="3:5">
      <c r="C567" s="11">
        <f t="shared" si="35"/>
        <v>8430000</v>
      </c>
      <c r="D567" s="11">
        <f t="shared" si="38"/>
        <v>9.6599651780874811E-5</v>
      </c>
      <c r="E567" s="11">
        <f t="shared" si="38"/>
        <v>-4.6996131902579335E-5</v>
      </c>
    </row>
    <row r="568" spans="3:5">
      <c r="C568" s="11">
        <f t="shared" si="35"/>
        <v>8445000</v>
      </c>
      <c r="D568" s="11">
        <f t="shared" si="38"/>
        <v>9.6609785116877011E-5</v>
      </c>
      <c r="E568" s="11">
        <f t="shared" si="38"/>
        <v>-4.6995534002019273E-5</v>
      </c>
    </row>
    <row r="569" spans="3:5">
      <c r="C569" s="11">
        <f t="shared" si="35"/>
        <v>8460000</v>
      </c>
      <c r="D569" s="11">
        <f t="shared" si="38"/>
        <v>9.6619900470019721E-5</v>
      </c>
      <c r="E569" s="11">
        <f t="shared" si="38"/>
        <v>-4.6994937225051071E-5</v>
      </c>
    </row>
    <row r="570" spans="3:5">
      <c r="C570" s="11">
        <f t="shared" si="35"/>
        <v>8475000</v>
      </c>
      <c r="D570" s="11">
        <f t="shared" si="38"/>
        <v>9.6629997904015483E-5</v>
      </c>
      <c r="E570" s="11">
        <f t="shared" si="38"/>
        <v>-4.6994341567570131E-5</v>
      </c>
    </row>
    <row r="571" spans="3:5">
      <c r="C571" s="11">
        <f t="shared" si="35"/>
        <v>8490000</v>
      </c>
      <c r="D571" s="11">
        <f t="shared" si="38"/>
        <v>9.6640077482238924E-5</v>
      </c>
      <c r="E571" s="11">
        <f t="shared" si="38"/>
        <v>-4.6993747025494119E-5</v>
      </c>
    </row>
    <row r="572" spans="3:5">
      <c r="C572" s="11">
        <f t="shared" si="35"/>
        <v>8505000</v>
      </c>
      <c r="D572" s="11">
        <f t="shared" si="38"/>
        <v>9.6650139267728959E-5</v>
      </c>
      <c r="E572" s="11">
        <f t="shared" si="38"/>
        <v>-4.6993153594762752E-5</v>
      </c>
    </row>
    <row r="573" spans="3:5">
      <c r="C573" s="11">
        <f t="shared" si="35"/>
        <v>8520000</v>
      </c>
      <c r="D573" s="11">
        <f t="shared" si="38"/>
        <v>9.666018332319133E-5</v>
      </c>
      <c r="E573" s="11">
        <f t="shared" si="38"/>
        <v>-4.6992561271337716E-5</v>
      </c>
    </row>
    <row r="574" spans="3:5">
      <c r="C574" s="11">
        <f t="shared" si="35"/>
        <v>8535000</v>
      </c>
      <c r="D574" s="11">
        <f t="shared" si="38"/>
        <v>9.6670209711000851E-5</v>
      </c>
      <c r="E574" s="11">
        <f t="shared" si="38"/>
        <v>-4.6991970051202394E-5</v>
      </c>
    </row>
    <row r="575" spans="3:5">
      <c r="C575" s="11">
        <f t="shared" si="35"/>
        <v>8550000</v>
      </c>
      <c r="D575" s="11">
        <f t="shared" si="38"/>
        <v>9.6680218493203771E-5</v>
      </c>
      <c r="E575" s="11">
        <f t="shared" si="38"/>
        <v>-4.6991379930361827E-5</v>
      </c>
    </row>
    <row r="576" spans="3:5">
      <c r="C576" s="11">
        <f t="shared" si="35"/>
        <v>8565000</v>
      </c>
      <c r="D576" s="11">
        <f t="shared" si="38"/>
        <v>9.6690209731520031E-5</v>
      </c>
      <c r="E576" s="11">
        <f t="shared" si="38"/>
        <v>-4.6990790904842509E-5</v>
      </c>
    </row>
    <row r="577" spans="3:5">
      <c r="C577" s="11">
        <f t="shared" si="35"/>
        <v>8580000</v>
      </c>
      <c r="D577" s="11">
        <f t="shared" si="38"/>
        <v>9.670018348734563E-5</v>
      </c>
      <c r="E577" s="11">
        <f t="shared" si="38"/>
        <v>-4.699020297069221E-5</v>
      </c>
    </row>
    <row r="578" spans="3:5">
      <c r="C578" s="11">
        <f t="shared" si="35"/>
        <v>8595000</v>
      </c>
      <c r="D578" s="11">
        <f t="shared" si="38"/>
        <v>9.6710139821754788E-5</v>
      </c>
      <c r="E578" s="11">
        <f t="shared" si="38"/>
        <v>-4.6989616123979886E-5</v>
      </c>
    </row>
    <row r="579" spans="3:5">
      <c r="C579" s="11">
        <f t="shared" si="35"/>
        <v>8610000</v>
      </c>
      <c r="D579" s="11">
        <f t="shared" si="38"/>
        <v>9.6720078795502304E-5</v>
      </c>
      <c r="E579" s="11">
        <f t="shared" si="38"/>
        <v>-4.6989030360795455E-5</v>
      </c>
    </row>
    <row r="580" spans="3:5">
      <c r="C580" s="11">
        <f t="shared" si="35"/>
        <v>8625000</v>
      </c>
      <c r="D580" s="11">
        <f t="shared" ref="D580:E599" si="39">SUM($G$4+($G$4*(LN(C580))))</f>
        <v>9.6730000469025674E-5</v>
      </c>
      <c r="E580" s="11">
        <f t="shared" si="39"/>
        <v>-4.6988445677249735E-5</v>
      </c>
    </row>
    <row r="581" spans="3:5">
      <c r="C581" s="11">
        <f t="shared" si="35"/>
        <v>8640000</v>
      </c>
      <c r="D581" s="11">
        <f t="shared" si="39"/>
        <v>9.673990490244735E-5</v>
      </c>
      <c r="E581" s="11">
        <f t="shared" si="39"/>
        <v>-4.6987862069474199E-5</v>
      </c>
    </row>
    <row r="582" spans="3:5">
      <c r="C582" s="11">
        <f t="shared" si="35"/>
        <v>8655000</v>
      </c>
      <c r="D582" s="11">
        <f t="shared" si="39"/>
        <v>9.6749792155576938E-5</v>
      </c>
      <c r="E582" s="11">
        <f t="shared" si="39"/>
        <v>-4.698727953362093E-5</v>
      </c>
    </row>
    <row r="583" spans="3:5">
      <c r="C583" s="11">
        <f t="shared" ref="C583:C646" si="40">C582+$C$6</f>
        <v>8670000</v>
      </c>
      <c r="D583" s="11">
        <f t="shared" si="39"/>
        <v>9.6759662287913327E-5</v>
      </c>
      <c r="E583" s="11">
        <f t="shared" si="39"/>
        <v>-4.6986698065862385E-5</v>
      </c>
    </row>
    <row r="584" spans="3:5">
      <c r="C584" s="11">
        <f t="shared" si="40"/>
        <v>8685000</v>
      </c>
      <c r="D584" s="11">
        <f t="shared" si="39"/>
        <v>9.6769515358646852E-5</v>
      </c>
      <c r="E584" s="11">
        <f t="shared" si="39"/>
        <v>-4.6986117662391319E-5</v>
      </c>
    </row>
    <row r="585" spans="3:5">
      <c r="C585" s="11">
        <f t="shared" si="40"/>
        <v>8700000</v>
      </c>
      <c r="D585" s="11">
        <f t="shared" si="39"/>
        <v>9.6779351426661429E-5</v>
      </c>
      <c r="E585" s="11">
        <f t="shared" si="39"/>
        <v>-4.69855383194206E-5</v>
      </c>
    </row>
    <row r="586" spans="3:5">
      <c r="C586" s="11">
        <f t="shared" si="40"/>
        <v>8715000</v>
      </c>
      <c r="D586" s="11">
        <f t="shared" si="39"/>
        <v>9.6789170550536677E-5</v>
      </c>
      <c r="E586" s="11">
        <f t="shared" si="39"/>
        <v>-4.6984960033183087E-5</v>
      </c>
    </row>
    <row r="587" spans="3:5">
      <c r="C587" s="11">
        <f t="shared" si="40"/>
        <v>8730000</v>
      </c>
      <c r="D587" s="11">
        <f t="shared" si="39"/>
        <v>9.6798972788549967E-5</v>
      </c>
      <c r="E587" s="11">
        <f t="shared" si="39"/>
        <v>-4.6984382799931506E-5</v>
      </c>
    </row>
    <row r="588" spans="3:5">
      <c r="C588" s="11">
        <f t="shared" si="40"/>
        <v>8745000</v>
      </c>
      <c r="D588" s="11">
        <f t="shared" si="39"/>
        <v>9.6808758198678577E-5</v>
      </c>
      <c r="E588" s="11">
        <f t="shared" si="39"/>
        <v>-4.6983806615938275E-5</v>
      </c>
    </row>
    <row r="589" spans="3:5">
      <c r="C589" s="11">
        <f t="shared" si="40"/>
        <v>8760000</v>
      </c>
      <c r="D589" s="11">
        <f t="shared" si="39"/>
        <v>9.6818526838601669E-5</v>
      </c>
      <c r="E589" s="11">
        <f t="shared" si="39"/>
        <v>-4.6983231477495382E-5</v>
      </c>
    </row>
    <row r="590" spans="3:5">
      <c r="C590" s="11">
        <f t="shared" si="40"/>
        <v>8775000</v>
      </c>
      <c r="D590" s="11">
        <f t="shared" si="39"/>
        <v>9.682827876570235E-5</v>
      </c>
      <c r="E590" s="11">
        <f t="shared" si="39"/>
        <v>-4.6982657380914263E-5</v>
      </c>
    </row>
    <row r="591" spans="3:5">
      <c r="C591" s="11">
        <f t="shared" si="40"/>
        <v>8790000</v>
      </c>
      <c r="D591" s="11">
        <f t="shared" si="39"/>
        <v>9.6838014037069748E-5</v>
      </c>
      <c r="E591" s="11">
        <f t="shared" si="39"/>
        <v>-4.6982084322525652E-5</v>
      </c>
    </row>
    <row r="592" spans="3:5">
      <c r="C592" s="11">
        <f t="shared" si="40"/>
        <v>8805000</v>
      </c>
      <c r="D592" s="11">
        <f t="shared" si="39"/>
        <v>9.6847732709500931E-5</v>
      </c>
      <c r="E592" s="11">
        <f t="shared" si="39"/>
        <v>-4.6981512298679447E-5</v>
      </c>
    </row>
    <row r="593" spans="3:5">
      <c r="C593" s="11">
        <f t="shared" si="40"/>
        <v>8820000</v>
      </c>
      <c r="D593" s="11">
        <f t="shared" si="39"/>
        <v>9.6857434839502945E-5</v>
      </c>
      <c r="E593" s="11">
        <f t="shared" si="39"/>
        <v>-4.6980941305744587E-5</v>
      </c>
    </row>
    <row r="594" spans="3:5">
      <c r="C594" s="11">
        <f t="shared" si="40"/>
        <v>8835000</v>
      </c>
      <c r="D594" s="11">
        <f t="shared" si="39"/>
        <v>9.6867120483294815E-5</v>
      </c>
      <c r="E594" s="11">
        <f t="shared" si="39"/>
        <v>-4.6980371340108932E-5</v>
      </c>
    </row>
    <row r="595" spans="3:5">
      <c r="C595" s="11">
        <f t="shared" si="40"/>
        <v>8850000</v>
      </c>
      <c r="D595" s="11">
        <f t="shared" si="39"/>
        <v>9.6876789696809435E-5</v>
      </c>
      <c r="E595" s="11">
        <f t="shared" si="39"/>
        <v>-4.6979802398179054E-5</v>
      </c>
    </row>
    <row r="596" spans="3:5">
      <c r="C596" s="11">
        <f t="shared" si="40"/>
        <v>8865000</v>
      </c>
      <c r="D596" s="11">
        <f t="shared" si="39"/>
        <v>9.6886442535695541E-5</v>
      </c>
      <c r="E596" s="11">
        <f t="shared" si="39"/>
        <v>-4.6979234476380246E-5</v>
      </c>
    </row>
    <row r="597" spans="3:5">
      <c r="C597" s="11">
        <f t="shared" si="40"/>
        <v>8880000</v>
      </c>
      <c r="D597" s="11">
        <f t="shared" si="39"/>
        <v>9.6896079055319611E-5</v>
      </c>
      <c r="E597" s="11">
        <f t="shared" si="39"/>
        <v>-4.6978667571156269E-5</v>
      </c>
    </row>
    <row r="598" spans="3:5">
      <c r="C598" s="11">
        <f t="shared" si="40"/>
        <v>8895000</v>
      </c>
      <c r="D598" s="11">
        <f t="shared" si="39"/>
        <v>9.6905699310767817E-5</v>
      </c>
      <c r="E598" s="11">
        <f t="shared" si="39"/>
        <v>-4.6978101678969304E-5</v>
      </c>
    </row>
    <row r="599" spans="3:5">
      <c r="C599" s="11">
        <f t="shared" si="40"/>
        <v>8910000</v>
      </c>
      <c r="D599" s="11">
        <f t="shared" si="39"/>
        <v>9.691530335684785E-5</v>
      </c>
      <c r="E599" s="11">
        <f t="shared" si="39"/>
        <v>-4.6977536796299747E-5</v>
      </c>
    </row>
    <row r="600" spans="3:5">
      <c r="C600" s="11">
        <f t="shared" si="40"/>
        <v>8925000</v>
      </c>
      <c r="D600" s="11">
        <f t="shared" ref="D600:E619" si="41">SUM($G$4+($G$4*(LN(C600))))</f>
        <v>9.6924891248090868E-5</v>
      </c>
      <c r="E600" s="11">
        <f t="shared" si="41"/>
        <v>-4.6976972919646179E-5</v>
      </c>
    </row>
    <row r="601" spans="3:5">
      <c r="C601" s="11">
        <f t="shared" si="40"/>
        <v>8940000</v>
      </c>
      <c r="D601" s="11">
        <f t="shared" si="41"/>
        <v>9.6934463038753272E-5</v>
      </c>
      <c r="E601" s="11">
        <f t="shared" si="41"/>
        <v>-4.6976410045525196E-5</v>
      </c>
    </row>
    <row r="602" spans="3:5">
      <c r="C602" s="11">
        <f t="shared" si="40"/>
        <v>8955000</v>
      </c>
      <c r="D602" s="11">
        <f t="shared" si="41"/>
        <v>9.6944018782818602E-5</v>
      </c>
      <c r="E602" s="11">
        <f t="shared" si="41"/>
        <v>-4.6975848170471238E-5</v>
      </c>
    </row>
    <row r="603" spans="3:5">
      <c r="C603" s="11">
        <f t="shared" si="40"/>
        <v>8970000</v>
      </c>
      <c r="D603" s="11">
        <f t="shared" si="41"/>
        <v>9.6953558533999383E-5</v>
      </c>
      <c r="E603" s="11">
        <f t="shared" si="41"/>
        <v>-4.6975287291036572E-5</v>
      </c>
    </row>
    <row r="604" spans="3:5">
      <c r="C604" s="11">
        <f t="shared" si="40"/>
        <v>8985000</v>
      </c>
      <c r="D604" s="11">
        <f t="shared" si="41"/>
        <v>9.6963082345738843E-5</v>
      </c>
      <c r="E604" s="11">
        <f t="shared" si="41"/>
        <v>-4.6974727403791079E-5</v>
      </c>
    </row>
    <row r="605" spans="3:5">
      <c r="C605" s="11">
        <f t="shared" si="40"/>
        <v>9000000</v>
      </c>
      <c r="D605" s="11">
        <f t="shared" si="41"/>
        <v>9.6972590271212801E-5</v>
      </c>
      <c r="E605" s="11">
        <f t="shared" si="41"/>
        <v>-4.6974168505322191E-5</v>
      </c>
    </row>
    <row r="606" spans="3:5">
      <c r="C606" s="11">
        <f t="shared" si="40"/>
        <v>9015000</v>
      </c>
      <c r="D606" s="11">
        <f t="shared" si="41"/>
        <v>9.6982082363331461E-5</v>
      </c>
      <c r="E606" s="11">
        <f t="shared" si="41"/>
        <v>-4.6973610592234718E-5</v>
      </c>
    </row>
    <row r="607" spans="3:5">
      <c r="C607" s="11">
        <f t="shared" si="40"/>
        <v>9030000</v>
      </c>
      <c r="D607" s="11">
        <f t="shared" si="41"/>
        <v>9.6991558674741052E-5</v>
      </c>
      <c r="E607" s="11">
        <f t="shared" si="41"/>
        <v>-4.6973053661150799E-5</v>
      </c>
    </row>
    <row r="608" spans="3:5">
      <c r="C608" s="11">
        <f t="shared" si="40"/>
        <v>9045000</v>
      </c>
      <c r="D608" s="11">
        <f t="shared" si="41"/>
        <v>9.7001019257825737E-5</v>
      </c>
      <c r="E608" s="11">
        <f t="shared" si="41"/>
        <v>-4.6972497708709732E-5</v>
      </c>
    </row>
    <row r="609" spans="3:5">
      <c r="C609" s="11">
        <f t="shared" si="40"/>
        <v>9060000</v>
      </c>
      <c r="D609" s="11">
        <f t="shared" si="41"/>
        <v>9.7010464164709226E-5</v>
      </c>
      <c r="E609" s="11">
        <f t="shared" si="41"/>
        <v>-4.6971942731567881E-5</v>
      </c>
    </row>
    <row r="610" spans="3:5">
      <c r="C610" s="11">
        <f t="shared" si="40"/>
        <v>9075000</v>
      </c>
      <c r="D610" s="11">
        <f t="shared" si="41"/>
        <v>9.7019893447256568E-5</v>
      </c>
      <c r="E610" s="11">
        <f t="shared" si="41"/>
        <v>-4.6971388726398545E-5</v>
      </c>
    </row>
    <row r="611" spans="3:5">
      <c r="C611" s="11">
        <f t="shared" si="40"/>
        <v>9090000</v>
      </c>
      <c r="D611" s="11">
        <f t="shared" si="41"/>
        <v>9.7029307157075865E-5</v>
      </c>
      <c r="E611" s="11">
        <f t="shared" si="41"/>
        <v>-4.6970835689891873E-5</v>
      </c>
    </row>
    <row r="612" spans="3:5">
      <c r="C612" s="11">
        <f t="shared" si="40"/>
        <v>9105000</v>
      </c>
      <c r="D612" s="11">
        <f t="shared" si="41"/>
        <v>9.7038705345519922E-5</v>
      </c>
      <c r="E612" s="11">
        <f t="shared" si="41"/>
        <v>-4.6970283618754722E-5</v>
      </c>
    </row>
    <row r="613" spans="3:5">
      <c r="C613" s="11">
        <f t="shared" si="40"/>
        <v>9120000</v>
      </c>
      <c r="D613" s="11">
        <f t="shared" si="41"/>
        <v>9.704808806368793E-5</v>
      </c>
      <c r="E613" s="11">
        <f t="shared" si="41"/>
        <v>-4.6969732509710566E-5</v>
      </c>
    </row>
    <row r="614" spans="3:5">
      <c r="C614" s="11">
        <f t="shared" si="40"/>
        <v>9135000</v>
      </c>
      <c r="D614" s="11">
        <f t="shared" si="41"/>
        <v>9.7057455362427184E-5</v>
      </c>
      <c r="E614" s="11">
        <f t="shared" si="41"/>
        <v>-4.6969182359499372E-5</v>
      </c>
    </row>
    <row r="615" spans="3:5">
      <c r="C615" s="11">
        <f t="shared" si="40"/>
        <v>9150000</v>
      </c>
      <c r="D615" s="11">
        <f t="shared" si="41"/>
        <v>9.7066807292334715E-5</v>
      </c>
      <c r="E615" s="11">
        <f t="shared" si="41"/>
        <v>-4.6968633164877491E-5</v>
      </c>
    </row>
    <row r="616" spans="3:5">
      <c r="C616" s="11">
        <f t="shared" si="40"/>
        <v>9165000</v>
      </c>
      <c r="D616" s="11">
        <f t="shared" si="41"/>
        <v>9.7076143903758867E-5</v>
      </c>
      <c r="E616" s="11">
        <f t="shared" si="41"/>
        <v>-4.6968084922617537E-5</v>
      </c>
    </row>
    <row r="617" spans="3:5">
      <c r="C617" s="11">
        <f t="shared" si="40"/>
        <v>9180000</v>
      </c>
      <c r="D617" s="11">
        <f t="shared" si="41"/>
        <v>9.7085465246801028E-5</v>
      </c>
      <c r="E617" s="11">
        <f t="shared" si="41"/>
        <v>-4.6967537629508322E-5</v>
      </c>
    </row>
    <row r="618" spans="3:5">
      <c r="C618" s="11">
        <f t="shared" si="40"/>
        <v>9195000</v>
      </c>
      <c r="D618" s="11">
        <f t="shared" si="41"/>
        <v>9.7094771371317179E-5</v>
      </c>
      <c r="E618" s="11">
        <f t="shared" si="41"/>
        <v>-4.6966991282354701E-5</v>
      </c>
    </row>
    <row r="619" spans="3:5">
      <c r="C619" s="11">
        <f t="shared" si="40"/>
        <v>9210000</v>
      </c>
      <c r="D619" s="11">
        <f t="shared" si="41"/>
        <v>9.7104062326919502E-5</v>
      </c>
      <c r="E619" s="11">
        <f t="shared" si="41"/>
        <v>-4.6966445877977495E-5</v>
      </c>
    </row>
    <row r="620" spans="3:5">
      <c r="C620" s="11">
        <f t="shared" si="40"/>
        <v>9225000</v>
      </c>
      <c r="D620" s="11">
        <f t="shared" ref="D620:E639" si="42">SUM($G$4+($G$4*(LN(C620))))</f>
        <v>9.7113338162977943E-5</v>
      </c>
      <c r="E620" s="11">
        <f t="shared" si="42"/>
        <v>-4.6965901413213368E-5</v>
      </c>
    </row>
    <row r="621" spans="3:5">
      <c r="C621" s="11">
        <f t="shared" si="40"/>
        <v>9240000</v>
      </c>
      <c r="D621" s="11">
        <f t="shared" si="42"/>
        <v>9.7122598928621836E-5</v>
      </c>
      <c r="E621" s="11">
        <f t="shared" si="42"/>
        <v>-4.6965357884914732E-5</v>
      </c>
    </row>
    <row r="622" spans="3:5">
      <c r="C622" s="11">
        <f t="shared" si="40"/>
        <v>9255000</v>
      </c>
      <c r="D622" s="11">
        <f t="shared" si="42"/>
        <v>9.7131844672741489E-5</v>
      </c>
      <c r="E622" s="11">
        <f t="shared" si="42"/>
        <v>-4.6964815289949653E-5</v>
      </c>
    </row>
    <row r="623" spans="3:5">
      <c r="C623" s="11">
        <f t="shared" si="40"/>
        <v>9270000</v>
      </c>
      <c r="D623" s="11">
        <f t="shared" si="42"/>
        <v>9.7141075443989608E-5</v>
      </c>
      <c r="E623" s="11">
        <f t="shared" si="42"/>
        <v>-4.69642736252017E-5</v>
      </c>
    </row>
    <row r="624" spans="3:5">
      <c r="C624" s="11">
        <f t="shared" si="40"/>
        <v>9285000</v>
      </c>
      <c r="D624" s="11">
        <f t="shared" si="42"/>
        <v>9.7150291290782974E-5</v>
      </c>
      <c r="E624" s="11">
        <f t="shared" si="42"/>
        <v>-4.6963732887569931E-5</v>
      </c>
    </row>
    <row r="625" spans="3:5">
      <c r="C625" s="11">
        <f t="shared" si="40"/>
        <v>9300000</v>
      </c>
      <c r="D625" s="11">
        <f t="shared" si="42"/>
        <v>9.7159492261303845E-5</v>
      </c>
      <c r="E625" s="11">
        <f t="shared" si="42"/>
        <v>-4.6963193073968682E-5</v>
      </c>
    </row>
    <row r="626" spans="3:5">
      <c r="C626" s="11">
        <f t="shared" si="40"/>
        <v>9315000</v>
      </c>
      <c r="D626" s="11">
        <f t="shared" si="42"/>
        <v>9.7168678403501604E-5</v>
      </c>
      <c r="E626" s="11">
        <f t="shared" si="42"/>
        <v>-4.6962654181327573E-5</v>
      </c>
    </row>
    <row r="627" spans="3:5">
      <c r="C627" s="11">
        <f t="shared" si="40"/>
        <v>9330000</v>
      </c>
      <c r="D627" s="11">
        <f t="shared" si="42"/>
        <v>9.7177849765094101E-5</v>
      </c>
      <c r="E627" s="11">
        <f t="shared" si="42"/>
        <v>-4.6962116206591322E-5</v>
      </c>
    </row>
    <row r="628" spans="3:5">
      <c r="C628" s="11">
        <f t="shared" si="40"/>
        <v>9345000</v>
      </c>
      <c r="D628" s="11">
        <f t="shared" si="42"/>
        <v>9.7187006393569257E-5</v>
      </c>
      <c r="E628" s="11">
        <f t="shared" si="42"/>
        <v>-4.6961579146719703E-5</v>
      </c>
    </row>
    <row r="629" spans="3:5">
      <c r="C629" s="11">
        <f t="shared" si="40"/>
        <v>9360000</v>
      </c>
      <c r="D629" s="11">
        <f t="shared" si="42"/>
        <v>9.7196148336186524E-5</v>
      </c>
      <c r="E629" s="11">
        <f t="shared" si="42"/>
        <v>-4.6961042998687442E-5</v>
      </c>
    </row>
    <row r="630" spans="3:5">
      <c r="C630" s="11">
        <f t="shared" si="40"/>
        <v>9375000</v>
      </c>
      <c r="D630" s="11">
        <f t="shared" si="42"/>
        <v>9.7205275639978265E-5</v>
      </c>
      <c r="E630" s="11">
        <f t="shared" si="42"/>
        <v>-4.6960507759484074E-5</v>
      </c>
    </row>
    <row r="631" spans="3:5">
      <c r="C631" s="11">
        <f t="shared" si="40"/>
        <v>9390000</v>
      </c>
      <c r="D631" s="11">
        <f t="shared" si="42"/>
        <v>9.7214388351751332E-5</v>
      </c>
      <c r="E631" s="11">
        <f t="shared" si="42"/>
        <v>-4.6959973426113907E-5</v>
      </c>
    </row>
    <row r="632" spans="3:5">
      <c r="C632" s="11">
        <f t="shared" si="40"/>
        <v>9405000</v>
      </c>
      <c r="D632" s="11">
        <f t="shared" si="42"/>
        <v>9.7223486518088431E-5</v>
      </c>
      <c r="E632" s="11">
        <f t="shared" si="42"/>
        <v>-4.6959439995595861E-5</v>
      </c>
    </row>
    <row r="633" spans="3:5">
      <c r="C633" s="11">
        <f t="shared" si="40"/>
        <v>9420000</v>
      </c>
      <c r="D633" s="11">
        <f t="shared" si="42"/>
        <v>9.7232570185349504E-5</v>
      </c>
      <c r="E633" s="11">
        <f t="shared" si="42"/>
        <v>-4.695890746496345E-5</v>
      </c>
    </row>
    <row r="634" spans="3:5">
      <c r="C634" s="11">
        <f t="shared" si="40"/>
        <v>9435000</v>
      </c>
      <c r="D634" s="11">
        <f t="shared" si="42"/>
        <v>9.724163939967329E-5</v>
      </c>
      <c r="E634" s="11">
        <f t="shared" si="42"/>
        <v>-4.6958375831264635E-5</v>
      </c>
    </row>
    <row r="635" spans="3:5">
      <c r="C635" s="11">
        <f t="shared" si="40"/>
        <v>9450000</v>
      </c>
      <c r="D635" s="11">
        <f t="shared" si="42"/>
        <v>9.725069420697857E-5</v>
      </c>
      <c r="E635" s="11">
        <f t="shared" si="42"/>
        <v>-4.6957845091561744E-5</v>
      </c>
    </row>
    <row r="636" spans="3:5">
      <c r="C636" s="11">
        <f t="shared" si="40"/>
        <v>9465000</v>
      </c>
      <c r="D636" s="11">
        <f t="shared" si="42"/>
        <v>9.7259734652965698E-5</v>
      </c>
      <c r="E636" s="11">
        <f t="shared" si="42"/>
        <v>-4.6957315242931346E-5</v>
      </c>
    </row>
    <row r="637" spans="3:5">
      <c r="C637" s="11">
        <f t="shared" si="40"/>
        <v>9480000</v>
      </c>
      <c r="D637" s="11">
        <f t="shared" si="42"/>
        <v>9.7268760783117864E-5</v>
      </c>
      <c r="E637" s="11">
        <f t="shared" si="42"/>
        <v>-4.6956786282464257E-5</v>
      </c>
    </row>
    <row r="638" spans="3:5">
      <c r="C638" s="11">
        <f t="shared" si="40"/>
        <v>9495000</v>
      </c>
      <c r="D638" s="11">
        <f t="shared" si="42"/>
        <v>9.7277772642702568E-5</v>
      </c>
      <c r="E638" s="11">
        <f t="shared" si="42"/>
        <v>-4.6956258207265345E-5</v>
      </c>
    </row>
    <row r="639" spans="3:5">
      <c r="C639" s="11">
        <f t="shared" si="40"/>
        <v>9510000</v>
      </c>
      <c r="D639" s="11">
        <f t="shared" si="42"/>
        <v>9.7286770276772979E-5</v>
      </c>
      <c r="E639" s="11">
        <f t="shared" si="42"/>
        <v>-4.6955731014453452E-5</v>
      </c>
    </row>
    <row r="640" spans="3:5">
      <c r="C640" s="11">
        <f t="shared" si="40"/>
        <v>9525000</v>
      </c>
      <c r="D640" s="11">
        <f t="shared" ref="D640:E659" si="43">SUM($G$4+($G$4*(LN(C640))))</f>
        <v>9.7295753730169122E-5</v>
      </c>
      <c r="E640" s="11">
        <f t="shared" si="43"/>
        <v>-4.695520470116139E-5</v>
      </c>
    </row>
    <row r="641" spans="3:5">
      <c r="C641" s="11">
        <f t="shared" si="40"/>
        <v>9540000</v>
      </c>
      <c r="D641" s="11">
        <f t="shared" si="43"/>
        <v>9.730472304751947E-5</v>
      </c>
      <c r="E641" s="11">
        <f t="shared" si="43"/>
        <v>-4.695467926453573E-5</v>
      </c>
    </row>
    <row r="642" spans="3:5">
      <c r="C642" s="11">
        <f t="shared" si="40"/>
        <v>9555000</v>
      </c>
      <c r="D642" s="11">
        <f t="shared" si="43"/>
        <v>9.7313678273242105E-5</v>
      </c>
      <c r="E642" s="11">
        <f t="shared" si="43"/>
        <v>-4.6954154701736865E-5</v>
      </c>
    </row>
    <row r="643" spans="3:5">
      <c r="C643" s="11">
        <f t="shared" si="40"/>
        <v>9570000</v>
      </c>
      <c r="D643" s="11">
        <f t="shared" si="43"/>
        <v>9.7322619451546089E-5</v>
      </c>
      <c r="E643" s="11">
        <f t="shared" si="43"/>
        <v>-4.6953631009938727E-5</v>
      </c>
    </row>
    <row r="644" spans="3:5">
      <c r="C644" s="11">
        <f t="shared" si="40"/>
        <v>9585000</v>
      </c>
      <c r="D644" s="11">
        <f t="shared" si="43"/>
        <v>9.7331546626432737E-5</v>
      </c>
      <c r="E644" s="11">
        <f t="shared" si="43"/>
        <v>-4.6953108186328896E-5</v>
      </c>
    </row>
    <row r="645" spans="3:5">
      <c r="C645" s="11">
        <f t="shared" si="40"/>
        <v>9600000</v>
      </c>
      <c r="D645" s="11">
        <f t="shared" si="43"/>
        <v>9.734045984169696E-5</v>
      </c>
      <c r="E645" s="11">
        <f t="shared" si="43"/>
        <v>-4.6952586228108355E-5</v>
      </c>
    </row>
    <row r="646" spans="3:5">
      <c r="C646" s="11">
        <f t="shared" si="40"/>
        <v>9615000</v>
      </c>
      <c r="D646" s="11">
        <f t="shared" si="43"/>
        <v>9.7349359140928591E-5</v>
      </c>
      <c r="E646" s="11">
        <f t="shared" si="43"/>
        <v>-4.695206513249153E-5</v>
      </c>
    </row>
    <row r="647" spans="3:5">
      <c r="C647" s="11">
        <f t="shared" ref="C647:C710" si="44">C646+$C$6</f>
        <v>9630000</v>
      </c>
      <c r="D647" s="11">
        <f t="shared" si="43"/>
        <v>9.7358244567513551E-5</v>
      </c>
      <c r="E647" s="11">
        <f t="shared" si="43"/>
        <v>-4.695154489670613E-5</v>
      </c>
    </row>
    <row r="648" spans="3:5">
      <c r="C648" s="11">
        <f t="shared" si="44"/>
        <v>9645000</v>
      </c>
      <c r="D648" s="11">
        <f t="shared" si="43"/>
        <v>9.7367116164635207E-5</v>
      </c>
      <c r="E648" s="11">
        <f t="shared" si="43"/>
        <v>-4.6951025517993078E-5</v>
      </c>
    </row>
    <row r="649" spans="3:5">
      <c r="C649" s="11">
        <f t="shared" si="44"/>
        <v>9660000</v>
      </c>
      <c r="D649" s="11">
        <f t="shared" si="43"/>
        <v>9.7375973975275589E-5</v>
      </c>
      <c r="E649" s="11">
        <f t="shared" si="43"/>
        <v>-4.6950506993606429E-5</v>
      </c>
    </row>
    <row r="650" spans="3:5">
      <c r="C650" s="11">
        <f t="shared" si="44"/>
        <v>9675000</v>
      </c>
      <c r="D650" s="11">
        <f t="shared" si="43"/>
        <v>9.7384818042216677E-5</v>
      </c>
      <c r="E650" s="11">
        <f t="shared" si="43"/>
        <v>-4.6949989320813288E-5</v>
      </c>
    </row>
    <row r="651" spans="3:5">
      <c r="C651" s="11">
        <f t="shared" si="44"/>
        <v>9690000</v>
      </c>
      <c r="D651" s="11">
        <f t="shared" si="43"/>
        <v>9.7393648408041609E-5</v>
      </c>
      <c r="E651" s="11">
        <f t="shared" si="43"/>
        <v>-4.6949472496893744E-5</v>
      </c>
    </row>
    <row r="652" spans="3:5">
      <c r="C652" s="11">
        <f t="shared" si="44"/>
        <v>9705000</v>
      </c>
      <c r="D652" s="11">
        <f t="shared" si="43"/>
        <v>9.7402465115135913E-5</v>
      </c>
      <c r="E652" s="11">
        <f t="shared" si="43"/>
        <v>-4.6948956519140761E-5</v>
      </c>
    </row>
    <row r="653" spans="3:5">
      <c r="C653" s="11">
        <f t="shared" si="44"/>
        <v>9720000</v>
      </c>
      <c r="D653" s="11">
        <f t="shared" si="43"/>
        <v>9.7411268205688744E-5</v>
      </c>
      <c r="E653" s="11">
        <f t="shared" si="43"/>
        <v>-4.6948441384860138E-5</v>
      </c>
    </row>
    <row r="654" spans="3:5">
      <c r="C654" s="11">
        <f t="shared" si="44"/>
        <v>9735000</v>
      </c>
      <c r="D654" s="11">
        <f t="shared" si="43"/>
        <v>9.7420057721694096E-5</v>
      </c>
      <c r="E654" s="11">
        <f t="shared" si="43"/>
        <v>-4.6947927091370371E-5</v>
      </c>
    </row>
    <row r="655" spans="3:5">
      <c r="C655" s="11">
        <f t="shared" si="44"/>
        <v>9750000</v>
      </c>
      <c r="D655" s="11">
        <f t="shared" si="43"/>
        <v>9.7428833704951974E-5</v>
      </c>
      <c r="E655" s="11">
        <f t="shared" si="43"/>
        <v>-4.6947413636002589E-5</v>
      </c>
    </row>
    <row r="656" spans="3:5">
      <c r="C656" s="11">
        <f t="shared" si="44"/>
        <v>9765000</v>
      </c>
      <c r="D656" s="11">
        <f t="shared" si="43"/>
        <v>9.7437596197069614E-5</v>
      </c>
      <c r="E656" s="11">
        <f t="shared" si="43"/>
        <v>-4.694690101610055E-5</v>
      </c>
    </row>
    <row r="657" spans="3:5">
      <c r="C657" s="11">
        <f t="shared" si="44"/>
        <v>9780000</v>
      </c>
      <c r="D657" s="11">
        <f t="shared" si="43"/>
        <v>9.7446345239462711E-5</v>
      </c>
      <c r="E657" s="11">
        <f t="shared" si="43"/>
        <v>-4.6946389229020428E-5</v>
      </c>
    </row>
    <row r="658" spans="3:5">
      <c r="C658" s="11">
        <f t="shared" si="44"/>
        <v>9795000</v>
      </c>
      <c r="D658" s="11">
        <f t="shared" si="43"/>
        <v>9.7455080873356427E-5</v>
      </c>
      <c r="E658" s="11">
        <f t="shared" si="43"/>
        <v>-4.694587827213089E-5</v>
      </c>
    </row>
    <row r="659" spans="3:5">
      <c r="C659" s="11">
        <f t="shared" si="44"/>
        <v>9810000</v>
      </c>
      <c r="D659" s="11">
        <f t="shared" si="43"/>
        <v>9.7463803139786811E-5</v>
      </c>
      <c r="E659" s="11">
        <f t="shared" si="43"/>
        <v>-4.6945368142812857E-5</v>
      </c>
    </row>
    <row r="660" spans="3:5">
      <c r="C660" s="11">
        <f t="shared" si="44"/>
        <v>9825000</v>
      </c>
      <c r="D660" s="11">
        <f t="shared" ref="D660:E679" si="45">SUM($G$4+($G$4*(LN(C660))))</f>
        <v>9.7472512079601722E-5</v>
      </c>
      <c r="E660" s="11">
        <f t="shared" si="45"/>
        <v>-4.6944858838459568E-5</v>
      </c>
    </row>
    <row r="661" spans="3:5">
      <c r="C661" s="11">
        <f t="shared" si="44"/>
        <v>9840000</v>
      </c>
      <c r="D661" s="11">
        <f t="shared" si="45"/>
        <v>9.7481207733462089E-5</v>
      </c>
      <c r="E661" s="11">
        <f t="shared" si="45"/>
        <v>-4.6944350356476419E-5</v>
      </c>
    </row>
    <row r="662" spans="3:5">
      <c r="C662" s="11">
        <f t="shared" si="44"/>
        <v>9855000</v>
      </c>
      <c r="D662" s="11">
        <f t="shared" si="45"/>
        <v>9.7489890141843062E-5</v>
      </c>
      <c r="E662" s="11">
        <f t="shared" si="45"/>
        <v>-4.6943842694280907E-5</v>
      </c>
    </row>
    <row r="663" spans="3:5">
      <c r="C663" s="11">
        <f t="shared" si="44"/>
        <v>9870000</v>
      </c>
      <c r="D663" s="11">
        <f t="shared" si="45"/>
        <v>9.7498559345035086E-5</v>
      </c>
      <c r="E663" s="11">
        <f t="shared" si="45"/>
        <v>-4.694333584930258E-5</v>
      </c>
    </row>
    <row r="664" spans="3:5">
      <c r="C664" s="11">
        <f t="shared" si="44"/>
        <v>9885000</v>
      </c>
      <c r="D664" s="11">
        <f t="shared" si="45"/>
        <v>9.7507215383145062E-5</v>
      </c>
      <c r="E664" s="11">
        <f t="shared" si="45"/>
        <v>-4.6942829818982923E-5</v>
      </c>
    </row>
    <row r="665" spans="3:5">
      <c r="C665" s="11">
        <f t="shared" si="44"/>
        <v>9900000</v>
      </c>
      <c r="D665" s="11">
        <f t="shared" si="45"/>
        <v>9.7515858296097461E-5</v>
      </c>
      <c r="E665" s="11">
        <f t="shared" si="45"/>
        <v>-4.6942324600775348E-5</v>
      </c>
    </row>
    <row r="666" spans="3:5">
      <c r="C666" s="11">
        <f t="shared" si="44"/>
        <v>9915000</v>
      </c>
      <c r="D666" s="11">
        <f t="shared" si="45"/>
        <v>9.752448812363538E-5</v>
      </c>
      <c r="E666" s="11">
        <f t="shared" si="45"/>
        <v>-4.6941820192145019E-5</v>
      </c>
    </row>
    <row r="667" spans="3:5">
      <c r="C667" s="11">
        <f t="shared" si="44"/>
        <v>9930000</v>
      </c>
      <c r="D667" s="11">
        <f t="shared" si="45"/>
        <v>9.753310490532171E-5</v>
      </c>
      <c r="E667" s="11">
        <f t="shared" si="45"/>
        <v>-4.6941316590568875E-5</v>
      </c>
    </row>
    <row r="668" spans="3:5">
      <c r="C668" s="11">
        <f t="shared" si="44"/>
        <v>9945000</v>
      </c>
      <c r="D668" s="11">
        <f t="shared" si="45"/>
        <v>9.7541708680540189E-5</v>
      </c>
      <c r="E668" s="11">
        <f t="shared" si="45"/>
        <v>-4.694081379353551E-5</v>
      </c>
    </row>
    <row r="669" spans="3:5">
      <c r="C669" s="11">
        <f t="shared" si="44"/>
        <v>9960000</v>
      </c>
      <c r="D669" s="11">
        <f t="shared" si="45"/>
        <v>9.7550299488496448E-5</v>
      </c>
      <c r="E669" s="11">
        <f t="shared" si="45"/>
        <v>-4.6940311798545134E-5</v>
      </c>
    </row>
    <row r="670" spans="3:5">
      <c r="C670" s="11">
        <f t="shared" si="44"/>
        <v>9975000</v>
      </c>
      <c r="D670" s="11">
        <f t="shared" si="45"/>
        <v>9.7558877368219136E-5</v>
      </c>
      <c r="E670" s="11">
        <f t="shared" si="45"/>
        <v>-4.6939810603109449E-5</v>
      </c>
    </row>
    <row r="671" spans="3:5">
      <c r="C671" s="11">
        <f t="shared" si="44"/>
        <v>9990000</v>
      </c>
      <c r="D671" s="11">
        <f t="shared" si="45"/>
        <v>9.7567442358560992E-5</v>
      </c>
      <c r="E671" s="11">
        <f t="shared" si="45"/>
        <v>-4.6939310204751621E-5</v>
      </c>
    </row>
    <row r="672" spans="3:5">
      <c r="C672" s="11">
        <f t="shared" si="44"/>
        <v>10005000</v>
      </c>
      <c r="D672" s="11">
        <f t="shared" si="45"/>
        <v>9.7575994498199828E-5</v>
      </c>
      <c r="E672" s="11">
        <f t="shared" si="45"/>
        <v>-4.6938810601006216E-5</v>
      </c>
    </row>
    <row r="673" spans="3:5">
      <c r="C673" s="11">
        <f t="shared" si="44"/>
        <v>10020000</v>
      </c>
      <c r="D673" s="11">
        <f t="shared" si="45"/>
        <v>9.7584533825639664E-5</v>
      </c>
      <c r="E673" s="11">
        <f t="shared" si="45"/>
        <v>-4.6938311789419089E-5</v>
      </c>
    </row>
    <row r="674" spans="3:5">
      <c r="C674" s="11">
        <f t="shared" si="44"/>
        <v>10035000</v>
      </c>
      <c r="D674" s="11">
        <f t="shared" si="45"/>
        <v>9.759306037921168E-5</v>
      </c>
      <c r="E674" s="11">
        <f t="shared" si="45"/>
        <v>-4.6937813767547367E-5</v>
      </c>
    </row>
    <row r="675" spans="3:5">
      <c r="C675" s="11">
        <f t="shared" si="44"/>
        <v>10050000</v>
      </c>
      <c r="D675" s="11">
        <f t="shared" si="45"/>
        <v>9.7601574197075347E-5</v>
      </c>
      <c r="E675" s="11">
        <f t="shared" si="45"/>
        <v>-4.693731653295935E-5</v>
      </c>
    </row>
    <row r="676" spans="3:5">
      <c r="C676" s="11">
        <f t="shared" si="44"/>
        <v>10065000</v>
      </c>
      <c r="D676" s="11">
        <f t="shared" si="45"/>
        <v>9.7610075317219376E-5</v>
      </c>
      <c r="E676" s="11">
        <f t="shared" si="45"/>
        <v>-4.693682008323442E-5</v>
      </c>
    </row>
    <row r="677" spans="3:5">
      <c r="C677" s="11">
        <f t="shared" si="44"/>
        <v>10080000</v>
      </c>
      <c r="D677" s="11">
        <f t="shared" si="45"/>
        <v>9.7618563777462716E-5</v>
      </c>
      <c r="E677" s="11">
        <f t="shared" si="45"/>
        <v>-4.6936324415963046E-5</v>
      </c>
    </row>
    <row r="678" spans="3:5">
      <c r="C678" s="11">
        <f t="shared" si="44"/>
        <v>10095000</v>
      </c>
      <c r="D678" s="11">
        <f t="shared" si="45"/>
        <v>9.7627039615455724E-5</v>
      </c>
      <c r="E678" s="11">
        <f t="shared" si="45"/>
        <v>-4.6935829528746634E-5</v>
      </c>
    </row>
    <row r="679" spans="3:5">
      <c r="C679" s="11">
        <f t="shared" si="44"/>
        <v>10110000</v>
      </c>
      <c r="D679" s="11">
        <f t="shared" si="45"/>
        <v>9.7635502868680923E-5</v>
      </c>
      <c r="E679" s="11">
        <f t="shared" si="45"/>
        <v>-4.69353354191975E-5</v>
      </c>
    </row>
    <row r="680" spans="3:5">
      <c r="C680" s="11">
        <f t="shared" si="44"/>
        <v>10125000</v>
      </c>
      <c r="D680" s="11">
        <f t="shared" ref="D680:E699" si="46">SUM($G$4+($G$4*(LN(C680))))</f>
        <v>9.7643953574454194E-5</v>
      </c>
      <c r="E680" s="11">
        <f t="shared" si="46"/>
        <v>-4.6934842084938843E-5</v>
      </c>
    </row>
    <row r="681" spans="3:5">
      <c r="C681" s="11">
        <f t="shared" si="44"/>
        <v>10140000</v>
      </c>
      <c r="D681" s="11">
        <f t="shared" si="46"/>
        <v>9.765239176992567E-5</v>
      </c>
      <c r="E681" s="11">
        <f t="shared" si="46"/>
        <v>-4.6934349523604607E-5</v>
      </c>
    </row>
    <row r="682" spans="3:5">
      <c r="C682" s="11">
        <f t="shared" si="44"/>
        <v>10155000</v>
      </c>
      <c r="D682" s="11">
        <f t="shared" si="46"/>
        <v>9.766081749208074E-5</v>
      </c>
      <c r="E682" s="11">
        <f t="shared" si="46"/>
        <v>-4.6933857732839459E-5</v>
      </c>
    </row>
    <row r="683" spans="3:5">
      <c r="C683" s="11">
        <f t="shared" si="44"/>
        <v>10170000</v>
      </c>
      <c r="D683" s="11">
        <f t="shared" si="46"/>
        <v>9.7669230777741036E-5</v>
      </c>
      <c r="E683" s="11">
        <f t="shared" si="46"/>
        <v>-4.6933366710298703E-5</v>
      </c>
    </row>
    <row r="684" spans="3:5">
      <c r="C684" s="11">
        <f t="shared" si="44"/>
        <v>10185000</v>
      </c>
      <c r="D684" s="11">
        <f t="shared" si="46"/>
        <v>9.7677631663565333E-5</v>
      </c>
      <c r="E684" s="11">
        <f t="shared" si="46"/>
        <v>-4.6932876453648255E-5</v>
      </c>
    </row>
    <row r="685" spans="3:5">
      <c r="C685" s="11">
        <f t="shared" si="44"/>
        <v>10200000</v>
      </c>
      <c r="D685" s="11">
        <f t="shared" si="46"/>
        <v>9.7686020186050652E-5</v>
      </c>
      <c r="E685" s="11">
        <f t="shared" si="46"/>
        <v>-4.6932386960564534E-5</v>
      </c>
    </row>
    <row r="686" spans="3:5">
      <c r="C686" s="11">
        <f t="shared" si="44"/>
        <v>10215000</v>
      </c>
      <c r="D686" s="11">
        <f t="shared" si="46"/>
        <v>9.7694396381532987E-5</v>
      </c>
      <c r="E686" s="11">
        <f t="shared" si="46"/>
        <v>-4.6931898228734422E-5</v>
      </c>
    </row>
    <row r="687" spans="3:5">
      <c r="C687" s="11">
        <f t="shared" si="44"/>
        <v>10230000</v>
      </c>
      <c r="D687" s="11">
        <f t="shared" si="46"/>
        <v>9.7702760286188506E-5</v>
      </c>
      <c r="E687" s="11">
        <f t="shared" si="46"/>
        <v>-4.6931410255855209E-5</v>
      </c>
    </row>
    <row r="688" spans="3:5">
      <c r="C688" s="11">
        <f t="shared" si="44"/>
        <v>10245000</v>
      </c>
      <c r="D688" s="11">
        <f t="shared" si="46"/>
        <v>9.7711111936034281E-5</v>
      </c>
      <c r="E688" s="11">
        <f t="shared" si="46"/>
        <v>-4.6930923039634472E-5</v>
      </c>
    </row>
    <row r="689" spans="3:5">
      <c r="C689" s="11">
        <f t="shared" si="44"/>
        <v>10260000</v>
      </c>
      <c r="D689" s="11">
        <f t="shared" si="46"/>
        <v>9.7719451366929324E-5</v>
      </c>
      <c r="E689" s="11">
        <f t="shared" si="46"/>
        <v>-4.6930436577790154E-5</v>
      </c>
    </row>
    <row r="690" spans="3:5">
      <c r="C690" s="11">
        <f t="shared" si="44"/>
        <v>10275000</v>
      </c>
      <c r="D690" s="11">
        <f t="shared" si="46"/>
        <v>9.7727778614575451E-5</v>
      </c>
      <c r="E690" s="11">
        <f t="shared" si="46"/>
        <v>-4.6929950868050338E-5</v>
      </c>
    </row>
    <row r="691" spans="3:5">
      <c r="C691" s="11">
        <f t="shared" si="44"/>
        <v>10290000</v>
      </c>
      <c r="D691" s="11">
        <f t="shared" si="46"/>
        <v>9.7736093714518324E-5</v>
      </c>
      <c r="E691" s="11">
        <f t="shared" si="46"/>
        <v>-4.6929465908153269E-5</v>
      </c>
    </row>
    <row r="692" spans="3:5">
      <c r="C692" s="11">
        <f t="shared" si="44"/>
        <v>10305000</v>
      </c>
      <c r="D692" s="11">
        <f t="shared" si="46"/>
        <v>9.7744396702148159E-5</v>
      </c>
      <c r="E692" s="11">
        <f t="shared" si="46"/>
        <v>-4.6928981695847302E-5</v>
      </c>
    </row>
    <row r="693" spans="3:5">
      <c r="C693" s="11">
        <f t="shared" si="44"/>
        <v>10320000</v>
      </c>
      <c r="D693" s="11">
        <f t="shared" si="46"/>
        <v>9.7752687612700836E-5</v>
      </c>
      <c r="E693" s="11">
        <f t="shared" si="46"/>
        <v>-4.6928498228890797E-5</v>
      </c>
    </row>
    <row r="694" spans="3:5">
      <c r="C694" s="11">
        <f t="shared" si="44"/>
        <v>10335000</v>
      </c>
      <c r="D694" s="11">
        <f t="shared" si="46"/>
        <v>9.7760966481258616E-5</v>
      </c>
      <c r="E694" s="11">
        <f t="shared" si="46"/>
        <v>-4.6928015505052139E-5</v>
      </c>
    </row>
    <row r="695" spans="3:5">
      <c r="C695" s="11">
        <f t="shared" si="44"/>
        <v>10350000</v>
      </c>
      <c r="D695" s="11">
        <f t="shared" si="46"/>
        <v>9.7769233342751214E-5</v>
      </c>
      <c r="E695" s="11">
        <f t="shared" si="46"/>
        <v>-4.6927533522109568E-5</v>
      </c>
    </row>
    <row r="696" spans="3:5">
      <c r="C696" s="11">
        <f t="shared" si="44"/>
        <v>10365000</v>
      </c>
      <c r="D696" s="11">
        <f t="shared" si="46"/>
        <v>9.7777488231956487E-5</v>
      </c>
      <c r="E696" s="11">
        <f t="shared" si="46"/>
        <v>-4.692705227785123E-5</v>
      </c>
    </row>
    <row r="697" spans="3:5">
      <c r="C697" s="11">
        <f t="shared" si="44"/>
        <v>10380000</v>
      </c>
      <c r="D697" s="11">
        <f t="shared" si="46"/>
        <v>9.7785731183501495E-5</v>
      </c>
      <c r="E697" s="11">
        <f t="shared" si="46"/>
        <v>-4.6926571770075016E-5</v>
      </c>
    </row>
    <row r="698" spans="3:5">
      <c r="C698" s="11">
        <f t="shared" si="44"/>
        <v>10395000</v>
      </c>
      <c r="D698" s="11">
        <f t="shared" si="46"/>
        <v>9.7793962231863216E-5</v>
      </c>
      <c r="E698" s="11">
        <f t="shared" si="46"/>
        <v>-4.6926091996588628E-5</v>
      </c>
    </row>
    <row r="699" spans="3:5">
      <c r="C699" s="11">
        <f t="shared" si="44"/>
        <v>10410000</v>
      </c>
      <c r="D699" s="11">
        <f t="shared" si="46"/>
        <v>9.7802181411369565E-5</v>
      </c>
      <c r="E699" s="11">
        <f t="shared" si="46"/>
        <v>-4.6925612955209364E-5</v>
      </c>
    </row>
    <row r="700" spans="3:5">
      <c r="C700" s="11">
        <f t="shared" si="44"/>
        <v>10425000</v>
      </c>
      <c r="D700" s="11">
        <f t="shared" ref="D700:E719" si="47">SUM($G$4+($G$4*(LN(C700))))</f>
        <v>9.7810388756200097E-5</v>
      </c>
      <c r="E700" s="11">
        <f t="shared" si="47"/>
        <v>-4.6925134643764239E-5</v>
      </c>
    </row>
    <row r="701" spans="3:5">
      <c r="C701" s="11">
        <f t="shared" si="44"/>
        <v>10440000</v>
      </c>
      <c r="D701" s="11">
        <f t="shared" si="47"/>
        <v>9.7818584300386969E-5</v>
      </c>
      <c r="E701" s="11">
        <f t="shared" si="47"/>
        <v>-4.6924657060089768E-5</v>
      </c>
    </row>
    <row r="702" spans="3:5">
      <c r="C702" s="11">
        <f t="shared" si="44"/>
        <v>10455000</v>
      </c>
      <c r="D702" s="11">
        <f t="shared" si="47"/>
        <v>9.7826768077815767E-5</v>
      </c>
      <c r="E702" s="11">
        <f t="shared" si="47"/>
        <v>-4.6924180202032021E-5</v>
      </c>
    </row>
    <row r="703" spans="3:5">
      <c r="C703" s="11">
        <f t="shared" si="44"/>
        <v>10470000</v>
      </c>
      <c r="D703" s="11">
        <f t="shared" si="47"/>
        <v>9.7834940122226295E-5</v>
      </c>
      <c r="E703" s="11">
        <f t="shared" si="47"/>
        <v>-4.6923704067446513E-5</v>
      </c>
    </row>
    <row r="704" spans="3:5">
      <c r="C704" s="11">
        <f t="shared" si="44"/>
        <v>10485000</v>
      </c>
      <c r="D704" s="11">
        <f t="shared" si="47"/>
        <v>9.7843100467213479E-5</v>
      </c>
      <c r="E704" s="11">
        <f t="shared" si="47"/>
        <v>-4.6923228654198153E-5</v>
      </c>
    </row>
    <row r="705" spans="3:5">
      <c r="C705" s="11">
        <f t="shared" si="44"/>
        <v>10500000</v>
      </c>
      <c r="D705" s="11">
        <f t="shared" si="47"/>
        <v>9.7851249146228193E-5</v>
      </c>
      <c r="E705" s="11">
        <f t="shared" si="47"/>
        <v>-4.6922753960161227E-5</v>
      </c>
    </row>
    <row r="706" spans="3:5">
      <c r="C706" s="11">
        <f t="shared" si="44"/>
        <v>10515000</v>
      </c>
      <c r="D706" s="11">
        <f t="shared" si="47"/>
        <v>9.7859386192577943E-5</v>
      </c>
      <c r="E706" s="11">
        <f t="shared" si="47"/>
        <v>-4.6922279983219303E-5</v>
      </c>
    </row>
    <row r="707" spans="3:5">
      <c r="C707" s="11">
        <f t="shared" si="44"/>
        <v>10530000</v>
      </c>
      <c r="D707" s="11">
        <f t="shared" si="47"/>
        <v>9.7867511639427904E-5</v>
      </c>
      <c r="E707" s="11">
        <f t="shared" si="47"/>
        <v>-4.6921806721265182E-5</v>
      </c>
    </row>
    <row r="708" spans="3:5">
      <c r="C708" s="11">
        <f t="shared" si="44"/>
        <v>10545000</v>
      </c>
      <c r="D708" s="11">
        <f t="shared" si="47"/>
        <v>9.7875625519801558E-5</v>
      </c>
      <c r="E708" s="11">
        <f t="shared" si="47"/>
        <v>-4.6921334172200864E-5</v>
      </c>
    </row>
    <row r="709" spans="3:5">
      <c r="C709" s="11">
        <f t="shared" si="44"/>
        <v>10560000</v>
      </c>
      <c r="D709" s="11">
        <f t="shared" si="47"/>
        <v>9.7883727866581607E-5</v>
      </c>
      <c r="E709" s="11">
        <f t="shared" si="47"/>
        <v>-4.6920862333937457E-5</v>
      </c>
    </row>
    <row r="710" spans="3:5">
      <c r="C710" s="11">
        <f t="shared" si="44"/>
        <v>10575000</v>
      </c>
      <c r="D710" s="11">
        <f t="shared" si="47"/>
        <v>9.7891818712510711E-5</v>
      </c>
      <c r="E710" s="11">
        <f t="shared" si="47"/>
        <v>-4.6920391204395204E-5</v>
      </c>
    </row>
    <row r="711" spans="3:5">
      <c r="C711" s="11">
        <f t="shared" ref="C711:C774" si="48">C710+$C$6</f>
        <v>10590000</v>
      </c>
      <c r="D711" s="11">
        <f t="shared" si="47"/>
        <v>9.789989809019224E-5</v>
      </c>
      <c r="E711" s="11">
        <f t="shared" si="47"/>
        <v>-4.6919920781503347E-5</v>
      </c>
    </row>
    <row r="712" spans="3:5">
      <c r="C712" s="11">
        <f t="shared" si="48"/>
        <v>10605000</v>
      </c>
      <c r="D712" s="11">
        <f t="shared" si="47"/>
        <v>9.7907966032091245E-5</v>
      </c>
      <c r="E712" s="11">
        <f t="shared" si="47"/>
        <v>-4.6919451063200072E-5</v>
      </c>
    </row>
    <row r="713" spans="3:5">
      <c r="C713" s="11">
        <f t="shared" si="48"/>
        <v>10620000</v>
      </c>
      <c r="D713" s="11">
        <f t="shared" si="47"/>
        <v>9.7916022570534989E-5</v>
      </c>
      <c r="E713" s="11">
        <f t="shared" si="47"/>
        <v>-4.6918982047432564E-5</v>
      </c>
    </row>
    <row r="714" spans="3:5">
      <c r="C714" s="11">
        <f t="shared" si="48"/>
        <v>10635000</v>
      </c>
      <c r="D714" s="11">
        <f t="shared" si="47"/>
        <v>9.7924067737713895E-5</v>
      </c>
      <c r="E714" s="11">
        <f t="shared" si="47"/>
        <v>-4.6918513732156845E-5</v>
      </c>
    </row>
    <row r="715" spans="3:5">
      <c r="C715" s="11">
        <f t="shared" si="48"/>
        <v>10650000</v>
      </c>
      <c r="D715" s="11">
        <f t="shared" si="47"/>
        <v>9.7932101565682334E-5</v>
      </c>
      <c r="E715" s="11">
        <f t="shared" si="47"/>
        <v>-4.6918046115337745E-5</v>
      </c>
    </row>
    <row r="716" spans="3:5">
      <c r="C716" s="11">
        <f t="shared" si="48"/>
        <v>10665000</v>
      </c>
      <c r="D716" s="11">
        <f t="shared" si="47"/>
        <v>9.7940124086359244E-5</v>
      </c>
      <c r="E716" s="11">
        <f t="shared" si="47"/>
        <v>-4.691757919494889E-5</v>
      </c>
    </row>
    <row r="717" spans="3:5">
      <c r="C717" s="11">
        <f t="shared" si="48"/>
        <v>10680000</v>
      </c>
      <c r="D717" s="11">
        <f t="shared" si="47"/>
        <v>9.7948135331529042E-5</v>
      </c>
      <c r="E717" s="11">
        <f t="shared" si="47"/>
        <v>-4.6917112968972621E-5</v>
      </c>
    </row>
    <row r="718" spans="3:5">
      <c r="C718" s="11">
        <f t="shared" si="48"/>
        <v>10695000</v>
      </c>
      <c r="D718" s="11">
        <f t="shared" si="47"/>
        <v>9.7956135332842259E-5</v>
      </c>
      <c r="E718" s="11">
        <f t="shared" si="47"/>
        <v>-4.6916647435399952E-5</v>
      </c>
    </row>
    <row r="719" spans="3:5">
      <c r="C719" s="11">
        <f t="shared" si="48"/>
        <v>10710000</v>
      </c>
      <c r="D719" s="11">
        <f t="shared" si="47"/>
        <v>9.7964124121816408E-5</v>
      </c>
      <c r="E719" s="11">
        <f t="shared" si="47"/>
        <v>-4.6916182592230543E-5</v>
      </c>
    </row>
    <row r="720" spans="3:5">
      <c r="C720" s="11">
        <f t="shared" si="48"/>
        <v>10725000</v>
      </c>
      <c r="D720" s="11">
        <f t="shared" ref="D720:E739" si="49">SUM($G$4+($G$4*(LN(C720))))</f>
        <v>9.7972101729836621E-5</v>
      </c>
      <c r="E720" s="11">
        <f t="shared" si="49"/>
        <v>-4.691571843747262E-5</v>
      </c>
    </row>
    <row r="721" spans="3:5">
      <c r="C721" s="11">
        <f t="shared" si="48"/>
        <v>10740000</v>
      </c>
      <c r="D721" s="11">
        <f t="shared" si="49"/>
        <v>9.7980068188156463E-5</v>
      </c>
      <c r="E721" s="11">
        <f t="shared" si="49"/>
        <v>-4.6915254969142893E-5</v>
      </c>
    </row>
    <row r="722" spans="3:5">
      <c r="C722" s="11">
        <f t="shared" si="48"/>
        <v>10755000</v>
      </c>
      <c r="D722" s="11">
        <f t="shared" si="49"/>
        <v>9.7988023527898608E-5</v>
      </c>
      <c r="E722" s="11">
        <f t="shared" si="49"/>
        <v>-4.6914792185266622E-5</v>
      </c>
    </row>
    <row r="723" spans="3:5">
      <c r="C723" s="11">
        <f t="shared" si="48"/>
        <v>10770000</v>
      </c>
      <c r="D723" s="11">
        <f t="shared" si="49"/>
        <v>9.7995967780055665E-5</v>
      </c>
      <c r="E723" s="11">
        <f t="shared" si="49"/>
        <v>-4.6914330083877446E-5</v>
      </c>
    </row>
    <row r="724" spans="3:5">
      <c r="C724" s="11">
        <f t="shared" si="48"/>
        <v>10785000</v>
      </c>
      <c r="D724" s="11">
        <f t="shared" si="49"/>
        <v>9.8003900975490751E-5</v>
      </c>
      <c r="E724" s="11">
        <f t="shared" si="49"/>
        <v>-4.6913868663017402E-5</v>
      </c>
    </row>
    <row r="725" spans="3:5">
      <c r="C725" s="11">
        <f t="shared" si="48"/>
        <v>10800000</v>
      </c>
      <c r="D725" s="11">
        <f t="shared" si="49"/>
        <v>9.801182314493834E-5</v>
      </c>
      <c r="E725" s="11">
        <f t="shared" si="49"/>
        <v>-4.6913407920736878E-5</v>
      </c>
    </row>
    <row r="726" spans="3:5">
      <c r="C726" s="11">
        <f t="shared" si="48"/>
        <v>10815000</v>
      </c>
      <c r="D726" s="11">
        <f t="shared" si="49"/>
        <v>9.8019734319004974E-5</v>
      </c>
      <c r="E726" s="11">
        <f t="shared" si="49"/>
        <v>-4.6912947855094503E-5</v>
      </c>
    </row>
    <row r="727" spans="3:5">
      <c r="C727" s="11">
        <f t="shared" si="48"/>
        <v>10830000</v>
      </c>
      <c r="D727" s="11">
        <f t="shared" si="49"/>
        <v>9.8027634528169891E-5</v>
      </c>
      <c r="E727" s="11">
        <f t="shared" si="49"/>
        <v>-4.6912488464157212E-5</v>
      </c>
    </row>
    <row r="728" spans="3:5">
      <c r="C728" s="11">
        <f t="shared" si="48"/>
        <v>10845000</v>
      </c>
      <c r="D728" s="11">
        <f t="shared" si="49"/>
        <v>9.8035523802785725E-5</v>
      </c>
      <c r="E728" s="11">
        <f t="shared" si="49"/>
        <v>-4.6912029746000097E-5</v>
      </c>
    </row>
    <row r="729" spans="3:5">
      <c r="C729" s="11">
        <f t="shared" si="48"/>
        <v>10860000</v>
      </c>
      <c r="D729" s="11">
        <f t="shared" si="49"/>
        <v>9.8043402173079368E-5</v>
      </c>
      <c r="E729" s="11">
        <f t="shared" si="49"/>
        <v>-4.6911571698706386E-5</v>
      </c>
    </row>
    <row r="730" spans="3:5">
      <c r="C730" s="11">
        <f t="shared" si="48"/>
        <v>10875000</v>
      </c>
      <c r="D730" s="11">
        <f t="shared" si="49"/>
        <v>9.8051269669152419E-5</v>
      </c>
      <c r="E730" s="11">
        <f t="shared" si="49"/>
        <v>-4.6911114320367448E-5</v>
      </c>
    </row>
    <row r="731" spans="3:5">
      <c r="C731" s="11">
        <f t="shared" si="48"/>
        <v>10890000</v>
      </c>
      <c r="D731" s="11">
        <f t="shared" si="49"/>
        <v>9.8059126320982108E-5</v>
      </c>
      <c r="E731" s="11">
        <f t="shared" si="49"/>
        <v>-4.6910657609082704E-5</v>
      </c>
    </row>
    <row r="732" spans="3:5">
      <c r="C732" s="11">
        <f t="shared" si="48"/>
        <v>10905000</v>
      </c>
      <c r="D732" s="11">
        <f t="shared" si="49"/>
        <v>9.8066972158421831E-5</v>
      </c>
      <c r="E732" s="11">
        <f t="shared" si="49"/>
        <v>-4.6910201562959543E-5</v>
      </c>
    </row>
    <row r="733" spans="3:5">
      <c r="C733" s="11">
        <f t="shared" si="48"/>
        <v>10920000</v>
      </c>
      <c r="D733" s="11">
        <f t="shared" si="49"/>
        <v>9.8074807211201889E-5</v>
      </c>
      <c r="E733" s="11">
        <f t="shared" si="49"/>
        <v>-4.6909746180113379E-5</v>
      </c>
    </row>
    <row r="734" spans="3:5">
      <c r="C734" s="11">
        <f t="shared" si="48"/>
        <v>10935000</v>
      </c>
      <c r="D734" s="11">
        <f t="shared" si="49"/>
        <v>9.8082631508930124E-5</v>
      </c>
      <c r="E734" s="11">
        <f t="shared" si="49"/>
        <v>-4.6909291458667538E-5</v>
      </c>
    </row>
    <row r="735" spans="3:5">
      <c r="C735" s="11">
        <f t="shared" si="48"/>
        <v>10950000</v>
      </c>
      <c r="D735" s="11">
        <f t="shared" si="49"/>
        <v>9.8090445081092659E-5</v>
      </c>
      <c r="E735" s="11">
        <f t="shared" si="49"/>
        <v>-4.6908837396753182E-5</v>
      </c>
    </row>
    <row r="736" spans="3:5">
      <c r="C736" s="11">
        <f t="shared" si="48"/>
        <v>10965000</v>
      </c>
      <c r="D736" s="11">
        <f t="shared" si="49"/>
        <v>9.8098247957054501E-5</v>
      </c>
      <c r="E736" s="11">
        <f t="shared" si="49"/>
        <v>-4.6908383992509372E-5</v>
      </c>
    </row>
    <row r="737" spans="3:5">
      <c r="C737" s="11">
        <f t="shared" si="48"/>
        <v>10980000</v>
      </c>
      <c r="D737" s="11">
        <f t="shared" si="49"/>
        <v>9.8106040166060255E-5</v>
      </c>
      <c r="E737" s="11">
        <f t="shared" si="49"/>
        <v>-4.6907931244082908E-5</v>
      </c>
    </row>
    <row r="738" spans="3:5">
      <c r="C738" s="11">
        <f t="shared" si="48"/>
        <v>10995000</v>
      </c>
      <c r="D738" s="11">
        <f t="shared" si="49"/>
        <v>9.8113821737234695E-5</v>
      </c>
      <c r="E738" s="11">
        <f t="shared" si="49"/>
        <v>-4.690747914962837E-5</v>
      </c>
    </row>
    <row r="739" spans="3:5">
      <c r="C739" s="11">
        <f t="shared" si="48"/>
        <v>11010000</v>
      </c>
      <c r="D739" s="11">
        <f t="shared" si="49"/>
        <v>9.8121592699583509E-5</v>
      </c>
      <c r="E739" s="11">
        <f t="shared" si="49"/>
        <v>-4.6907027707308063E-5</v>
      </c>
    </row>
    <row r="740" spans="3:5">
      <c r="C740" s="11">
        <f t="shared" si="48"/>
        <v>11025000</v>
      </c>
      <c r="D740" s="11">
        <f t="shared" ref="D740:E759" si="50">SUM($G$4+($G$4*(LN(C740))))</f>
        <v>9.8129353081993949E-5</v>
      </c>
      <c r="E740" s="11">
        <f t="shared" si="50"/>
        <v>-4.690657691529188E-5</v>
      </c>
    </row>
    <row r="741" spans="3:5">
      <c r="C741" s="11">
        <f t="shared" si="48"/>
        <v>11040000</v>
      </c>
      <c r="D741" s="11">
        <f t="shared" si="50"/>
        <v>9.813710291323536E-5</v>
      </c>
      <c r="E741" s="11">
        <f t="shared" si="50"/>
        <v>-4.6906126771757427E-5</v>
      </c>
    </row>
    <row r="742" spans="3:5">
      <c r="C742" s="11">
        <f t="shared" si="48"/>
        <v>11055000</v>
      </c>
      <c r="D742" s="11">
        <f t="shared" si="50"/>
        <v>9.8144842221959994E-5</v>
      </c>
      <c r="E742" s="11">
        <f t="shared" si="50"/>
        <v>-4.6905677274889816E-5</v>
      </c>
    </row>
    <row r="743" spans="3:5">
      <c r="C743" s="11">
        <f t="shared" si="48"/>
        <v>11070000</v>
      </c>
      <c r="D743" s="11">
        <f t="shared" si="50"/>
        <v>9.8152571036703456E-5</v>
      </c>
      <c r="E743" s="11">
        <f t="shared" si="50"/>
        <v>-4.6905228422881737E-5</v>
      </c>
    </row>
    <row r="744" spans="3:5">
      <c r="C744" s="11">
        <f t="shared" si="48"/>
        <v>11085000</v>
      </c>
      <c r="D744" s="11">
        <f t="shared" si="50"/>
        <v>9.816028938588553E-5</v>
      </c>
      <c r="E744" s="11">
        <f t="shared" si="50"/>
        <v>-4.6904780213933374E-5</v>
      </c>
    </row>
    <row r="745" spans="3:5">
      <c r="C745" s="11">
        <f t="shared" si="48"/>
        <v>11100000</v>
      </c>
      <c r="D745" s="11">
        <f t="shared" si="50"/>
        <v>9.8167997297810602E-5</v>
      </c>
      <c r="E745" s="11">
        <f t="shared" si="50"/>
        <v>-4.6904332646252351E-5</v>
      </c>
    </row>
    <row r="746" spans="3:5">
      <c r="C746" s="11">
        <f t="shared" si="48"/>
        <v>11115000</v>
      </c>
      <c r="D746" s="11">
        <f t="shared" si="50"/>
        <v>9.8175694800668471E-5</v>
      </c>
      <c r="E746" s="11">
        <f t="shared" si="50"/>
        <v>-4.6903885718053704E-5</v>
      </c>
    </row>
    <row r="747" spans="3:5">
      <c r="C747" s="11">
        <f t="shared" si="48"/>
        <v>11130000</v>
      </c>
      <c r="D747" s="11">
        <f t="shared" si="50"/>
        <v>9.8183381922534836E-5</v>
      </c>
      <c r="E747" s="11">
        <f t="shared" si="50"/>
        <v>-4.6903439427559859E-5</v>
      </c>
    </row>
    <row r="748" spans="3:5">
      <c r="C748" s="11">
        <f t="shared" si="48"/>
        <v>11145000</v>
      </c>
      <c r="D748" s="11">
        <f t="shared" si="50"/>
        <v>9.8191058691372003E-5</v>
      </c>
      <c r="E748" s="11">
        <f t="shared" si="50"/>
        <v>-4.6902993773000569E-5</v>
      </c>
    </row>
    <row r="749" spans="3:5">
      <c r="C749" s="11">
        <f t="shared" si="48"/>
        <v>11160000</v>
      </c>
      <c r="D749" s="11">
        <f t="shared" si="50"/>
        <v>9.8198725135029399E-5</v>
      </c>
      <c r="E749" s="11">
        <f t="shared" si="50"/>
        <v>-4.6902548752612868E-5</v>
      </c>
    </row>
    <row r="750" spans="3:5">
      <c r="C750" s="11">
        <f t="shared" si="48"/>
        <v>11175000</v>
      </c>
      <c r="D750" s="11">
        <f t="shared" si="50"/>
        <v>9.8206381281244263E-5</v>
      </c>
      <c r="E750" s="11">
        <f t="shared" si="50"/>
        <v>-4.6902104364641054E-5</v>
      </c>
    </row>
    <row r="751" spans="3:5">
      <c r="C751" s="11">
        <f t="shared" si="48"/>
        <v>11190000</v>
      </c>
      <c r="D751" s="11">
        <f t="shared" si="50"/>
        <v>9.8214027157642216E-5</v>
      </c>
      <c r="E751" s="11">
        <f t="shared" si="50"/>
        <v>-4.6901660607336632E-5</v>
      </c>
    </row>
    <row r="752" spans="3:5">
      <c r="C752" s="11">
        <f t="shared" si="48"/>
        <v>11205000</v>
      </c>
      <c r="D752" s="11">
        <f t="shared" si="50"/>
        <v>9.8221662791737841E-5</v>
      </c>
      <c r="E752" s="11">
        <f t="shared" si="50"/>
        <v>-4.6901217478958308E-5</v>
      </c>
    </row>
    <row r="753" spans="3:5">
      <c r="C753" s="11">
        <f t="shared" si="48"/>
        <v>11220000</v>
      </c>
      <c r="D753" s="11">
        <f t="shared" si="50"/>
        <v>9.8229288210935299E-5</v>
      </c>
      <c r="E753" s="11">
        <f t="shared" si="50"/>
        <v>-4.6900774977771872E-5</v>
      </c>
    </row>
    <row r="754" spans="3:5">
      <c r="C754" s="11">
        <f t="shared" si="48"/>
        <v>11235000</v>
      </c>
      <c r="D754" s="11">
        <f t="shared" si="50"/>
        <v>9.8236903442528917E-5</v>
      </c>
      <c r="E754" s="11">
        <f t="shared" si="50"/>
        <v>-4.6900333102050258E-5</v>
      </c>
    </row>
    <row r="755" spans="3:5">
      <c r="C755" s="11">
        <f t="shared" si="48"/>
        <v>11250000</v>
      </c>
      <c r="D755" s="11">
        <f t="shared" si="50"/>
        <v>9.8244508513703805E-5</v>
      </c>
      <c r="E755" s="11">
        <f t="shared" si="50"/>
        <v>-4.689989185007342E-5</v>
      </c>
    </row>
    <row r="756" spans="3:5">
      <c r="C756" s="11">
        <f t="shared" si="48"/>
        <v>11265000</v>
      </c>
      <c r="D756" s="11">
        <f t="shared" si="50"/>
        <v>9.8252103451536353E-5</v>
      </c>
      <c r="E756" s="11">
        <f t="shared" si="50"/>
        <v>-4.6899451220128359E-5</v>
      </c>
    </row>
    <row r="757" spans="3:5">
      <c r="C757" s="11">
        <f t="shared" si="48"/>
        <v>11280000</v>
      </c>
      <c r="D757" s="11">
        <f t="shared" si="50"/>
        <v>9.8259688282994871E-5</v>
      </c>
      <c r="E757" s="11">
        <f t="shared" si="50"/>
        <v>-4.6899011210509056E-5</v>
      </c>
    </row>
    <row r="758" spans="3:5">
      <c r="C758" s="11">
        <f t="shared" si="48"/>
        <v>11295000</v>
      </c>
      <c r="D758" s="11">
        <f t="shared" si="50"/>
        <v>9.8267263034940169E-5</v>
      </c>
      <c r="E758" s="11">
        <f t="shared" si="50"/>
        <v>-4.6898571819516417E-5</v>
      </c>
    </row>
    <row r="759" spans="3:5">
      <c r="C759" s="11">
        <f t="shared" si="48"/>
        <v>11310000</v>
      </c>
      <c r="D759" s="11">
        <f t="shared" si="50"/>
        <v>9.8274827734126115E-5</v>
      </c>
      <c r="E759" s="11">
        <f t="shared" si="50"/>
        <v>-4.6898133045458287E-5</v>
      </c>
    </row>
    <row r="760" spans="3:5">
      <c r="C760" s="11">
        <f t="shared" si="48"/>
        <v>11325000</v>
      </c>
      <c r="D760" s="11">
        <f t="shared" ref="D760:E779" si="51">SUM($G$4+($G$4*(LN(C760))))</f>
        <v>9.8282382407200217E-5</v>
      </c>
      <c r="E760" s="11">
        <f t="shared" si="51"/>
        <v>-4.6897694886649315E-5</v>
      </c>
    </row>
    <row r="761" spans="3:5">
      <c r="C761" s="11">
        <f t="shared" si="48"/>
        <v>11340000</v>
      </c>
      <c r="D761" s="11">
        <f t="shared" si="51"/>
        <v>9.8289927080704109E-5</v>
      </c>
      <c r="E761" s="11">
        <f t="shared" si="51"/>
        <v>-4.6897257341411074E-5</v>
      </c>
    </row>
    <row r="762" spans="3:5">
      <c r="C762" s="11">
        <f t="shared" si="48"/>
        <v>11355000</v>
      </c>
      <c r="D762" s="11">
        <f t="shared" si="51"/>
        <v>9.8297461781074246E-5</v>
      </c>
      <c r="E762" s="11">
        <f t="shared" si="51"/>
        <v>-4.6896820408071874E-5</v>
      </c>
    </row>
    <row r="763" spans="3:5">
      <c r="C763" s="11">
        <f t="shared" si="48"/>
        <v>11370000</v>
      </c>
      <c r="D763" s="11">
        <f t="shared" si="51"/>
        <v>9.8304986534642294E-5</v>
      </c>
      <c r="E763" s="11">
        <f t="shared" si="51"/>
        <v>-4.6896384084966786E-5</v>
      </c>
    </row>
    <row r="764" spans="3:5">
      <c r="C764" s="11">
        <f t="shared" si="48"/>
        <v>11385000</v>
      </c>
      <c r="D764" s="11">
        <f t="shared" si="51"/>
        <v>9.8312501367635861E-5</v>
      </c>
      <c r="E764" s="11">
        <f t="shared" si="51"/>
        <v>-4.6895948370437605E-5</v>
      </c>
    </row>
    <row r="765" spans="3:5">
      <c r="C765" s="11">
        <f t="shared" si="48"/>
        <v>11400000</v>
      </c>
      <c r="D765" s="11">
        <f t="shared" si="51"/>
        <v>9.8320006306178921E-5</v>
      </c>
      <c r="E765" s="11">
        <f t="shared" si="51"/>
        <v>-4.6895513262832847E-5</v>
      </c>
    </row>
    <row r="766" spans="3:5">
      <c r="C766" s="11">
        <f t="shared" si="48"/>
        <v>11415000</v>
      </c>
      <c r="D766" s="11">
        <f t="shared" si="51"/>
        <v>9.832750137629238E-5</v>
      </c>
      <c r="E766" s="11">
        <f t="shared" si="51"/>
        <v>-4.6895078760507641E-5</v>
      </c>
    </row>
    <row r="767" spans="3:5">
      <c r="C767" s="11">
        <f t="shared" si="48"/>
        <v>11430000</v>
      </c>
      <c r="D767" s="11">
        <f t="shared" si="51"/>
        <v>9.8334986603894662E-5</v>
      </c>
      <c r="E767" s="11">
        <f t="shared" si="51"/>
        <v>-4.6894644861823745E-5</v>
      </c>
    </row>
    <row r="768" spans="3:5">
      <c r="C768" s="11">
        <f t="shared" si="48"/>
        <v>11445000</v>
      </c>
      <c r="D768" s="11">
        <f t="shared" si="51"/>
        <v>9.8342462014802177E-5</v>
      </c>
      <c r="E768" s="11">
        <f t="shared" si="51"/>
        <v>-4.6894211565149489E-5</v>
      </c>
    </row>
    <row r="769" spans="3:5">
      <c r="C769" s="11">
        <f t="shared" si="48"/>
        <v>11460000</v>
      </c>
      <c r="D769" s="11">
        <f t="shared" si="51"/>
        <v>9.8349927634729938E-5</v>
      </c>
      <c r="E769" s="11">
        <f t="shared" si="51"/>
        <v>-4.6893778868859761E-5</v>
      </c>
    </row>
    <row r="770" spans="3:5">
      <c r="C770" s="11">
        <f t="shared" si="48"/>
        <v>11475000</v>
      </c>
      <c r="D770" s="11">
        <f t="shared" si="51"/>
        <v>9.8357383489292033E-5</v>
      </c>
      <c r="E770" s="11">
        <f t="shared" si="51"/>
        <v>-4.689334677133597E-5</v>
      </c>
    </row>
    <row r="771" spans="3:5">
      <c r="C771" s="11">
        <f t="shared" si="48"/>
        <v>11490000</v>
      </c>
      <c r="D771" s="11">
        <f t="shared" si="51"/>
        <v>9.8364829604002149E-5</v>
      </c>
      <c r="E771" s="11">
        <f t="shared" si="51"/>
        <v>-4.689291527096599E-5</v>
      </c>
    </row>
    <row r="772" spans="3:5">
      <c r="C772" s="11">
        <f t="shared" si="48"/>
        <v>11505000</v>
      </c>
      <c r="D772" s="11">
        <f t="shared" si="51"/>
        <v>9.8372266004274135E-5</v>
      </c>
      <c r="E772" s="11">
        <f t="shared" si="51"/>
        <v>-4.6892484366144088E-5</v>
      </c>
    </row>
    <row r="773" spans="3:5">
      <c r="C773" s="11">
        <f t="shared" si="48"/>
        <v>11520000</v>
      </c>
      <c r="D773" s="11">
        <f t="shared" si="51"/>
        <v>9.83796927154225E-5</v>
      </c>
      <c r="E773" s="11">
        <f t="shared" si="51"/>
        <v>-4.689205405527104E-5</v>
      </c>
    </row>
    <row r="774" spans="3:5">
      <c r="C774" s="11">
        <f t="shared" si="48"/>
        <v>11535000</v>
      </c>
      <c r="D774" s="11">
        <f t="shared" si="51"/>
        <v>9.8387109762662953E-5</v>
      </c>
      <c r="E774" s="11">
        <f t="shared" si="51"/>
        <v>-4.6891624336753922E-5</v>
      </c>
    </row>
    <row r="775" spans="3:5">
      <c r="C775" s="11">
        <f t="shared" ref="C775:C838" si="52">C774+$C$6</f>
        <v>11550000</v>
      </c>
      <c r="D775" s="11">
        <f t="shared" si="51"/>
        <v>9.839451717111284E-5</v>
      </c>
      <c r="E775" s="11">
        <f t="shared" si="51"/>
        <v>-4.6891195209006141E-5</v>
      </c>
    </row>
    <row r="776" spans="3:5">
      <c r="C776" s="11">
        <f t="shared" si="52"/>
        <v>11565000</v>
      </c>
      <c r="D776" s="11">
        <f t="shared" si="51"/>
        <v>9.8401914965791753E-5</v>
      </c>
      <c r="E776" s="11">
        <f t="shared" si="51"/>
        <v>-4.6890766670447471E-5</v>
      </c>
    </row>
    <row r="777" spans="3:5">
      <c r="C777" s="11">
        <f t="shared" si="52"/>
        <v>11580000</v>
      </c>
      <c r="D777" s="11">
        <f t="shared" si="51"/>
        <v>9.8409303171621989E-5</v>
      </c>
      <c r="E777" s="11">
        <f t="shared" si="51"/>
        <v>-4.6890338719503922E-5</v>
      </c>
    </row>
    <row r="778" spans="3:5">
      <c r="C778" s="11">
        <f t="shared" si="52"/>
        <v>11595000</v>
      </c>
      <c r="D778" s="11">
        <f t="shared" si="51"/>
        <v>9.8416681813429081E-5</v>
      </c>
      <c r="E778" s="11">
        <f t="shared" si="51"/>
        <v>-4.6889911354607724E-5</v>
      </c>
    </row>
    <row r="779" spans="3:5">
      <c r="C779" s="11">
        <f t="shared" si="52"/>
        <v>11610000</v>
      </c>
      <c r="D779" s="11">
        <f t="shared" si="51"/>
        <v>9.8424050915942217E-5</v>
      </c>
      <c r="E779" s="11">
        <f t="shared" si="51"/>
        <v>-4.6889484574197369E-5</v>
      </c>
    </row>
    <row r="780" spans="3:5">
      <c r="C780" s="11">
        <f t="shared" si="52"/>
        <v>11625000</v>
      </c>
      <c r="D780" s="11">
        <f t="shared" ref="D780:E799" si="53">SUM($G$4+($G$4*(LN(C780))))</f>
        <v>9.8431410503794863E-5</v>
      </c>
      <c r="E780" s="11">
        <f t="shared" si="53"/>
        <v>-4.6889058376717486E-5</v>
      </c>
    </row>
    <row r="781" spans="3:5">
      <c r="C781" s="11">
        <f t="shared" si="52"/>
        <v>11640000</v>
      </c>
      <c r="D781" s="11">
        <f t="shared" si="53"/>
        <v>9.8438760601525117E-5</v>
      </c>
      <c r="E781" s="11">
        <f t="shared" si="53"/>
        <v>-4.6888632760618847E-5</v>
      </c>
    </row>
    <row r="782" spans="3:5">
      <c r="C782" s="11">
        <f t="shared" si="52"/>
        <v>11655000</v>
      </c>
      <c r="D782" s="11">
        <f t="shared" si="53"/>
        <v>9.8446101233576371E-5</v>
      </c>
      <c r="E782" s="11">
        <f t="shared" si="53"/>
        <v>-4.6888207724358347E-5</v>
      </c>
    </row>
    <row r="783" spans="3:5">
      <c r="C783" s="11">
        <f t="shared" si="52"/>
        <v>11670000</v>
      </c>
      <c r="D783" s="11">
        <f t="shared" si="53"/>
        <v>9.845343242429761E-5</v>
      </c>
      <c r="E783" s="11">
        <f t="shared" si="53"/>
        <v>-4.6887783266398966E-5</v>
      </c>
    </row>
    <row r="784" spans="3:5">
      <c r="C784" s="11">
        <f t="shared" si="52"/>
        <v>11685000</v>
      </c>
      <c r="D784" s="11">
        <f t="shared" si="53"/>
        <v>9.8460754197944036E-5</v>
      </c>
      <c r="E784" s="11">
        <f t="shared" si="53"/>
        <v>-4.6887359385209702E-5</v>
      </c>
    </row>
    <row r="785" spans="3:5">
      <c r="C785" s="11">
        <f t="shared" si="52"/>
        <v>11700000</v>
      </c>
      <c r="D785" s="11">
        <f t="shared" si="53"/>
        <v>9.8468066578677514E-5</v>
      </c>
      <c r="E785" s="11">
        <f t="shared" si="53"/>
        <v>-4.6886936079265599E-5</v>
      </c>
    </row>
    <row r="786" spans="3:5">
      <c r="C786" s="11">
        <f t="shared" si="52"/>
        <v>11715000</v>
      </c>
      <c r="D786" s="11">
        <f t="shared" si="53"/>
        <v>9.8475369590566994E-5</v>
      </c>
      <c r="E786" s="11">
        <f t="shared" si="53"/>
        <v>-4.6886513347047675E-5</v>
      </c>
    </row>
    <row r="787" spans="3:5">
      <c r="C787" s="11">
        <f t="shared" si="52"/>
        <v>11730000</v>
      </c>
      <c r="D787" s="11">
        <f t="shared" si="53"/>
        <v>9.8482663257589052E-5</v>
      </c>
      <c r="E787" s="11">
        <f t="shared" si="53"/>
        <v>-4.6886091187042886E-5</v>
      </c>
    </row>
    <row r="788" spans="3:5">
      <c r="C788" s="11">
        <f t="shared" si="52"/>
        <v>11745000</v>
      </c>
      <c r="D788" s="11">
        <f t="shared" si="53"/>
        <v>9.8489947603628362E-5</v>
      </c>
      <c r="E788" s="11">
        <f t="shared" si="53"/>
        <v>-4.6885669597744137E-5</v>
      </c>
    </row>
    <row r="789" spans="3:5">
      <c r="C789" s="11">
        <f t="shared" si="52"/>
        <v>11760000</v>
      </c>
      <c r="D789" s="11">
        <f t="shared" si="53"/>
        <v>9.8497222652478108E-5</v>
      </c>
      <c r="E789" s="11">
        <f t="shared" si="53"/>
        <v>-4.6885248577650199E-5</v>
      </c>
    </row>
    <row r="790" spans="3:5">
      <c r="C790" s="11">
        <f t="shared" si="52"/>
        <v>11775000</v>
      </c>
      <c r="D790" s="11">
        <f t="shared" si="53"/>
        <v>9.8504488427840495E-5</v>
      </c>
      <c r="E790" s="11">
        <f t="shared" si="53"/>
        <v>-4.6884828125265729E-5</v>
      </c>
    </row>
    <row r="791" spans="3:5">
      <c r="C791" s="11">
        <f t="shared" si="52"/>
        <v>11790000</v>
      </c>
      <c r="D791" s="11">
        <f t="shared" si="53"/>
        <v>9.8511744953327262E-5</v>
      </c>
      <c r="E791" s="11">
        <f t="shared" si="53"/>
        <v>-4.6884408239101195E-5</v>
      </c>
    </row>
    <row r="792" spans="3:5">
      <c r="C792" s="11">
        <f t="shared" si="52"/>
        <v>11805000</v>
      </c>
      <c r="D792" s="11">
        <f t="shared" si="53"/>
        <v>9.8518992252459974E-5</v>
      </c>
      <c r="E792" s="11">
        <f t="shared" si="53"/>
        <v>-4.6883988917672867E-5</v>
      </c>
    </row>
    <row r="793" spans="3:5">
      <c r="C793" s="11">
        <f t="shared" si="52"/>
        <v>11820000</v>
      </c>
      <c r="D793" s="11">
        <f t="shared" si="53"/>
        <v>9.8526230348670678E-5</v>
      </c>
      <c r="E793" s="11">
        <f t="shared" si="53"/>
        <v>-4.6883570159502773E-5</v>
      </c>
    </row>
    <row r="794" spans="3:5">
      <c r="C794" s="11">
        <f t="shared" si="52"/>
        <v>11835000</v>
      </c>
      <c r="D794" s="11">
        <f t="shared" si="53"/>
        <v>9.8533459265302261E-5</v>
      </c>
      <c r="E794" s="11">
        <f t="shared" si="53"/>
        <v>-4.6883151963118743E-5</v>
      </c>
    </row>
    <row r="795" spans="3:5">
      <c r="C795" s="11">
        <f t="shared" si="52"/>
        <v>11850000</v>
      </c>
      <c r="D795" s="11">
        <f t="shared" si="53"/>
        <v>9.8540679025608854E-5</v>
      </c>
      <c r="E795" s="11">
        <f t="shared" si="53"/>
        <v>-4.6882734327054231E-5</v>
      </c>
    </row>
    <row r="796" spans="3:5">
      <c r="C796" s="11">
        <f t="shared" si="52"/>
        <v>11865000</v>
      </c>
      <c r="D796" s="11">
        <f t="shared" si="53"/>
        <v>9.8547889652756402E-5</v>
      </c>
      <c r="E796" s="11">
        <f t="shared" si="53"/>
        <v>-4.6882317249848438E-5</v>
      </c>
    </row>
    <row r="797" spans="3:5">
      <c r="C797" s="11">
        <f t="shared" si="52"/>
        <v>11880000</v>
      </c>
      <c r="D797" s="11">
        <f t="shared" si="53"/>
        <v>9.8555091169823001E-5</v>
      </c>
      <c r="E797" s="11">
        <f t="shared" si="53"/>
        <v>-4.6881900730046187E-5</v>
      </c>
    </row>
    <row r="798" spans="3:5">
      <c r="C798" s="11">
        <f t="shared" si="52"/>
        <v>11895000</v>
      </c>
      <c r="D798" s="11">
        <f t="shared" si="53"/>
        <v>9.8562283599799402E-5</v>
      </c>
      <c r="E798" s="11">
        <f t="shared" si="53"/>
        <v>-4.6881484766197928E-5</v>
      </c>
    </row>
    <row r="799" spans="3:5">
      <c r="C799" s="11">
        <f t="shared" si="52"/>
        <v>11910000</v>
      </c>
      <c r="D799" s="11">
        <f t="shared" si="53"/>
        <v>9.8569466965589458E-5</v>
      </c>
      <c r="E799" s="11">
        <f t="shared" si="53"/>
        <v>-4.6881069356859706E-5</v>
      </c>
    </row>
    <row r="800" spans="3:5">
      <c r="C800" s="11">
        <f t="shared" si="52"/>
        <v>11925000</v>
      </c>
      <c r="D800" s="11">
        <f t="shared" ref="D800:E819" si="54">SUM($G$4+($G$4*(LN(C800))))</f>
        <v>9.857664129001046E-5</v>
      </c>
      <c r="E800" s="11">
        <f t="shared" si="54"/>
        <v>-4.6880654500593166E-5</v>
      </c>
    </row>
    <row r="801" spans="3:5">
      <c r="C801" s="11">
        <f t="shared" si="52"/>
        <v>11940000</v>
      </c>
      <c r="D801" s="11">
        <f t="shared" si="54"/>
        <v>9.8583806595793752E-5</v>
      </c>
      <c r="E801" s="11">
        <f t="shared" si="54"/>
        <v>-4.6880240195965438E-5</v>
      </c>
    </row>
    <row r="802" spans="3:5">
      <c r="C802" s="11">
        <f t="shared" si="52"/>
        <v>11955000</v>
      </c>
      <c r="D802" s="11">
        <f t="shared" si="54"/>
        <v>9.8590962905585009E-5</v>
      </c>
      <c r="E802" s="11">
        <f t="shared" si="54"/>
        <v>-4.6879826441549171E-5</v>
      </c>
    </row>
    <row r="803" spans="3:5">
      <c r="C803" s="11">
        <f t="shared" si="52"/>
        <v>11970000</v>
      </c>
      <c r="D803" s="11">
        <f t="shared" si="54"/>
        <v>9.859811024194469E-5</v>
      </c>
      <c r="E803" s="11">
        <f t="shared" si="54"/>
        <v>-4.6879413235922528E-5</v>
      </c>
    </row>
    <row r="804" spans="3:5">
      <c r="C804" s="11">
        <f t="shared" si="52"/>
        <v>11985000</v>
      </c>
      <c r="D804" s="11">
        <f t="shared" si="54"/>
        <v>9.8605248627348536E-5</v>
      </c>
      <c r="E804" s="11">
        <f t="shared" si="54"/>
        <v>-4.6879000577669107E-5</v>
      </c>
    </row>
    <row r="805" spans="3:5">
      <c r="C805" s="11">
        <f t="shared" si="52"/>
        <v>12000000</v>
      </c>
      <c r="D805" s="11">
        <f t="shared" si="54"/>
        <v>9.8612378084187964E-5</v>
      </c>
      <c r="E805" s="11">
        <f t="shared" si="54"/>
        <v>-4.6878588465377942E-5</v>
      </c>
    </row>
    <row r="806" spans="3:5">
      <c r="C806" s="11">
        <f t="shared" si="52"/>
        <v>12015000</v>
      </c>
      <c r="D806" s="11">
        <f t="shared" si="54"/>
        <v>9.8619498634770422E-5</v>
      </c>
      <c r="E806" s="11">
        <f t="shared" si="54"/>
        <v>-4.6878176897643419E-5</v>
      </c>
    </row>
    <row r="807" spans="3:5">
      <c r="C807" s="11">
        <f t="shared" si="52"/>
        <v>12030000</v>
      </c>
      <c r="D807" s="11">
        <f t="shared" si="54"/>
        <v>9.8626610301319898E-5</v>
      </c>
      <c r="E807" s="11">
        <f t="shared" si="54"/>
        <v>-4.6877765873065358E-5</v>
      </c>
    </row>
    <row r="808" spans="3:5">
      <c r="C808" s="11">
        <f t="shared" si="52"/>
        <v>12045000</v>
      </c>
      <c r="D808" s="11">
        <f t="shared" si="54"/>
        <v>9.863371310597732E-5</v>
      </c>
      <c r="E808" s="11">
        <f t="shared" si="54"/>
        <v>-4.6877355390248905E-5</v>
      </c>
    </row>
    <row r="809" spans="3:5">
      <c r="C809" s="11">
        <f t="shared" si="52"/>
        <v>12060000</v>
      </c>
      <c r="D809" s="11">
        <f t="shared" si="54"/>
        <v>9.8640807070800887E-5</v>
      </c>
      <c r="E809" s="11">
        <f t="shared" si="54"/>
        <v>-4.6876945447804467E-5</v>
      </c>
    </row>
    <row r="810" spans="3:5">
      <c r="C810" s="11">
        <f t="shared" si="52"/>
        <v>12075000</v>
      </c>
      <c r="D810" s="11">
        <f t="shared" si="54"/>
        <v>9.8647892217766593E-5</v>
      </c>
      <c r="E810" s="11">
        <f t="shared" si="54"/>
        <v>-4.6876536044347842E-5</v>
      </c>
    </row>
    <row r="811" spans="3:5">
      <c r="C811" s="11">
        <f t="shared" si="52"/>
        <v>12090000</v>
      </c>
      <c r="D811" s="11">
        <f t="shared" si="54"/>
        <v>9.8654968568768559E-5</v>
      </c>
      <c r="E811" s="11">
        <f t="shared" si="54"/>
        <v>-4.6876127178500007E-5</v>
      </c>
    </row>
    <row r="812" spans="3:5">
      <c r="C812" s="11">
        <f t="shared" si="52"/>
        <v>12105000</v>
      </c>
      <c r="D812" s="11">
        <f t="shared" si="54"/>
        <v>9.8662036145619482E-5</v>
      </c>
      <c r="E812" s="11">
        <f t="shared" si="54"/>
        <v>-4.6875718848887196E-5</v>
      </c>
    </row>
    <row r="813" spans="3:5">
      <c r="C813" s="11">
        <f t="shared" si="52"/>
        <v>12120000</v>
      </c>
      <c r="D813" s="11">
        <f t="shared" si="54"/>
        <v>9.8669094970051029E-5</v>
      </c>
      <c r="E813" s="11">
        <f t="shared" si="54"/>
        <v>-4.6875311054140874E-5</v>
      </c>
    </row>
    <row r="814" spans="3:5">
      <c r="C814" s="11">
        <f t="shared" si="52"/>
        <v>12135000</v>
      </c>
      <c r="D814" s="11">
        <f t="shared" si="54"/>
        <v>9.8676145063714189E-5</v>
      </c>
      <c r="E814" s="11">
        <f t="shared" si="54"/>
        <v>-4.6874903792897685E-5</v>
      </c>
    </row>
    <row r="815" spans="3:5">
      <c r="C815" s="11">
        <f t="shared" si="52"/>
        <v>12150000</v>
      </c>
      <c r="D815" s="11">
        <f t="shared" si="54"/>
        <v>9.8683186448179734E-5</v>
      </c>
      <c r="E815" s="11">
        <f t="shared" si="54"/>
        <v>-4.6874497063799408E-5</v>
      </c>
    </row>
    <row r="816" spans="3:5">
      <c r="C816" s="11">
        <f t="shared" si="52"/>
        <v>12165000</v>
      </c>
      <c r="D816" s="11">
        <f t="shared" si="54"/>
        <v>9.8690219144938638E-5</v>
      </c>
      <c r="E816" s="11">
        <f t="shared" si="54"/>
        <v>-4.6874090865492985E-5</v>
      </c>
    </row>
    <row r="817" spans="3:5">
      <c r="C817" s="11">
        <f t="shared" si="52"/>
        <v>12180000</v>
      </c>
      <c r="D817" s="11">
        <f t="shared" si="54"/>
        <v>9.8697243175402334E-5</v>
      </c>
      <c r="E817" s="11">
        <f t="shared" si="54"/>
        <v>-4.6873685196630442E-5</v>
      </c>
    </row>
    <row r="818" spans="3:5">
      <c r="C818" s="11">
        <f t="shared" si="52"/>
        <v>12195000</v>
      </c>
      <c r="D818" s="11">
        <f t="shared" si="54"/>
        <v>9.8704258560903301E-5</v>
      </c>
      <c r="E818" s="11">
        <f t="shared" si="54"/>
        <v>-4.68732800558689E-5</v>
      </c>
    </row>
    <row r="819" spans="3:5">
      <c r="C819" s="11">
        <f t="shared" si="52"/>
        <v>12210000</v>
      </c>
      <c r="D819" s="11">
        <f t="shared" si="54"/>
        <v>9.8711265322695262E-5</v>
      </c>
      <c r="E819" s="11">
        <f t="shared" si="54"/>
        <v>-4.6872875441870507E-5</v>
      </c>
    </row>
    <row r="820" spans="3:5">
      <c r="C820" s="11">
        <f t="shared" si="52"/>
        <v>12225000</v>
      </c>
      <c r="D820" s="11">
        <f t="shared" ref="D820:E839" si="55">SUM($G$4+($G$4*(LN(C820))))</f>
        <v>9.8718263481953689E-5</v>
      </c>
      <c r="E820" s="11">
        <f t="shared" si="55"/>
        <v>-4.687247135330248E-5</v>
      </c>
    </row>
    <row r="821" spans="3:5">
      <c r="C821" s="11">
        <f t="shared" si="52"/>
        <v>12240000</v>
      </c>
      <c r="D821" s="11">
        <f t="shared" si="55"/>
        <v>9.8725253059776192E-5</v>
      </c>
      <c r="E821" s="11">
        <f t="shared" si="55"/>
        <v>-4.6872067788837038E-5</v>
      </c>
    </row>
    <row r="822" spans="3:5">
      <c r="C822" s="11">
        <f t="shared" si="52"/>
        <v>12255000</v>
      </c>
      <c r="D822" s="11">
        <f t="shared" si="55"/>
        <v>9.8732234077182797E-5</v>
      </c>
      <c r="E822" s="11">
        <f t="shared" si="55"/>
        <v>-4.6871664747151332E-5</v>
      </c>
    </row>
    <row r="823" spans="3:5">
      <c r="C823" s="11">
        <f t="shared" si="52"/>
        <v>12270000</v>
      </c>
      <c r="D823" s="11">
        <f t="shared" si="55"/>
        <v>9.8739206555116426E-5</v>
      </c>
      <c r="E823" s="11">
        <f t="shared" si="55"/>
        <v>-4.6871262226927542E-5</v>
      </c>
    </row>
    <row r="824" spans="3:5">
      <c r="C824" s="11">
        <f t="shared" si="52"/>
        <v>12285000</v>
      </c>
      <c r="D824" s="11">
        <f t="shared" si="55"/>
        <v>9.874617051444327E-5</v>
      </c>
      <c r="E824" s="11">
        <f t="shared" si="55"/>
        <v>-4.6870860226852726E-5</v>
      </c>
    </row>
    <row r="825" spans="3:5">
      <c r="C825" s="11">
        <f t="shared" si="52"/>
        <v>12300000</v>
      </c>
      <c r="D825" s="11">
        <f t="shared" si="55"/>
        <v>9.875312597595308E-5</v>
      </c>
      <c r="E825" s="11">
        <f t="shared" si="55"/>
        <v>-4.6870458745618848E-5</v>
      </c>
    </row>
    <row r="826" spans="3:5">
      <c r="C826" s="11">
        <f t="shared" si="52"/>
        <v>12315000</v>
      </c>
      <c r="D826" s="11">
        <f t="shared" si="55"/>
        <v>9.876007296035962E-5</v>
      </c>
      <c r="E826" s="11">
        <f t="shared" si="55"/>
        <v>-4.6870057781922778E-5</v>
      </c>
    </row>
    <row r="827" spans="3:5">
      <c r="C827" s="11">
        <f t="shared" si="52"/>
        <v>12330000</v>
      </c>
      <c r="D827" s="11">
        <f t="shared" si="55"/>
        <v>9.8767011488300991E-5</v>
      </c>
      <c r="E827" s="11">
        <f t="shared" si="55"/>
        <v>-4.6869657334466238E-5</v>
      </c>
    </row>
    <row r="828" spans="3:5">
      <c r="C828" s="11">
        <f t="shared" si="52"/>
        <v>12345000</v>
      </c>
      <c r="D828" s="11">
        <f t="shared" si="55"/>
        <v>9.8773941580340075E-5</v>
      </c>
      <c r="E828" s="11">
        <f t="shared" si="55"/>
        <v>-4.686925740195579E-5</v>
      </c>
    </row>
    <row r="829" spans="3:5">
      <c r="C829" s="11">
        <f t="shared" si="52"/>
        <v>12360000</v>
      </c>
      <c r="D829" s="11">
        <f t="shared" si="55"/>
        <v>9.8780863256964758E-5</v>
      </c>
      <c r="E829" s="11">
        <f t="shared" si="55"/>
        <v>-4.686885798310279E-5</v>
      </c>
    </row>
    <row r="830" spans="3:5">
      <c r="C830" s="11">
        <f t="shared" si="52"/>
        <v>12375000</v>
      </c>
      <c r="D830" s="11">
        <f t="shared" si="55"/>
        <v>9.8787776538588452E-5</v>
      </c>
      <c r="E830" s="11">
        <f t="shared" si="55"/>
        <v>-4.6868459076623381E-5</v>
      </c>
    </row>
    <row r="831" spans="3:5">
      <c r="C831" s="11">
        <f t="shared" si="52"/>
        <v>12390000</v>
      </c>
      <c r="D831" s="11">
        <f t="shared" si="55"/>
        <v>9.8794681445550355E-5</v>
      </c>
      <c r="E831" s="11">
        <f t="shared" si="55"/>
        <v>-4.6868060681238476E-5</v>
      </c>
    </row>
    <row r="832" spans="3:5">
      <c r="C832" s="11">
        <f t="shared" si="52"/>
        <v>12405000</v>
      </c>
      <c r="D832" s="11">
        <f t="shared" si="55"/>
        <v>9.8801577998115819E-5</v>
      </c>
      <c r="E832" s="11">
        <f t="shared" si="55"/>
        <v>-4.6867662795673743E-5</v>
      </c>
    </row>
    <row r="833" spans="3:5">
      <c r="C833" s="11">
        <f t="shared" si="52"/>
        <v>12420000</v>
      </c>
      <c r="D833" s="11">
        <f t="shared" si="55"/>
        <v>9.8808466216476754E-5</v>
      </c>
      <c r="E833" s="11">
        <f t="shared" si="55"/>
        <v>-4.6867265418659541E-5</v>
      </c>
    </row>
    <row r="834" spans="3:5">
      <c r="C834" s="11">
        <f t="shared" si="52"/>
        <v>12435000</v>
      </c>
      <c r="D834" s="11">
        <f t="shared" si="55"/>
        <v>9.8815346120751955E-5</v>
      </c>
      <c r="E834" s="11">
        <f t="shared" si="55"/>
        <v>-4.6866868548930932E-5</v>
      </c>
    </row>
    <row r="835" spans="3:5">
      <c r="C835" s="11">
        <f t="shared" si="52"/>
        <v>12450000</v>
      </c>
      <c r="D835" s="11">
        <f t="shared" si="55"/>
        <v>9.8822217730987438E-5</v>
      </c>
      <c r="E835" s="11">
        <f t="shared" si="55"/>
        <v>-4.6866472185227653E-5</v>
      </c>
    </row>
    <row r="836" spans="3:5">
      <c r="C836" s="11">
        <f t="shared" si="52"/>
        <v>12465000</v>
      </c>
      <c r="D836" s="11">
        <f t="shared" si="55"/>
        <v>9.8829081067156824E-5</v>
      </c>
      <c r="E836" s="11">
        <f t="shared" si="55"/>
        <v>-4.6866076326294075E-5</v>
      </c>
    </row>
    <row r="837" spans="3:5">
      <c r="C837" s="11">
        <f t="shared" si="52"/>
        <v>12480000</v>
      </c>
      <c r="D837" s="11">
        <f t="shared" si="55"/>
        <v>9.883593614916166E-5</v>
      </c>
      <c r="E837" s="11">
        <f t="shared" si="55"/>
        <v>-4.6865680970879206E-5</v>
      </c>
    </row>
    <row r="838" spans="3:5">
      <c r="C838" s="11">
        <f t="shared" si="52"/>
        <v>12495000</v>
      </c>
      <c r="D838" s="11">
        <f t="shared" si="55"/>
        <v>9.8842782996831773E-5</v>
      </c>
      <c r="E838" s="11">
        <f t="shared" si="55"/>
        <v>-4.686528611773666E-5</v>
      </c>
    </row>
    <row r="839" spans="3:5">
      <c r="C839" s="11">
        <f t="shared" ref="C839:C902" si="56">C838+$C$6</f>
        <v>12510000</v>
      </c>
      <c r="D839" s="11">
        <f t="shared" si="55"/>
        <v>9.8849621629925637E-5</v>
      </c>
      <c r="E839" s="11">
        <f t="shared" si="55"/>
        <v>-4.6864891765624605E-5</v>
      </c>
    </row>
    <row r="840" spans="3:5">
      <c r="C840" s="11">
        <f t="shared" si="56"/>
        <v>12525000</v>
      </c>
      <c r="D840" s="11">
        <f t="shared" ref="D840:E859" si="57">SUM($G$4+($G$4*(LN(C840))))</f>
        <v>9.8856452068130655E-5</v>
      </c>
      <c r="E840" s="11">
        <f t="shared" si="57"/>
        <v>-4.6864497913305805E-5</v>
      </c>
    </row>
    <row r="841" spans="3:5">
      <c r="C841" s="11">
        <f t="shared" si="56"/>
        <v>12540000</v>
      </c>
      <c r="D841" s="11">
        <f t="shared" si="57"/>
        <v>9.8863274331063581E-5</v>
      </c>
      <c r="E841" s="11">
        <f t="shared" si="57"/>
        <v>-4.6864104559547507E-5</v>
      </c>
    </row>
    <row r="842" spans="3:5">
      <c r="C842" s="11">
        <f t="shared" si="56"/>
        <v>12555000</v>
      </c>
      <c r="D842" s="11">
        <f t="shared" si="57"/>
        <v>9.8870088438270779E-5</v>
      </c>
      <c r="E842" s="11">
        <f t="shared" si="57"/>
        <v>-4.6863711703121541E-5</v>
      </c>
    </row>
    <row r="843" spans="3:5">
      <c r="C843" s="11">
        <f t="shared" si="56"/>
        <v>12570000</v>
      </c>
      <c r="D843" s="11">
        <f t="shared" si="57"/>
        <v>9.8876894409228639E-5</v>
      </c>
      <c r="E843" s="11">
        <f t="shared" si="57"/>
        <v>-4.6863319342804169E-5</v>
      </c>
    </row>
    <row r="844" spans="3:5">
      <c r="C844" s="11">
        <f t="shared" si="56"/>
        <v>12585000</v>
      </c>
      <c r="D844" s="11">
        <f t="shared" si="57"/>
        <v>9.8883692263343853E-5</v>
      </c>
      <c r="E844" s="11">
        <f t="shared" si="57"/>
        <v>-4.6862927477376136E-5</v>
      </c>
    </row>
    <row r="845" spans="3:5">
      <c r="C845" s="11">
        <f t="shared" si="56"/>
        <v>12600000</v>
      </c>
      <c r="D845" s="11">
        <f t="shared" si="57"/>
        <v>9.8890482019953733E-5</v>
      </c>
      <c r="E845" s="11">
        <f t="shared" si="57"/>
        <v>-4.686253610562265E-5</v>
      </c>
    </row>
    <row r="846" spans="3:5">
      <c r="C846" s="11">
        <f t="shared" si="56"/>
        <v>12615000</v>
      </c>
      <c r="D846" s="11">
        <f t="shared" si="57"/>
        <v>9.8897263698326587E-5</v>
      </c>
      <c r="E846" s="11">
        <f t="shared" si="57"/>
        <v>-4.6862145226333332E-5</v>
      </c>
    </row>
    <row r="847" spans="3:5">
      <c r="C847" s="11">
        <f t="shared" si="56"/>
        <v>12630000</v>
      </c>
      <c r="D847" s="11">
        <f t="shared" si="57"/>
        <v>9.8904037317662036E-5</v>
      </c>
      <c r="E847" s="11">
        <f t="shared" si="57"/>
        <v>-4.6861754838302226E-5</v>
      </c>
    </row>
    <row r="848" spans="3:5">
      <c r="C848" s="11">
        <f t="shared" si="56"/>
        <v>12645000</v>
      </c>
      <c r="D848" s="11">
        <f t="shared" si="57"/>
        <v>9.8910802897091341E-5</v>
      </c>
      <c r="E848" s="11">
        <f t="shared" si="57"/>
        <v>-4.6861364940327738E-5</v>
      </c>
    </row>
    <row r="849" spans="3:5">
      <c r="C849" s="11">
        <f t="shared" si="56"/>
        <v>12660000</v>
      </c>
      <c r="D849" s="11">
        <f t="shared" si="57"/>
        <v>9.8917560455677746E-5</v>
      </c>
      <c r="E849" s="11">
        <f t="shared" si="57"/>
        <v>-4.6860975531212636E-5</v>
      </c>
    </row>
    <row r="850" spans="3:5">
      <c r="C850" s="11">
        <f t="shared" si="56"/>
        <v>12675000</v>
      </c>
      <c r="D850" s="11">
        <f t="shared" si="57"/>
        <v>9.8924310012416661E-5</v>
      </c>
      <c r="E850" s="11">
        <f t="shared" si="57"/>
        <v>-4.6860586609764055E-5</v>
      </c>
    </row>
    <row r="851" spans="3:5">
      <c r="C851" s="11">
        <f t="shared" si="56"/>
        <v>12690000</v>
      </c>
      <c r="D851" s="11">
        <f t="shared" si="57"/>
        <v>9.8931051586236251E-5</v>
      </c>
      <c r="E851" s="11">
        <f t="shared" si="57"/>
        <v>-4.6860198174793411E-5</v>
      </c>
    </row>
    <row r="852" spans="3:5">
      <c r="C852" s="11">
        <f t="shared" si="56"/>
        <v>12705000</v>
      </c>
      <c r="D852" s="11">
        <f t="shared" si="57"/>
        <v>9.8937785195997473E-5</v>
      </c>
      <c r="E852" s="11">
        <f t="shared" si="57"/>
        <v>-4.685981022511647E-5</v>
      </c>
    </row>
    <row r="853" spans="3:5">
      <c r="C853" s="11">
        <f t="shared" si="56"/>
        <v>12720000</v>
      </c>
      <c r="D853" s="11">
        <f t="shared" si="57"/>
        <v>9.894451086049462E-5</v>
      </c>
      <c r="E853" s="11">
        <f t="shared" si="57"/>
        <v>-4.6859422759553228E-5</v>
      </c>
    </row>
    <row r="854" spans="3:5">
      <c r="C854" s="11">
        <f t="shared" si="56"/>
        <v>12735000</v>
      </c>
      <c r="D854" s="11">
        <f t="shared" si="57"/>
        <v>9.8951228598455454E-5</v>
      </c>
      <c r="E854" s="11">
        <f t="shared" si="57"/>
        <v>-4.6859035776927976E-5</v>
      </c>
    </row>
    <row r="855" spans="3:5">
      <c r="C855" s="11">
        <f t="shared" si="56"/>
        <v>12750000</v>
      </c>
      <c r="D855" s="11">
        <f t="shared" si="57"/>
        <v>9.8957938428541643E-5</v>
      </c>
      <c r="E855" s="11">
        <f t="shared" si="57"/>
        <v>-4.6858649276069206E-5</v>
      </c>
    </row>
    <row r="856" spans="3:5">
      <c r="C856" s="11">
        <f t="shared" si="56"/>
        <v>12765000</v>
      </c>
      <c r="D856" s="11">
        <f t="shared" si="57"/>
        <v>9.8964640369349015E-5</v>
      </c>
      <c r="E856" s="11">
        <f t="shared" si="57"/>
        <v>-4.6858263255809693E-5</v>
      </c>
    </row>
    <row r="857" spans="3:5">
      <c r="C857" s="11">
        <f t="shared" si="56"/>
        <v>12780000</v>
      </c>
      <c r="D857" s="11">
        <f t="shared" si="57"/>
        <v>9.8971334439407874E-5</v>
      </c>
      <c r="E857" s="11">
        <f t="shared" si="57"/>
        <v>-4.6857877714986333E-5</v>
      </c>
    </row>
    <row r="858" spans="3:5">
      <c r="C858" s="11">
        <f t="shared" si="56"/>
        <v>12795000</v>
      </c>
      <c r="D858" s="11">
        <f t="shared" si="57"/>
        <v>9.8978020657183348E-5</v>
      </c>
      <c r="E858" s="11">
        <f t="shared" si="57"/>
        <v>-4.6857492652440248E-5</v>
      </c>
    </row>
    <row r="859" spans="3:5">
      <c r="C859" s="11">
        <f t="shared" si="56"/>
        <v>12810000</v>
      </c>
      <c r="D859" s="11">
        <f t="shared" si="57"/>
        <v>9.8984699041075621E-5</v>
      </c>
      <c r="E859" s="11">
        <f t="shared" si="57"/>
        <v>-4.6857108067016695E-5</v>
      </c>
    </row>
    <row r="860" spans="3:5">
      <c r="C860" s="11">
        <f t="shared" si="56"/>
        <v>12825000</v>
      </c>
      <c r="D860" s="11">
        <f t="shared" ref="D860:E879" si="58">SUM($G$4+($G$4*(LN(C860))))</f>
        <v>9.8991369609420315E-5</v>
      </c>
      <c r="E860" s="11">
        <f t="shared" si="58"/>
        <v>-4.6856723957565107E-5</v>
      </c>
    </row>
    <row r="861" spans="3:5">
      <c r="C861" s="11">
        <f t="shared" si="56"/>
        <v>12840000</v>
      </c>
      <c r="D861" s="11">
        <f t="shared" si="58"/>
        <v>9.8998032380488702E-5</v>
      </c>
      <c r="E861" s="11">
        <f t="shared" si="58"/>
        <v>-4.6856340322938979E-5</v>
      </c>
    </row>
    <row r="862" spans="3:5">
      <c r="C862" s="11">
        <f t="shared" si="56"/>
        <v>12855000</v>
      </c>
      <c r="D862" s="11">
        <f t="shared" si="58"/>
        <v>9.9004687372488114E-5</v>
      </c>
      <c r="E862" s="11">
        <f t="shared" si="58"/>
        <v>-4.6855957161995955E-5</v>
      </c>
    </row>
    <row r="863" spans="3:5">
      <c r="C863" s="11">
        <f t="shared" si="56"/>
        <v>12870000</v>
      </c>
      <c r="D863" s="11">
        <f t="shared" si="58"/>
        <v>9.9011334603562161E-5</v>
      </c>
      <c r="E863" s="11">
        <f t="shared" si="58"/>
        <v>-4.6855574473597732E-5</v>
      </c>
    </row>
    <row r="864" spans="3:5">
      <c r="C864" s="11">
        <f t="shared" si="56"/>
        <v>12885000</v>
      </c>
      <c r="D864" s="11">
        <f t="shared" si="58"/>
        <v>9.9017974091791038E-5</v>
      </c>
      <c r="E864" s="11">
        <f t="shared" si="58"/>
        <v>-4.6855192256610071E-5</v>
      </c>
    </row>
    <row r="865" spans="3:5">
      <c r="C865" s="11">
        <f t="shared" si="56"/>
        <v>12900000</v>
      </c>
      <c r="D865" s="11">
        <f t="shared" si="58"/>
        <v>9.9024605855191827E-5</v>
      </c>
      <c r="E865" s="11">
        <f t="shared" si="58"/>
        <v>-4.6854810509902787E-5</v>
      </c>
    </row>
    <row r="866" spans="3:5">
      <c r="C866" s="11">
        <f t="shared" si="56"/>
        <v>12915000</v>
      </c>
      <c r="D866" s="11">
        <f t="shared" si="58"/>
        <v>9.9031229911718848E-5</v>
      </c>
      <c r="E866" s="11">
        <f t="shared" si="58"/>
        <v>-4.6854429232349705E-5</v>
      </c>
    </row>
    <row r="867" spans="3:5">
      <c r="C867" s="11">
        <f t="shared" si="56"/>
        <v>12930000</v>
      </c>
      <c r="D867" s="11">
        <f t="shared" si="58"/>
        <v>9.9037846279263837E-5</v>
      </c>
      <c r="E867" s="11">
        <f t="shared" si="58"/>
        <v>-4.6854048422828636E-5</v>
      </c>
    </row>
    <row r="868" spans="3:5">
      <c r="C868" s="11">
        <f t="shared" si="56"/>
        <v>12945000</v>
      </c>
      <c r="D868" s="11">
        <f t="shared" si="58"/>
        <v>9.9044454975656307E-5</v>
      </c>
      <c r="E868" s="11">
        <f t="shared" si="58"/>
        <v>-4.6853668080221427E-5</v>
      </c>
    </row>
    <row r="869" spans="3:5">
      <c r="C869" s="11">
        <f t="shared" si="56"/>
        <v>12960000</v>
      </c>
      <c r="D869" s="11">
        <f t="shared" si="58"/>
        <v>9.905105601866388E-5</v>
      </c>
      <c r="E869" s="11">
        <f t="shared" si="58"/>
        <v>-4.6853288203413846E-5</v>
      </c>
    </row>
    <row r="870" spans="3:5">
      <c r="C870" s="11">
        <f t="shared" si="56"/>
        <v>12975000</v>
      </c>
      <c r="D870" s="11">
        <f t="shared" si="58"/>
        <v>9.9057649425992486E-5</v>
      </c>
      <c r="E870" s="11">
        <f t="shared" si="58"/>
        <v>-4.6852908791295613E-5</v>
      </c>
    </row>
    <row r="871" spans="3:5">
      <c r="C871" s="11">
        <f t="shared" si="56"/>
        <v>12990000</v>
      </c>
      <c r="D871" s="11">
        <f t="shared" si="58"/>
        <v>9.9064235215286659E-5</v>
      </c>
      <c r="E871" s="11">
        <f t="shared" si="58"/>
        <v>-4.6852529842760383E-5</v>
      </c>
    </row>
    <row r="872" spans="3:5">
      <c r="C872" s="11">
        <f t="shared" si="56"/>
        <v>13005000</v>
      </c>
      <c r="D872" s="11">
        <f t="shared" si="58"/>
        <v>9.9070813404129857E-5</v>
      </c>
      <c r="E872" s="11">
        <f t="shared" si="58"/>
        <v>-4.6852151356705724E-5</v>
      </c>
    </row>
    <row r="873" spans="3:5">
      <c r="C873" s="11">
        <f t="shared" si="56"/>
        <v>13020000</v>
      </c>
      <c r="D873" s="11">
        <f t="shared" si="58"/>
        <v>9.9077384010044778E-5</v>
      </c>
      <c r="E873" s="11">
        <f t="shared" si="58"/>
        <v>-4.6851773332033111E-5</v>
      </c>
    </row>
    <row r="874" spans="3:5">
      <c r="C874" s="11">
        <f t="shared" si="56"/>
        <v>13035000</v>
      </c>
      <c r="D874" s="11">
        <f t="shared" si="58"/>
        <v>9.9083947050493501E-5</v>
      </c>
      <c r="E874" s="11">
        <f t="shared" si="58"/>
        <v>-4.685139576764785E-5</v>
      </c>
    </row>
    <row r="875" spans="3:5">
      <c r="C875" s="11">
        <f t="shared" si="56"/>
        <v>13050000</v>
      </c>
      <c r="D875" s="11">
        <f t="shared" si="58"/>
        <v>9.9090502542877959E-5</v>
      </c>
      <c r="E875" s="11">
        <f t="shared" si="58"/>
        <v>-4.6851018662459154E-5</v>
      </c>
    </row>
    <row r="876" spans="3:5">
      <c r="C876" s="11">
        <f t="shared" si="56"/>
        <v>13065000</v>
      </c>
      <c r="D876" s="11">
        <f t="shared" si="58"/>
        <v>9.9097050504540034E-5</v>
      </c>
      <c r="E876" s="11">
        <f t="shared" si="58"/>
        <v>-4.6850642015380028E-5</v>
      </c>
    </row>
    <row r="877" spans="3:5">
      <c r="C877" s="11">
        <f t="shared" si="56"/>
        <v>13080000</v>
      </c>
      <c r="D877" s="11">
        <f t="shared" si="58"/>
        <v>9.9103590952761962E-5</v>
      </c>
      <c r="E877" s="11">
        <f t="shared" si="58"/>
        <v>-4.6850265825327313E-5</v>
      </c>
    </row>
    <row r="878" spans="3:5">
      <c r="C878" s="11">
        <f t="shared" si="56"/>
        <v>13095000</v>
      </c>
      <c r="D878" s="11">
        <f t="shared" si="58"/>
        <v>9.9110123904766497E-5</v>
      </c>
      <c r="E878" s="11">
        <f t="shared" si="58"/>
        <v>-4.6849890091221673E-5</v>
      </c>
    </row>
    <row r="879" spans="3:5">
      <c r="C879" s="11">
        <f t="shared" si="56"/>
        <v>13110000</v>
      </c>
      <c r="D879" s="11">
        <f t="shared" si="58"/>
        <v>9.9116649377717334E-5</v>
      </c>
      <c r="E879" s="11">
        <f t="shared" si="58"/>
        <v>-4.6849514811987512E-5</v>
      </c>
    </row>
    <row r="880" spans="3:5">
      <c r="C880" s="11">
        <f t="shared" si="56"/>
        <v>13125000</v>
      </c>
      <c r="D880" s="11">
        <f t="shared" ref="D880:E899" si="59">SUM($G$4+($G$4*(LN(C880))))</f>
        <v>9.9123167388719171E-5</v>
      </c>
      <c r="E880" s="11">
        <f t="shared" si="59"/>
        <v>-4.6849139986553055E-5</v>
      </c>
    </row>
    <row r="881" spans="3:5">
      <c r="C881" s="11">
        <f t="shared" si="56"/>
        <v>13140000</v>
      </c>
      <c r="D881" s="11">
        <f t="shared" si="59"/>
        <v>9.9129677954818199E-5</v>
      </c>
      <c r="E881" s="11">
        <f t="shared" si="59"/>
        <v>-4.6848765613850214E-5</v>
      </c>
    </row>
    <row r="882" spans="3:5">
      <c r="C882" s="11">
        <f t="shared" si="56"/>
        <v>13155000</v>
      </c>
      <c r="D882" s="11">
        <f t="shared" si="59"/>
        <v>9.9136181093002228E-5</v>
      </c>
      <c r="E882" s="11">
        <f t="shared" si="59"/>
        <v>-4.6848391692814681E-5</v>
      </c>
    </row>
    <row r="883" spans="3:5">
      <c r="C883" s="11">
        <f t="shared" si="56"/>
        <v>13170000</v>
      </c>
      <c r="D883" s="11">
        <f t="shared" si="59"/>
        <v>9.9142676820200939E-5</v>
      </c>
      <c r="E883" s="11">
        <f t="shared" si="59"/>
        <v>-4.6848018222385863E-5</v>
      </c>
    </row>
    <row r="884" spans="3:5">
      <c r="C884" s="11">
        <f t="shared" si="56"/>
        <v>13185000</v>
      </c>
      <c r="D884" s="11">
        <f t="shared" si="59"/>
        <v>9.9149165153286292E-5</v>
      </c>
      <c r="E884" s="11">
        <f t="shared" si="59"/>
        <v>-4.6847645201506826E-5</v>
      </c>
    </row>
    <row r="885" spans="3:5">
      <c r="C885" s="11">
        <f t="shared" si="56"/>
        <v>13200000</v>
      </c>
      <c r="D885" s="11">
        <f t="shared" si="59"/>
        <v>9.9155646109072625E-5</v>
      </c>
      <c r="E885" s="11">
        <f t="shared" si="59"/>
        <v>-4.6847272629124348E-5</v>
      </c>
    </row>
    <row r="886" spans="3:5">
      <c r="C886" s="11">
        <f t="shared" si="56"/>
        <v>13215000</v>
      </c>
      <c r="D886" s="11">
        <f t="shared" si="59"/>
        <v>9.9162119704316999E-5</v>
      </c>
      <c r="E886" s="11">
        <f t="shared" si="59"/>
        <v>-4.6846900504188841E-5</v>
      </c>
    </row>
    <row r="887" spans="3:5">
      <c r="C887" s="11">
        <f t="shared" si="56"/>
        <v>13230000</v>
      </c>
      <c r="D887" s="11">
        <f t="shared" si="59"/>
        <v>9.9168585955719489E-5</v>
      </c>
      <c r="E887" s="11">
        <f t="shared" si="59"/>
        <v>-4.6846528825654401E-5</v>
      </c>
    </row>
    <row r="888" spans="3:5">
      <c r="C888" s="11">
        <f t="shared" si="56"/>
        <v>13245000</v>
      </c>
      <c r="D888" s="11">
        <f t="shared" si="59"/>
        <v>9.9175044879923357E-5</v>
      </c>
      <c r="E888" s="11">
        <f t="shared" si="59"/>
        <v>-4.6846157592478718E-5</v>
      </c>
    </row>
    <row r="889" spans="3:5">
      <c r="C889" s="11">
        <f t="shared" si="56"/>
        <v>13260000</v>
      </c>
      <c r="D889" s="11">
        <f t="shared" si="59"/>
        <v>9.9181496493515339E-5</v>
      </c>
      <c r="E889" s="11">
        <f t="shared" si="59"/>
        <v>-4.6845786803623125E-5</v>
      </c>
    </row>
    <row r="890" spans="3:5">
      <c r="C890" s="11">
        <f t="shared" si="56"/>
        <v>13275000</v>
      </c>
      <c r="D890" s="11">
        <f t="shared" si="59"/>
        <v>9.9187940813025979E-5</v>
      </c>
      <c r="E890" s="11">
        <f t="shared" si="59"/>
        <v>-4.6845416458052535E-5</v>
      </c>
    </row>
    <row r="891" spans="3:5">
      <c r="C891" s="11">
        <f t="shared" si="56"/>
        <v>13290000</v>
      </c>
      <c r="D891" s="11">
        <f t="shared" si="59"/>
        <v>9.9194377854929731E-5</v>
      </c>
      <c r="E891" s="11">
        <f t="shared" si="59"/>
        <v>-4.6845046554735439E-5</v>
      </c>
    </row>
    <row r="892" spans="3:5">
      <c r="C892" s="11">
        <f t="shared" si="56"/>
        <v>13305000</v>
      </c>
      <c r="D892" s="11">
        <f t="shared" si="59"/>
        <v>9.9200807635645372E-5</v>
      </c>
      <c r="E892" s="11">
        <f t="shared" si="59"/>
        <v>-4.6844677092643889E-5</v>
      </c>
    </row>
    <row r="893" spans="3:5">
      <c r="C893" s="11">
        <f t="shared" si="56"/>
        <v>13320000</v>
      </c>
      <c r="D893" s="11">
        <f t="shared" si="59"/>
        <v>9.9207230171536155E-5</v>
      </c>
      <c r="E893" s="11">
        <f t="shared" si="59"/>
        <v>-4.6844308070753506E-5</v>
      </c>
    </row>
    <row r="894" spans="3:5">
      <c r="C894" s="11">
        <f t="shared" si="56"/>
        <v>13335000</v>
      </c>
      <c r="D894" s="11">
        <f t="shared" si="59"/>
        <v>9.9213645478910028E-5</v>
      </c>
      <c r="E894" s="11">
        <f t="shared" si="59"/>
        <v>-4.6843939488043403E-5</v>
      </c>
    </row>
    <row r="895" spans="3:5">
      <c r="C895" s="11">
        <f t="shared" si="56"/>
        <v>13350000</v>
      </c>
      <c r="D895" s="11">
        <f t="shared" si="59"/>
        <v>9.9220053574020032E-5</v>
      </c>
      <c r="E895" s="11">
        <f t="shared" si="59"/>
        <v>-4.6843571343496235E-5</v>
      </c>
    </row>
    <row r="896" spans="3:5">
      <c r="C896" s="11">
        <f t="shared" si="56"/>
        <v>13365000</v>
      </c>
      <c r="D896" s="11">
        <f t="shared" si="59"/>
        <v>9.9226454473064381E-5</v>
      </c>
      <c r="E896" s="11">
        <f t="shared" si="59"/>
        <v>-4.6843203636098163E-5</v>
      </c>
    </row>
    <row r="897" spans="3:5">
      <c r="C897" s="11">
        <f t="shared" si="56"/>
        <v>13380000</v>
      </c>
      <c r="D897" s="11">
        <f t="shared" si="59"/>
        <v>9.9232848192186817E-5</v>
      </c>
      <c r="E897" s="11">
        <f t="shared" si="59"/>
        <v>-4.6842836364838805E-5</v>
      </c>
    </row>
    <row r="898" spans="3:5">
      <c r="C898" s="11">
        <f t="shared" si="56"/>
        <v>13395000</v>
      </c>
      <c r="D898" s="11">
        <f t="shared" si="59"/>
        <v>9.9239234747476818E-5</v>
      </c>
      <c r="E898" s="11">
        <f t="shared" si="59"/>
        <v>-4.6842469528711277E-5</v>
      </c>
    </row>
    <row r="899" spans="3:5">
      <c r="C899" s="11">
        <f t="shared" si="56"/>
        <v>13410000</v>
      </c>
      <c r="D899" s="11">
        <f t="shared" si="59"/>
        <v>9.9245614154969803E-5</v>
      </c>
      <c r="E899" s="11">
        <f t="shared" si="59"/>
        <v>-4.6842103126712095E-5</v>
      </c>
    </row>
    <row r="900" spans="3:5">
      <c r="C900" s="11">
        <f t="shared" si="56"/>
        <v>13425000</v>
      </c>
      <c r="D900" s="11">
        <f t="shared" ref="D900:E919" si="60">SUM($G$4+($G$4*(LN(C900))))</f>
        <v>9.9251986430647454E-5</v>
      </c>
      <c r="E900" s="11">
        <f t="shared" si="60"/>
        <v>-4.6841737157841246E-5</v>
      </c>
    </row>
    <row r="901" spans="3:5">
      <c r="C901" s="11">
        <f t="shared" si="56"/>
        <v>13440000</v>
      </c>
      <c r="D901" s="11">
        <f t="shared" si="60"/>
        <v>9.9258351590437879E-5</v>
      </c>
      <c r="E901" s="11">
        <f t="shared" si="60"/>
        <v>-4.6841371621102158E-5</v>
      </c>
    </row>
    <row r="902" spans="3:5">
      <c r="C902" s="11">
        <f t="shared" si="56"/>
        <v>13455000</v>
      </c>
      <c r="D902" s="11">
        <f t="shared" si="60"/>
        <v>9.9264709650215914E-5</v>
      </c>
      <c r="E902" s="11">
        <f t="shared" si="60"/>
        <v>-4.684100651550162E-5</v>
      </c>
    </row>
    <row r="903" spans="3:5">
      <c r="C903" s="11">
        <f t="shared" ref="C903:C966" si="61">C902+$C$6</f>
        <v>13470000</v>
      </c>
      <c r="D903" s="11">
        <f t="shared" si="60"/>
        <v>9.927106062580332E-5</v>
      </c>
      <c r="E903" s="11">
        <f t="shared" si="60"/>
        <v>-4.6840641840049837E-5</v>
      </c>
    </row>
    <row r="904" spans="3:5">
      <c r="C904" s="11">
        <f t="shared" si="61"/>
        <v>13485000</v>
      </c>
      <c r="D904" s="11">
        <f t="shared" si="60"/>
        <v>9.9277404532969004E-5</v>
      </c>
      <c r="E904" s="11">
        <f t="shared" si="60"/>
        <v>-4.6840277593760375E-5</v>
      </c>
    </row>
    <row r="905" spans="3:5">
      <c r="C905" s="11">
        <f t="shared" si="61"/>
        <v>13500000</v>
      </c>
      <c r="D905" s="11">
        <f t="shared" si="60"/>
        <v>9.9283741387429358E-5</v>
      </c>
      <c r="E905" s="11">
        <f t="shared" si="60"/>
        <v>-4.6839913775650148E-5</v>
      </c>
    </row>
    <row r="906" spans="3:5">
      <c r="C906" s="11">
        <f t="shared" si="61"/>
        <v>13515000</v>
      </c>
      <c r="D906" s="11">
        <f t="shared" si="60"/>
        <v>9.9290071204848312E-5</v>
      </c>
      <c r="E906" s="11">
        <f t="shared" si="60"/>
        <v>-4.6839550384739442E-5</v>
      </c>
    </row>
    <row r="907" spans="3:5">
      <c r="C907" s="11">
        <f t="shared" si="61"/>
        <v>13530000</v>
      </c>
      <c r="D907" s="11">
        <f t="shared" si="60"/>
        <v>9.929639400083774E-5</v>
      </c>
      <c r="E907" s="11">
        <f t="shared" si="60"/>
        <v>-4.6839187420051853E-5</v>
      </c>
    </row>
    <row r="908" spans="3:5">
      <c r="C908" s="11">
        <f t="shared" si="61"/>
        <v>13545000</v>
      </c>
      <c r="D908" s="11">
        <f t="shared" si="60"/>
        <v>9.9302709790957582E-5</v>
      </c>
      <c r="E908" s="11">
        <f t="shared" si="60"/>
        <v>-4.6838824880614282E-5</v>
      </c>
    </row>
    <row r="909" spans="3:5">
      <c r="C909" s="11">
        <f t="shared" si="61"/>
        <v>13560000</v>
      </c>
      <c r="D909" s="11">
        <f t="shared" si="60"/>
        <v>9.9309018590716173E-5</v>
      </c>
      <c r="E909" s="11">
        <f t="shared" si="60"/>
        <v>-4.6838462765456937E-5</v>
      </c>
    </row>
    <row r="910" spans="3:5">
      <c r="C910" s="11">
        <f t="shared" si="61"/>
        <v>13575000</v>
      </c>
      <c r="D910" s="11">
        <f t="shared" si="60"/>
        <v>9.9315320415570358E-5</v>
      </c>
      <c r="E910" s="11">
        <f t="shared" si="60"/>
        <v>-4.683810107361332E-5</v>
      </c>
    </row>
    <row r="911" spans="3:5">
      <c r="C911" s="11">
        <f t="shared" si="61"/>
        <v>13590000</v>
      </c>
      <c r="D911" s="11">
        <f t="shared" si="60"/>
        <v>9.9321615280925757E-5</v>
      </c>
      <c r="E911" s="11">
        <f t="shared" si="60"/>
        <v>-4.6837739804120199E-5</v>
      </c>
    </row>
    <row r="912" spans="3:5">
      <c r="C912" s="11">
        <f t="shared" si="61"/>
        <v>13605000</v>
      </c>
      <c r="D912" s="11">
        <f t="shared" si="60"/>
        <v>9.9327903202137057E-5</v>
      </c>
      <c r="E912" s="11">
        <f t="shared" si="60"/>
        <v>-4.6837378956017566E-5</v>
      </c>
    </row>
    <row r="913" spans="3:5">
      <c r="C913" s="11">
        <f t="shared" si="61"/>
        <v>13620000</v>
      </c>
      <c r="D913" s="11">
        <f t="shared" si="60"/>
        <v>9.9334184194508151E-5</v>
      </c>
      <c r="E913" s="11">
        <f t="shared" si="60"/>
        <v>-4.6837018528348695E-5</v>
      </c>
    </row>
    <row r="914" spans="3:5">
      <c r="C914" s="11">
        <f t="shared" si="61"/>
        <v>13635000</v>
      </c>
      <c r="D914" s="11">
        <f t="shared" si="60"/>
        <v>9.9340458273292396E-5</v>
      </c>
      <c r="E914" s="11">
        <f t="shared" si="60"/>
        <v>-4.6836658520160057E-5</v>
      </c>
    </row>
    <row r="915" spans="3:5">
      <c r="C915" s="11">
        <f t="shared" si="61"/>
        <v>13650000</v>
      </c>
      <c r="D915" s="11">
        <f t="shared" si="60"/>
        <v>9.934672545369288E-5</v>
      </c>
      <c r="E915" s="11">
        <f t="shared" si="60"/>
        <v>-4.6836298930501334E-5</v>
      </c>
    </row>
    <row r="916" spans="3:5">
      <c r="C916" s="11">
        <f t="shared" si="61"/>
        <v>13665000</v>
      </c>
      <c r="D916" s="11">
        <f t="shared" si="60"/>
        <v>9.9352985750862535E-5</v>
      </c>
      <c r="E916" s="11">
        <f t="shared" si="60"/>
        <v>-4.683593975842541E-5</v>
      </c>
    </row>
    <row r="917" spans="3:5">
      <c r="C917" s="11">
        <f t="shared" si="61"/>
        <v>13680000</v>
      </c>
      <c r="D917" s="11">
        <f t="shared" si="60"/>
        <v>9.9359239179904461E-5</v>
      </c>
      <c r="E917" s="11">
        <f t="shared" si="60"/>
        <v>-4.6835581002988363E-5</v>
      </c>
    </row>
    <row r="918" spans="3:5">
      <c r="C918" s="11">
        <f t="shared" si="61"/>
        <v>13695000</v>
      </c>
      <c r="D918" s="11">
        <f t="shared" si="60"/>
        <v>9.9365485755872099E-5</v>
      </c>
      <c r="E918" s="11">
        <f t="shared" si="60"/>
        <v>-4.6835222663249419E-5</v>
      </c>
    </row>
    <row r="919" spans="3:5">
      <c r="C919" s="11">
        <f t="shared" si="61"/>
        <v>13710000</v>
      </c>
      <c r="D919" s="11">
        <f t="shared" si="60"/>
        <v>9.9371725493769425E-5</v>
      </c>
      <c r="E919" s="11">
        <f t="shared" si="60"/>
        <v>-4.6834864738270972E-5</v>
      </c>
    </row>
    <row r="920" spans="3:5">
      <c r="C920" s="11">
        <f t="shared" si="61"/>
        <v>13725000</v>
      </c>
      <c r="D920" s="11">
        <f t="shared" ref="D920:E939" si="62">SUM($G$4+($G$4*(LN(C920))))</f>
        <v>9.9377958408551246E-5</v>
      </c>
      <c r="E920" s="11">
        <f t="shared" si="62"/>
        <v>-4.6834507227118549E-5</v>
      </c>
    </row>
    <row r="921" spans="3:5">
      <c r="C921" s="11">
        <f t="shared" si="61"/>
        <v>13740000</v>
      </c>
      <c r="D921" s="11">
        <f t="shared" si="62"/>
        <v>9.9384184515123323E-5</v>
      </c>
      <c r="E921" s="11">
        <f t="shared" si="62"/>
        <v>-4.6834150128860792E-5</v>
      </c>
    </row>
    <row r="922" spans="3:5">
      <c r="C922" s="11">
        <f t="shared" si="61"/>
        <v>13755000</v>
      </c>
      <c r="D922" s="11">
        <f t="shared" si="62"/>
        <v>9.9390403828342628E-5</v>
      </c>
      <c r="E922" s="11">
        <f t="shared" si="62"/>
        <v>-4.683379344256949E-5</v>
      </c>
    </row>
    <row r="923" spans="3:5">
      <c r="C923" s="11">
        <f t="shared" si="61"/>
        <v>13770000</v>
      </c>
      <c r="D923" s="11">
        <f t="shared" si="62"/>
        <v>9.9396616363017572E-5</v>
      </c>
      <c r="E923" s="11">
        <f t="shared" si="62"/>
        <v>-4.6833437167319479E-5</v>
      </c>
    </row>
    <row r="924" spans="3:5">
      <c r="C924" s="11">
        <f t="shared" si="61"/>
        <v>13785000</v>
      </c>
      <c r="D924" s="11">
        <f t="shared" si="62"/>
        <v>9.9402822133908187E-5</v>
      </c>
      <c r="E924" s="11">
        <f t="shared" si="62"/>
        <v>-4.6833081302188713E-5</v>
      </c>
    </row>
    <row r="925" spans="3:5">
      <c r="C925" s="11">
        <f t="shared" si="61"/>
        <v>13800000</v>
      </c>
      <c r="D925" s="11">
        <f t="shared" si="62"/>
        <v>9.9409021155726378E-5</v>
      </c>
      <c r="E925" s="11">
        <f t="shared" si="62"/>
        <v>-4.6832725846258222E-5</v>
      </c>
    </row>
    <row r="926" spans="3:5">
      <c r="C926" s="11">
        <f t="shared" si="61"/>
        <v>13815000</v>
      </c>
      <c r="D926" s="11">
        <f t="shared" si="62"/>
        <v>9.9415213443136032E-5</v>
      </c>
      <c r="E926" s="11">
        <f t="shared" si="62"/>
        <v>-4.6832370798612072E-5</v>
      </c>
    </row>
    <row r="927" spans="3:5">
      <c r="C927" s="11">
        <f t="shared" si="61"/>
        <v>13830000</v>
      </c>
      <c r="D927" s="11">
        <f t="shared" si="62"/>
        <v>9.9421399010753362E-5</v>
      </c>
      <c r="E927" s="11">
        <f t="shared" si="62"/>
        <v>-4.6832016158337365E-5</v>
      </c>
    </row>
    <row r="928" spans="3:5">
      <c r="C928" s="11">
        <f t="shared" si="61"/>
        <v>13845000</v>
      </c>
      <c r="D928" s="11">
        <f t="shared" si="62"/>
        <v>9.9427577873147021E-5</v>
      </c>
      <c r="E928" s="11">
        <f t="shared" si="62"/>
        <v>-4.6831661924524279E-5</v>
      </c>
    </row>
    <row r="929" spans="3:5">
      <c r="C929" s="11">
        <f t="shared" si="61"/>
        <v>13860000</v>
      </c>
      <c r="D929" s="11">
        <f t="shared" si="62"/>
        <v>9.9433750044838367E-5</v>
      </c>
      <c r="E929" s="11">
        <f t="shared" si="62"/>
        <v>-4.6831308096265974E-5</v>
      </c>
    </row>
    <row r="930" spans="3:5">
      <c r="C930" s="11">
        <f t="shared" si="61"/>
        <v>13875000</v>
      </c>
      <c r="D930" s="11">
        <f t="shared" si="62"/>
        <v>9.9439915540301593E-5</v>
      </c>
      <c r="E930" s="11">
        <f t="shared" si="62"/>
        <v>-4.6830954672658591E-5</v>
      </c>
    </row>
    <row r="931" spans="3:5">
      <c r="C931" s="11">
        <f t="shared" si="61"/>
        <v>13890000</v>
      </c>
      <c r="D931" s="11">
        <f t="shared" si="62"/>
        <v>9.9446074373963988E-5</v>
      </c>
      <c r="E931" s="11">
        <f t="shared" si="62"/>
        <v>-4.6830601652801307E-5</v>
      </c>
    </row>
    <row r="932" spans="3:5">
      <c r="C932" s="11">
        <f t="shared" si="61"/>
        <v>13905000</v>
      </c>
      <c r="D932" s="11">
        <f t="shared" si="62"/>
        <v>9.9452226560206138E-5</v>
      </c>
      <c r="E932" s="11">
        <f t="shared" si="62"/>
        <v>-4.6830249035796282E-5</v>
      </c>
    </row>
    <row r="933" spans="3:5">
      <c r="C933" s="11">
        <f t="shared" si="61"/>
        <v>13920000</v>
      </c>
      <c r="D933" s="11">
        <f t="shared" si="62"/>
        <v>9.9458372113362119E-5</v>
      </c>
      <c r="E933" s="11">
        <f t="shared" si="62"/>
        <v>-4.6829896820748572E-5</v>
      </c>
    </row>
    <row r="934" spans="3:5">
      <c r="C934" s="11">
        <f t="shared" si="61"/>
        <v>13935000</v>
      </c>
      <c r="D934" s="11">
        <f t="shared" si="62"/>
        <v>9.9464511047719654E-5</v>
      </c>
      <c r="E934" s="11">
        <f t="shared" si="62"/>
        <v>-4.6829545006766261E-5</v>
      </c>
    </row>
    <row r="935" spans="3:5">
      <c r="C935" s="11">
        <f t="shared" si="61"/>
        <v>13950000</v>
      </c>
      <c r="D935" s="11">
        <f t="shared" si="62"/>
        <v>9.9470643377520403E-5</v>
      </c>
      <c r="E935" s="11">
        <f t="shared" si="62"/>
        <v>-4.6829193592960315E-5</v>
      </c>
    </row>
    <row r="936" spans="3:5">
      <c r="C936" s="11">
        <f t="shared" si="61"/>
        <v>13965000</v>
      </c>
      <c r="D936" s="11">
        <f t="shared" si="62"/>
        <v>9.9476769116960056E-5</v>
      </c>
      <c r="E936" s="11">
        <f t="shared" si="62"/>
        <v>-4.6828842578444684E-5</v>
      </c>
    </row>
    <row r="937" spans="3:5">
      <c r="C937" s="11">
        <f t="shared" si="61"/>
        <v>13980000</v>
      </c>
      <c r="D937" s="11">
        <f t="shared" si="62"/>
        <v>9.9482888280188656E-5</v>
      </c>
      <c r="E937" s="11">
        <f t="shared" si="62"/>
        <v>-4.6828491962336164E-5</v>
      </c>
    </row>
    <row r="938" spans="3:5">
      <c r="C938" s="11">
        <f t="shared" si="61"/>
        <v>13995000</v>
      </c>
      <c r="D938" s="11">
        <f t="shared" si="62"/>
        <v>9.9489000881310632E-5</v>
      </c>
      <c r="E938" s="11">
        <f t="shared" si="62"/>
        <v>-4.6828141743754517E-5</v>
      </c>
    </row>
    <row r="939" spans="3:5">
      <c r="C939" s="11">
        <f t="shared" si="61"/>
        <v>14010000</v>
      </c>
      <c r="D939" s="11">
        <f t="shared" si="62"/>
        <v>9.9495106934385184E-5</v>
      </c>
      <c r="E939" s="11">
        <f t="shared" si="62"/>
        <v>-4.6827791921822312E-5</v>
      </c>
    </row>
    <row r="940" spans="3:5">
      <c r="C940" s="11">
        <f t="shared" si="61"/>
        <v>14025000</v>
      </c>
      <c r="D940" s="11">
        <f t="shared" ref="D940:E959" si="63">SUM($G$4+($G$4*(LN(C940))))</f>
        <v>9.950120645342629E-5</v>
      </c>
      <c r="E940" s="11">
        <f t="shared" si="63"/>
        <v>-4.6827442495665086E-5</v>
      </c>
    </row>
    <row r="941" spans="3:5">
      <c r="C941" s="11">
        <f t="shared" si="61"/>
        <v>14040000</v>
      </c>
      <c r="D941" s="11">
        <f t="shared" si="63"/>
        <v>9.9507299452403054E-5</v>
      </c>
      <c r="E941" s="11">
        <f t="shared" si="63"/>
        <v>-4.6827093464411169E-5</v>
      </c>
    </row>
    <row r="942" spans="3:5">
      <c r="C942" s="11">
        <f t="shared" si="61"/>
        <v>14055000</v>
      </c>
      <c r="D942" s="11">
        <f t="shared" si="63"/>
        <v>9.9513385945239777E-5</v>
      </c>
      <c r="E942" s="11">
        <f t="shared" si="63"/>
        <v>-4.682674482719176E-5</v>
      </c>
    </row>
    <row r="943" spans="3:5">
      <c r="C943" s="11">
        <f t="shared" si="61"/>
        <v>14070000</v>
      </c>
      <c r="D943" s="11">
        <f t="shared" si="63"/>
        <v>9.9519465945816253E-5</v>
      </c>
      <c r="E943" s="11">
        <f t="shared" si="63"/>
        <v>-4.6826396583140922E-5</v>
      </c>
    </row>
    <row r="944" spans="3:5">
      <c r="C944" s="11">
        <f t="shared" si="61"/>
        <v>14085000</v>
      </c>
      <c r="D944" s="11">
        <f t="shared" si="63"/>
        <v>9.9525539467967863E-5</v>
      </c>
      <c r="E944" s="11">
        <f t="shared" si="63"/>
        <v>-4.6826048731395508E-5</v>
      </c>
    </row>
    <row r="945" spans="3:5">
      <c r="C945" s="11">
        <f t="shared" si="61"/>
        <v>14100000</v>
      </c>
      <c r="D945" s="11">
        <f t="shared" si="63"/>
        <v>9.9531606525485861E-5</v>
      </c>
      <c r="E945" s="11">
        <f t="shared" si="63"/>
        <v>-4.6825701271095189E-5</v>
      </c>
    </row>
    <row r="946" spans="3:5">
      <c r="C946" s="11">
        <f t="shared" si="61"/>
        <v>14115000</v>
      </c>
      <c r="D946" s="11">
        <f t="shared" si="63"/>
        <v>9.9537667132117445E-5</v>
      </c>
      <c r="E946" s="11">
        <f t="shared" si="63"/>
        <v>-4.6825354201382457E-5</v>
      </c>
    </row>
    <row r="947" spans="3:5">
      <c r="C947" s="11">
        <f t="shared" si="61"/>
        <v>14130000</v>
      </c>
      <c r="D947" s="11">
        <f t="shared" si="63"/>
        <v>9.9543721301566048E-5</v>
      </c>
      <c r="E947" s="11">
        <f t="shared" si="63"/>
        <v>-4.6825007521402595E-5</v>
      </c>
    </row>
    <row r="948" spans="3:5">
      <c r="C948" s="11">
        <f t="shared" si="61"/>
        <v>14145000</v>
      </c>
      <c r="D948" s="11">
        <f t="shared" si="63"/>
        <v>9.9549769047491493E-5</v>
      </c>
      <c r="E948" s="11">
        <f t="shared" si="63"/>
        <v>-4.6824661230303609E-5</v>
      </c>
    </row>
    <row r="949" spans="3:5">
      <c r="C949" s="11">
        <f t="shared" si="61"/>
        <v>14160000</v>
      </c>
      <c r="D949" s="11">
        <f t="shared" si="63"/>
        <v>9.9555810383510125E-5</v>
      </c>
      <c r="E949" s="11">
        <f t="shared" si="63"/>
        <v>-4.6824315327236352E-5</v>
      </c>
    </row>
    <row r="950" spans="3:5">
      <c r="C950" s="11">
        <f t="shared" si="61"/>
        <v>14175000</v>
      </c>
      <c r="D950" s="11">
        <f t="shared" si="63"/>
        <v>9.9561845323195114E-5</v>
      </c>
      <c r="E950" s="11">
        <f t="shared" si="63"/>
        <v>-4.6823969811354374E-5</v>
      </c>
    </row>
    <row r="951" spans="3:5">
      <c r="C951" s="11">
        <f t="shared" si="61"/>
        <v>14190000</v>
      </c>
      <c r="D951" s="11">
        <f t="shared" si="63"/>
        <v>9.9567873880076487E-5</v>
      </c>
      <c r="E951" s="11">
        <f t="shared" si="63"/>
        <v>-4.6823624681813962E-5</v>
      </c>
    </row>
    <row r="952" spans="3:5">
      <c r="C952" s="11">
        <f t="shared" si="61"/>
        <v>14205000</v>
      </c>
      <c r="D952" s="11">
        <f t="shared" si="63"/>
        <v>9.9573896067641423E-5</v>
      </c>
      <c r="E952" s="11">
        <f t="shared" si="63"/>
        <v>-4.6823279937774183E-5</v>
      </c>
    </row>
    <row r="953" spans="3:5">
      <c r="C953" s="11">
        <f t="shared" si="61"/>
        <v>14220000</v>
      </c>
      <c r="D953" s="11">
        <f t="shared" si="63"/>
        <v>9.9579911899334394E-5</v>
      </c>
      <c r="E953" s="11">
        <f t="shared" si="63"/>
        <v>-4.6822935578396771E-5</v>
      </c>
    </row>
    <row r="954" spans="3:5">
      <c r="C954" s="11">
        <f t="shared" si="61"/>
        <v>14235000</v>
      </c>
      <c r="D954" s="11">
        <f t="shared" si="63"/>
        <v>9.9585921388557373E-5</v>
      </c>
      <c r="E954" s="11">
        <f t="shared" si="63"/>
        <v>-4.68225916028462E-5</v>
      </c>
    </row>
    <row r="955" spans="3:5">
      <c r="C955" s="11">
        <f t="shared" si="61"/>
        <v>14250000</v>
      </c>
      <c r="D955" s="11">
        <f t="shared" si="63"/>
        <v>9.9591924548669911E-5</v>
      </c>
      <c r="E955" s="11">
        <f t="shared" si="63"/>
        <v>-4.6822248010289599E-5</v>
      </c>
    </row>
    <row r="956" spans="3:5">
      <c r="C956" s="11">
        <f t="shared" si="61"/>
        <v>14265000</v>
      </c>
      <c r="D956" s="11">
        <f t="shared" si="63"/>
        <v>9.9597921392989509E-5</v>
      </c>
      <c r="E956" s="11">
        <f t="shared" si="63"/>
        <v>-4.6821904799896808E-5</v>
      </c>
    </row>
    <row r="957" spans="3:5">
      <c r="C957" s="11">
        <f t="shared" si="61"/>
        <v>14280000</v>
      </c>
      <c r="D957" s="11">
        <f t="shared" si="63"/>
        <v>9.9603911934791558E-5</v>
      </c>
      <c r="E957" s="11">
        <f t="shared" si="63"/>
        <v>-4.6821561970840364E-5</v>
      </c>
    </row>
    <row r="958" spans="3:5">
      <c r="C958" s="11">
        <f t="shared" si="61"/>
        <v>14295000</v>
      </c>
      <c r="D958" s="11">
        <f t="shared" si="63"/>
        <v>9.9609896187309721E-5</v>
      </c>
      <c r="E958" s="11">
        <f t="shared" si="63"/>
        <v>-4.6821219522295393E-5</v>
      </c>
    </row>
    <row r="959" spans="3:5">
      <c r="C959" s="11">
        <f t="shared" si="61"/>
        <v>14310000</v>
      </c>
      <c r="D959" s="11">
        <f t="shared" si="63"/>
        <v>9.9615874163736014E-5</v>
      </c>
      <c r="E959" s="11">
        <f t="shared" si="63"/>
        <v>-4.6820877453439743E-5</v>
      </c>
    </row>
    <row r="960" spans="3:5">
      <c r="C960" s="11">
        <f t="shared" si="61"/>
        <v>14325000</v>
      </c>
      <c r="D960" s="11">
        <f t="shared" ref="D960:E979" si="64">SUM($G$4+($G$4*(LN(C960))))</f>
        <v>9.9621845877220943E-5</v>
      </c>
      <c r="E960" s="11">
        <f t="shared" si="64"/>
        <v>-4.6820535763453854E-5</v>
      </c>
    </row>
    <row r="961" spans="3:5">
      <c r="C961" s="11">
        <f t="shared" si="61"/>
        <v>14340000</v>
      </c>
      <c r="D961" s="11">
        <f t="shared" si="64"/>
        <v>9.9627811340873758E-5</v>
      </c>
      <c r="E961" s="11">
        <f t="shared" si="64"/>
        <v>-4.6820194451520819E-5</v>
      </c>
    </row>
    <row r="962" spans="3:5">
      <c r="C962" s="11">
        <f t="shared" si="61"/>
        <v>14355000</v>
      </c>
      <c r="D962" s="11">
        <f t="shared" si="64"/>
        <v>9.963377056776262E-5</v>
      </c>
      <c r="E962" s="11">
        <f t="shared" si="64"/>
        <v>-4.6819853516826321E-5</v>
      </c>
    </row>
    <row r="963" spans="3:5">
      <c r="C963" s="11">
        <f t="shared" si="61"/>
        <v>14370000</v>
      </c>
      <c r="D963" s="11">
        <f t="shared" si="64"/>
        <v>9.9639723570914691E-5</v>
      </c>
      <c r="E963" s="11">
        <f t="shared" si="64"/>
        <v>-4.6819512958558673E-5</v>
      </c>
    </row>
    <row r="964" spans="3:5">
      <c r="C964" s="11">
        <f t="shared" si="61"/>
        <v>14385000</v>
      </c>
      <c r="D964" s="11">
        <f t="shared" si="64"/>
        <v>9.9645670363316383E-5</v>
      </c>
      <c r="E964" s="11">
        <f t="shared" si="64"/>
        <v>-4.6819172775908733E-5</v>
      </c>
    </row>
    <row r="965" spans="3:5">
      <c r="C965" s="11">
        <f t="shared" si="61"/>
        <v>14400000</v>
      </c>
      <c r="D965" s="11">
        <f t="shared" si="64"/>
        <v>9.9651610957913504E-5</v>
      </c>
      <c r="E965" s="11">
        <f t="shared" si="64"/>
        <v>-4.6818832968070019E-5</v>
      </c>
    </row>
    <row r="966" spans="3:5">
      <c r="C966" s="11">
        <f t="shared" si="61"/>
        <v>14415000</v>
      </c>
      <c r="D966" s="11">
        <f t="shared" si="64"/>
        <v>9.9657545367611434E-5</v>
      </c>
      <c r="E966" s="11">
        <f t="shared" si="64"/>
        <v>-4.6818493534238567E-5</v>
      </c>
    </row>
    <row r="967" spans="3:5">
      <c r="C967" s="11">
        <f t="shared" ref="C967:C1002" si="65">C966+$C$6</f>
        <v>14430000</v>
      </c>
      <c r="D967" s="11">
        <f t="shared" si="64"/>
        <v>9.9663473605275302E-5</v>
      </c>
      <c r="E967" s="11">
        <f t="shared" si="64"/>
        <v>-4.6818154473612976E-5</v>
      </c>
    </row>
    <row r="968" spans="3:5">
      <c r="C968" s="11">
        <f t="shared" si="65"/>
        <v>14445000</v>
      </c>
      <c r="D968" s="11">
        <f t="shared" si="64"/>
        <v>9.9669395683730095E-5</v>
      </c>
      <c r="E968" s="11">
        <f t="shared" si="64"/>
        <v>-4.6817815785394379E-5</v>
      </c>
    </row>
    <row r="969" spans="3:5">
      <c r="C969" s="11">
        <f t="shared" si="65"/>
        <v>14460000</v>
      </c>
      <c r="D969" s="11">
        <f t="shared" si="64"/>
        <v>9.9675311615760875E-5</v>
      </c>
      <c r="E969" s="11">
        <f t="shared" si="64"/>
        <v>-4.6817477468786509E-5</v>
      </c>
    </row>
    <row r="970" spans="3:5">
      <c r="C970" s="11">
        <f t="shared" si="65"/>
        <v>14475000</v>
      </c>
      <c r="D970" s="11">
        <f t="shared" si="64"/>
        <v>9.9681221414113006E-5</v>
      </c>
      <c r="E970" s="11">
        <f t="shared" si="64"/>
        <v>-4.681713952299557E-5</v>
      </c>
    </row>
    <row r="971" spans="3:5">
      <c r="C971" s="11">
        <f t="shared" si="65"/>
        <v>14490000</v>
      </c>
      <c r="D971" s="11">
        <f t="shared" si="64"/>
        <v>9.9687125091492133E-5</v>
      </c>
      <c r="E971" s="11">
        <f t="shared" si="64"/>
        <v>-4.6816801947230309E-5</v>
      </c>
    </row>
    <row r="972" spans="3:5">
      <c r="C972" s="11">
        <f t="shared" si="65"/>
        <v>14505000</v>
      </c>
      <c r="D972" s="11">
        <f t="shared" si="64"/>
        <v>9.9693022660564542E-5</v>
      </c>
      <c r="E972" s="11">
        <f t="shared" si="64"/>
        <v>-4.6816464740701957E-5</v>
      </c>
    </row>
    <row r="973" spans="3:5">
      <c r="C973" s="11">
        <f t="shared" si="65"/>
        <v>14520000</v>
      </c>
      <c r="D973" s="11">
        <f t="shared" si="64"/>
        <v>9.9698914133957258E-5</v>
      </c>
      <c r="E973" s="11">
        <f t="shared" si="64"/>
        <v>-4.6816127902624263E-5</v>
      </c>
    </row>
    <row r="974" spans="3:5">
      <c r="C974" s="11">
        <f t="shared" si="65"/>
        <v>14535000</v>
      </c>
      <c r="D974" s="11">
        <f t="shared" si="64"/>
        <v>9.9704799524258139E-5</v>
      </c>
      <c r="E974" s="11">
        <f t="shared" si="64"/>
        <v>-4.6815791432213471E-5</v>
      </c>
    </row>
    <row r="975" spans="3:5">
      <c r="C975" s="11">
        <f t="shared" si="65"/>
        <v>14550000</v>
      </c>
      <c r="D975" s="11">
        <f t="shared" si="64"/>
        <v>9.9710678844016121E-5</v>
      </c>
      <c r="E975" s="11">
        <f t="shared" si="64"/>
        <v>-4.6815455328688265E-5</v>
      </c>
    </row>
    <row r="976" spans="3:5">
      <c r="C976" s="11">
        <f t="shared" si="65"/>
        <v>14565000</v>
      </c>
      <c r="D976" s="11">
        <f t="shared" si="64"/>
        <v>9.9716552105741325E-5</v>
      </c>
      <c r="E976" s="11">
        <f t="shared" si="64"/>
        <v>-4.6815119591269821E-5</v>
      </c>
    </row>
    <row r="977" spans="3:5">
      <c r="C977" s="11">
        <f t="shared" si="65"/>
        <v>14580000</v>
      </c>
      <c r="D977" s="11">
        <f t="shared" si="64"/>
        <v>9.9722419321905274E-5</v>
      </c>
      <c r="E977" s="11">
        <f t="shared" si="64"/>
        <v>-4.6814784219181756E-5</v>
      </c>
    </row>
    <row r="978" spans="3:5">
      <c r="C978" s="11">
        <f t="shared" si="65"/>
        <v>14595000</v>
      </c>
      <c r="D978" s="11">
        <f t="shared" si="64"/>
        <v>9.9728280504941003E-5</v>
      </c>
      <c r="E978" s="11">
        <f t="shared" si="64"/>
        <v>-4.6814449211650139E-5</v>
      </c>
    </row>
    <row r="979" spans="3:5">
      <c r="C979" s="11">
        <f t="shared" si="65"/>
        <v>14610000</v>
      </c>
      <c r="D979" s="11">
        <f t="shared" si="64"/>
        <v>9.9734135667243218E-5</v>
      </c>
      <c r="E979" s="11">
        <f t="shared" si="64"/>
        <v>-4.6814114567903493E-5</v>
      </c>
    </row>
    <row r="980" spans="3:5">
      <c r="C980" s="11">
        <f t="shared" si="65"/>
        <v>14625000</v>
      </c>
      <c r="D980" s="11">
        <f t="shared" ref="D980:E999" si="66">SUM($G$4+($G$4*(LN(C980))))</f>
        <v>9.9739984821168505E-5</v>
      </c>
      <c r="E980" s="11">
        <f t="shared" si="66"/>
        <v>-4.6813780287172725E-5</v>
      </c>
    </row>
    <row r="981" spans="3:5">
      <c r="C981" s="11">
        <f t="shared" si="65"/>
        <v>14640000</v>
      </c>
      <c r="D981" s="11">
        <f t="shared" si="66"/>
        <v>9.9745827979035406E-5</v>
      </c>
      <c r="E981" s="11">
        <f t="shared" si="66"/>
        <v>-4.6813446368691169E-5</v>
      </c>
    </row>
    <row r="982" spans="3:5">
      <c r="C982" s="11">
        <f t="shared" si="65"/>
        <v>14655000</v>
      </c>
      <c r="D982" s="11">
        <f t="shared" si="66"/>
        <v>9.9751665153124638E-5</v>
      </c>
      <c r="E982" s="11">
        <f t="shared" si="66"/>
        <v>-4.6813112811694584E-5</v>
      </c>
    </row>
    <row r="983" spans="3:5">
      <c r="C983" s="11">
        <f t="shared" si="65"/>
        <v>14670000</v>
      </c>
      <c r="D983" s="11">
        <f t="shared" si="66"/>
        <v>9.9757496355679242E-5</v>
      </c>
      <c r="E983" s="11">
        <f t="shared" si="66"/>
        <v>-4.6812779615421088E-5</v>
      </c>
    </row>
    <row r="984" spans="3:5">
      <c r="C984" s="11">
        <f t="shared" si="65"/>
        <v>14685000</v>
      </c>
      <c r="D984" s="11">
        <f t="shared" si="66"/>
        <v>9.9763321598904679E-5</v>
      </c>
      <c r="E984" s="11">
        <f t="shared" si="66"/>
        <v>-4.6812446779111237E-5</v>
      </c>
    </row>
    <row r="985" spans="3:5">
      <c r="C985" s="11">
        <f t="shared" si="65"/>
        <v>14700000</v>
      </c>
      <c r="D985" s="11">
        <f t="shared" si="66"/>
        <v>9.9769140894969099E-5</v>
      </c>
      <c r="E985" s="11">
        <f t="shared" si="66"/>
        <v>-4.6812114302007893E-5</v>
      </c>
    </row>
    <row r="986" spans="3:5">
      <c r="C986" s="11">
        <f t="shared" si="65"/>
        <v>14715000</v>
      </c>
      <c r="D986" s="11">
        <f t="shared" si="66"/>
        <v>9.9774954256003342E-5</v>
      </c>
      <c r="E986" s="11">
        <f t="shared" si="66"/>
        <v>-4.6811782183356316E-5</v>
      </c>
    </row>
    <row r="987" spans="3:5">
      <c r="C987" s="11">
        <f t="shared" si="65"/>
        <v>14730000</v>
      </c>
      <c r="D987" s="11">
        <f t="shared" si="66"/>
        <v>9.9780761694101222E-5</v>
      </c>
      <c r="E987" s="11">
        <f t="shared" si="66"/>
        <v>-4.6811450422404151E-5</v>
      </c>
    </row>
    <row r="988" spans="3:5">
      <c r="C988" s="11">
        <f t="shared" si="65"/>
        <v>14745000</v>
      </c>
      <c r="D988" s="11">
        <f t="shared" si="66"/>
        <v>9.9786563221319609E-5</v>
      </c>
      <c r="E988" s="11">
        <f t="shared" si="66"/>
        <v>-4.6811119018401332E-5</v>
      </c>
    </row>
    <row r="989" spans="3:5">
      <c r="C989" s="11">
        <f t="shared" si="65"/>
        <v>14760000</v>
      </c>
      <c r="D989" s="11">
        <f t="shared" si="66"/>
        <v>9.9792358849678619E-5</v>
      </c>
      <c r="E989" s="11">
        <f t="shared" si="66"/>
        <v>-4.6810787970600167E-5</v>
      </c>
    </row>
    <row r="990" spans="3:5">
      <c r="C990" s="11">
        <f t="shared" si="65"/>
        <v>14775000</v>
      </c>
      <c r="D990" s="11">
        <f t="shared" si="66"/>
        <v>9.9798148591161669E-5</v>
      </c>
      <c r="E990" s="11">
        <f t="shared" si="66"/>
        <v>-4.6810457278255267E-5</v>
      </c>
    </row>
    <row r="991" spans="3:5">
      <c r="C991" s="11">
        <f t="shared" si="65"/>
        <v>14790000</v>
      </c>
      <c r="D991" s="11">
        <f t="shared" si="66"/>
        <v>9.9803932457715784E-5</v>
      </c>
      <c r="E991" s="11">
        <f t="shared" si="66"/>
        <v>-4.6810126940623575E-5</v>
      </c>
    </row>
    <row r="992" spans="3:5">
      <c r="C992" s="11">
        <f t="shared" si="65"/>
        <v>14805000</v>
      </c>
      <c r="D992" s="11">
        <f t="shared" si="66"/>
        <v>9.9809710461251617E-5</v>
      </c>
      <c r="E992" s="11">
        <f t="shared" si="66"/>
        <v>-4.6809796956964321E-5</v>
      </c>
    </row>
    <row r="993" spans="3:5">
      <c r="C993" s="11">
        <f t="shared" si="65"/>
        <v>14820000</v>
      </c>
      <c r="D993" s="11">
        <f t="shared" si="66"/>
        <v>9.9815482613643634E-5</v>
      </c>
      <c r="E993" s="11">
        <f t="shared" si="66"/>
        <v>-4.6809467326539044E-5</v>
      </c>
    </row>
    <row r="994" spans="3:5">
      <c r="C994" s="11">
        <f t="shared" si="65"/>
        <v>14835000</v>
      </c>
      <c r="D994" s="11">
        <f t="shared" si="66"/>
        <v>9.9821248926730227E-5</v>
      </c>
      <c r="E994" s="11">
        <f t="shared" si="66"/>
        <v>-4.6809138048611596E-5</v>
      </c>
    </row>
    <row r="995" spans="3:5">
      <c r="C995" s="11">
        <f t="shared" si="65"/>
        <v>14850000</v>
      </c>
      <c r="D995" s="11">
        <f t="shared" si="66"/>
        <v>9.9827009412313991E-5</v>
      </c>
      <c r="E995" s="11">
        <f t="shared" si="66"/>
        <v>-4.6808809122448055E-5</v>
      </c>
    </row>
    <row r="996" spans="3:5">
      <c r="C996" s="11">
        <f t="shared" si="65"/>
        <v>14865000</v>
      </c>
      <c r="D996" s="11">
        <f t="shared" si="66"/>
        <v>9.9832764082161693E-5</v>
      </c>
      <c r="E996" s="11">
        <f t="shared" si="66"/>
        <v>-4.6808480547316799E-5</v>
      </c>
    </row>
    <row r="997" spans="3:5">
      <c r="C997" s="11">
        <f t="shared" si="65"/>
        <v>14880000</v>
      </c>
      <c r="D997" s="11">
        <f t="shared" si="66"/>
        <v>9.9838512948004563E-5</v>
      </c>
      <c r="E997" s="11">
        <f t="shared" si="66"/>
        <v>-4.6808152322488474E-5</v>
      </c>
    </row>
    <row r="998" spans="3:5">
      <c r="C998" s="11">
        <f t="shared" si="65"/>
        <v>14895000</v>
      </c>
      <c r="D998" s="11">
        <f t="shared" si="66"/>
        <v>9.9844256021538268E-5</v>
      </c>
      <c r="E998" s="11">
        <f t="shared" si="66"/>
        <v>-4.6807824447235932E-5</v>
      </c>
    </row>
    <row r="999" spans="3:5">
      <c r="C999" s="11">
        <f t="shared" si="65"/>
        <v>14910000</v>
      </c>
      <c r="D999" s="11">
        <f t="shared" si="66"/>
        <v>9.984999331442324E-5</v>
      </c>
      <c r="E999" s="11">
        <f t="shared" si="66"/>
        <v>-4.6807496920834329E-5</v>
      </c>
    </row>
    <row r="1000" spans="3:5">
      <c r="C1000" s="11">
        <f t="shared" si="65"/>
        <v>14925000</v>
      </c>
      <c r="D1000" s="11">
        <f t="shared" ref="D1000:E1002" si="67">SUM($G$4+($G$4*(LN(C1000))))</f>
        <v>9.9855724838284756E-5</v>
      </c>
      <c r="E1000" s="11">
        <f t="shared" si="67"/>
        <v>-4.6807169742560991E-5</v>
      </c>
    </row>
    <row r="1001" spans="3:5">
      <c r="C1001" s="11">
        <f t="shared" si="65"/>
        <v>14940000</v>
      </c>
      <c r="D1001" s="11">
        <f t="shared" si="67"/>
        <v>9.9861450604712992E-5</v>
      </c>
      <c r="E1001" s="11">
        <f t="shared" si="67"/>
        <v>-4.6806842911695519E-5</v>
      </c>
    </row>
    <row r="1002" spans="3:5">
      <c r="C1002" s="11">
        <f t="shared" si="65"/>
        <v>14955000</v>
      </c>
      <c r="D1002" s="11">
        <f t="shared" si="67"/>
        <v>9.9867170625263238E-5</v>
      </c>
      <c r="E1002" s="11">
        <f t="shared" si="67"/>
        <v>-4.6806516427519697E-5</v>
      </c>
    </row>
  </sheetData>
  <mergeCells count="2">
    <mergeCell ref="I6:I7"/>
    <mergeCell ref="J6:P7"/>
  </mergeCells>
  <printOptions horizontalCentered="1" verticalCentered="1"/>
  <pageMargins left="0.39370078740157505" right="0.57086614173228278" top="0.78740157480315009" bottom="0.78740157480315009" header="0.39370078740157505" footer="0.39370078740157505"/>
  <pageSetup paperSize="9" fitToWidth="0" fitToHeight="0" pageOrder="overThenDown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2"/>
  <sheetViews>
    <sheetView topLeftCell="A4" workbookViewId="0">
      <selection activeCell="J5" sqref="J5"/>
    </sheetView>
  </sheetViews>
  <sheetFormatPr defaultRowHeight="14.25"/>
  <cols>
    <col min="1" max="1" width="2" style="8" customWidth="1"/>
    <col min="2" max="2" width="2.625" style="9" customWidth="1"/>
    <col min="3" max="3" width="10.75" style="11" customWidth="1"/>
    <col min="4" max="4" width="16.5" style="11" customWidth="1"/>
    <col min="5" max="5" width="14.125" style="11" customWidth="1"/>
    <col min="6" max="6" width="13" style="11" customWidth="1"/>
    <col min="7" max="7" width="10.75" style="18" customWidth="1"/>
    <col min="8" max="8" width="10.75" style="11" customWidth="1"/>
    <col min="9" max="9" width="17.375" style="8" bestFit="1" customWidth="1"/>
    <col min="10" max="10" width="19.25" customWidth="1"/>
    <col min="11" max="11" width="14.25" customWidth="1"/>
    <col min="12" max="1023" width="10.75" customWidth="1"/>
    <col min="1024" max="1024" width="9" customWidth="1"/>
  </cols>
  <sheetData>
    <row r="1" spans="1:1023" ht="15.75">
      <c r="A1" s="1"/>
      <c r="B1" s="2"/>
      <c r="C1" s="3" t="s">
        <v>11</v>
      </c>
      <c r="D1" s="4"/>
      <c r="E1" s="4"/>
      <c r="F1" s="4"/>
      <c r="G1" s="5"/>
      <c r="H1" s="4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</row>
    <row r="2" spans="1:1023" ht="15">
      <c r="A2" s="1"/>
      <c r="B2" s="2"/>
      <c r="C2" s="4"/>
      <c r="D2" s="4"/>
      <c r="E2" s="4"/>
      <c r="F2" s="4"/>
      <c r="G2" s="5"/>
      <c r="H2" s="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</row>
    <row r="3" spans="1:1023" ht="15">
      <c r="A3" s="1"/>
      <c r="B3" s="2"/>
      <c r="C3" s="4"/>
      <c r="D3" s="4" t="s">
        <v>12</v>
      </c>
      <c r="E3" s="4" t="s">
        <v>1</v>
      </c>
      <c r="F3" s="4"/>
      <c r="G3" s="4" t="s">
        <v>13</v>
      </c>
      <c r="H3" s="4" t="s">
        <v>1</v>
      </c>
      <c r="I3" s="6" t="s">
        <v>28</v>
      </c>
      <c r="J3" s="5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</row>
    <row r="4" spans="1:1023" ht="15">
      <c r="C4" s="10" t="s">
        <v>4</v>
      </c>
      <c r="D4" s="11" t="s">
        <v>14</v>
      </c>
      <c r="E4" s="11" t="s">
        <v>15</v>
      </c>
      <c r="F4" s="12" t="s">
        <v>7</v>
      </c>
      <c r="G4" s="13">
        <f>LCL_Lesions!$G$4</f>
        <v>5.6999999999999996E-6</v>
      </c>
      <c r="H4" s="13">
        <f>LCL_Lesions!$H$4</f>
        <v>4.1999999999999996E-6</v>
      </c>
      <c r="I4" s="14"/>
      <c r="J4" s="52"/>
      <c r="K4" s="15"/>
    </row>
    <row r="5" spans="1:1023" ht="15">
      <c r="C5" s="11">
        <v>0</v>
      </c>
      <c r="D5" s="11">
        <f>SUM(($G$6)-($G$6)*((POWER((1-$G$4),(C5*$G$5)))))</f>
        <v>0</v>
      </c>
      <c r="E5" s="11">
        <f>SUM(($H$6)-($H$6)*((POWER((1-$H$4),(C5*$H$5)))))</f>
        <v>0</v>
      </c>
      <c r="F5" s="12" t="s">
        <v>8</v>
      </c>
      <c r="G5" s="16">
        <f>LCL_Lesions!$G$5</f>
        <v>1</v>
      </c>
      <c r="H5" s="16">
        <f>LCL_Lesions!$H$5</f>
        <v>1</v>
      </c>
    </row>
    <row r="6" spans="1:1023" ht="15">
      <c r="C6" s="11">
        <v>15000</v>
      </c>
      <c r="D6" s="11">
        <f>SUM(($G$6)*(1-((POWER((1-$G$4),($C6*$G$5))))))</f>
        <v>4916.8248391902544</v>
      </c>
      <c r="E6" s="11">
        <f t="shared" ref="E6:E33" si="0">SUM(($H$6)*(1-((POWER((1-$H$4),($C6*$H$5))))))</f>
        <v>2747.549274013968</v>
      </c>
      <c r="F6" s="12" t="s">
        <v>9</v>
      </c>
      <c r="G6" s="17">
        <v>60000</v>
      </c>
      <c r="H6" s="17">
        <v>45000</v>
      </c>
      <c r="I6" s="53" t="s">
        <v>10</v>
      </c>
      <c r="J6" s="54"/>
      <c r="K6" s="54"/>
      <c r="L6" s="54"/>
      <c r="M6" s="54"/>
      <c r="N6" s="54"/>
      <c r="O6" s="54"/>
      <c r="P6" s="54"/>
    </row>
    <row r="7" spans="1:1023">
      <c r="C7" s="11">
        <f t="shared" ref="C7:C70" si="1">C6+$C$6</f>
        <v>30000</v>
      </c>
      <c r="D7" s="11">
        <f t="shared" ref="D7:D39" si="2">SUM(($G$6)*(1-((POWER((1-$G$4),(C7*$G$5))))))</f>
        <v>9430.730236725869</v>
      </c>
      <c r="E7" s="11">
        <f t="shared" si="0"/>
        <v>5327.3423921804988</v>
      </c>
      <c r="I7" s="53"/>
      <c r="J7" s="54"/>
      <c r="K7" s="54"/>
      <c r="L7" s="54"/>
      <c r="M7" s="54"/>
      <c r="N7" s="54"/>
      <c r="O7" s="54"/>
      <c r="P7" s="54"/>
    </row>
    <row r="8" spans="1:1023">
      <c r="C8" s="11">
        <f t="shared" si="1"/>
        <v>45000</v>
      </c>
      <c r="D8" s="11">
        <f t="shared" si="2"/>
        <v>13574.734264588835</v>
      </c>
      <c r="E8" s="11">
        <f t="shared" si="0"/>
        <v>7749.6219834820395</v>
      </c>
    </row>
    <row r="9" spans="1:1023" s="35" customFormat="1">
      <c r="A9" s="31"/>
      <c r="B9" s="32"/>
      <c r="C9" s="33">
        <f t="shared" si="1"/>
        <v>60000</v>
      </c>
      <c r="D9" s="33">
        <f t="shared" si="2"/>
        <v>17379.149260153456</v>
      </c>
      <c r="E9" s="33">
        <f t="shared" si="0"/>
        <v>10024.005296282694</v>
      </c>
      <c r="F9" s="33"/>
      <c r="G9" s="34"/>
      <c r="H9" s="33"/>
      <c r="I9" s="31"/>
    </row>
    <row r="10" spans="1:1023">
      <c r="C10" s="11">
        <f t="shared" si="1"/>
        <v>75000</v>
      </c>
      <c r="D10" s="11">
        <f t="shared" si="2"/>
        <v>20871.803553238416</v>
      </c>
      <c r="E10" s="11">
        <f t="shared" si="0"/>
        <v>12159.522381974142</v>
      </c>
    </row>
    <row r="11" spans="1:1023">
      <c r="C11" s="11">
        <f t="shared" si="1"/>
        <v>90000</v>
      </c>
      <c r="D11" s="11">
        <f t="shared" si="2"/>
        <v>24078.245023274296</v>
      </c>
      <c r="E11" s="11">
        <f t="shared" si="0"/>
        <v>14164.651947255901</v>
      </c>
    </row>
    <row r="12" spans="1:1023">
      <c r="C12" s="11">
        <f t="shared" si="1"/>
        <v>105000</v>
      </c>
      <c r="D12" s="11">
        <f t="shared" si="2"/>
        <v>27021.927975555474</v>
      </c>
      <c r="E12" s="11">
        <f t="shared" si="0"/>
        <v>16047.355017395568</v>
      </c>
    </row>
    <row r="13" spans="1:1023">
      <c r="C13" s="11">
        <f t="shared" si="1"/>
        <v>120000</v>
      </c>
      <c r="D13" s="11">
        <f t="shared" si="2"/>
        <v>29724.384703528704</v>
      </c>
      <c r="E13" s="11">
        <f t="shared" si="0"/>
        <v>17815.106544123097</v>
      </c>
    </row>
    <row r="14" spans="1:1023">
      <c r="C14" s="11">
        <f t="shared" si="1"/>
        <v>135000</v>
      </c>
      <c r="D14" s="11">
        <f t="shared" si="2"/>
        <v>32205.382992053008</v>
      </c>
      <c r="E14" s="11">
        <f t="shared" si="0"/>
        <v>19474.925083652917</v>
      </c>
    </row>
    <row r="15" spans="1:1023">
      <c r="C15" s="11">
        <f t="shared" si="1"/>
        <v>150000</v>
      </c>
      <c r="D15" s="11">
        <f t="shared" si="2"/>
        <v>34483.070713727233</v>
      </c>
      <c r="E15" s="11">
        <f t="shared" si="0"/>
        <v>21033.400662665397</v>
      </c>
    </row>
    <row r="16" spans="1:1023">
      <c r="C16" s="11">
        <f t="shared" si="1"/>
        <v>165000</v>
      </c>
      <c r="D16" s="11">
        <f t="shared" si="2"/>
        <v>36574.108575970677</v>
      </c>
      <c r="E16" s="11">
        <f t="shared" si="0"/>
        <v>22496.720942884895</v>
      </c>
    </row>
    <row r="17" spans="1:9">
      <c r="C17" s="11">
        <f t="shared" si="1"/>
        <v>180000</v>
      </c>
      <c r="D17" s="11">
        <f t="shared" si="2"/>
        <v>38493.791989868041</v>
      </c>
      <c r="E17" s="11">
        <f t="shared" si="0"/>
        <v>23870.695788136229</v>
      </c>
    </row>
    <row r="18" spans="1:9" s="24" customFormat="1">
      <c r="A18" s="19"/>
      <c r="B18" s="20"/>
      <c r="C18" s="21">
        <f t="shared" si="1"/>
        <v>195000</v>
      </c>
      <c r="D18" s="21">
        <f t="shared" si="2"/>
        <v>40256.16295221819</v>
      </c>
      <c r="E18" s="21">
        <f t="shared" si="0"/>
        <v>25160.780331419042</v>
      </c>
      <c r="F18" s="21"/>
      <c r="G18" s="23"/>
      <c r="H18" s="21"/>
      <c r="I18" s="19"/>
    </row>
    <row r="19" spans="1:9">
      <c r="C19" s="11">
        <f t="shared" si="1"/>
        <v>210000</v>
      </c>
      <c r="D19" s="11">
        <f t="shared" si="2"/>
        <v>41874.11275917582</v>
      </c>
      <c r="E19" s="11">
        <f t="shared" si="0"/>
        <v>26372.09663358378</v>
      </c>
    </row>
    <row r="20" spans="1:9">
      <c r="C20" s="11">
        <f t="shared" si="1"/>
        <v>225000</v>
      </c>
      <c r="D20" s="11">
        <f t="shared" si="2"/>
        <v>43359.476302809919</v>
      </c>
      <c r="E20" s="11">
        <f t="shared" si="0"/>
        <v>27509.454019601544</v>
      </c>
    </row>
    <row r="21" spans="1:9">
      <c r="C21" s="11">
        <f t="shared" si="1"/>
        <v>240000</v>
      </c>
      <c r="D21" s="11">
        <f t="shared" si="2"/>
        <v>44723.118640334556</v>
      </c>
      <c r="E21" s="11">
        <f t="shared" si="0"/>
        <v>28577.368173169365</v>
      </c>
    </row>
    <row r="22" spans="1:9">
      <c r="C22" s="11">
        <f t="shared" si="1"/>
        <v>255000</v>
      </c>
      <c r="D22" s="11">
        <f t="shared" si="2"/>
        <v>45975.014469243979</v>
      </c>
      <c r="E22" s="11">
        <f t="shared" si="0"/>
        <v>29580.079065462858</v>
      </c>
    </row>
    <row r="23" spans="1:9">
      <c r="C23" s="11">
        <f t="shared" si="1"/>
        <v>270000</v>
      </c>
      <c r="D23" s="11">
        <f t="shared" si="2"/>
        <v>47124.321089692399</v>
      </c>
      <c r="E23" s="11">
        <f t="shared" si="0"/>
        <v>30521.567789219309</v>
      </c>
    </row>
    <row r="24" spans="1:9">
      <c r="C24" s="11">
        <f t="shared" si="1"/>
        <v>285000</v>
      </c>
      <c r="D24" s="11">
        <f t="shared" si="2"/>
        <v>48179.445387819709</v>
      </c>
      <c r="E24" s="11">
        <f t="shared" si="0"/>
        <v>31405.572364987995</v>
      </c>
    </row>
    <row r="25" spans="1:9">
      <c r="C25" s="11">
        <f t="shared" si="1"/>
        <v>300000</v>
      </c>
      <c r="D25" s="11">
        <f t="shared" si="2"/>
        <v>49148.105329989252</v>
      </c>
      <c r="E25" s="11">
        <f t="shared" si="0"/>
        <v>32235.602582303833</v>
      </c>
    </row>
    <row r="26" spans="1:9">
      <c r="C26" s="11">
        <f t="shared" si="1"/>
        <v>315000</v>
      </c>
      <c r="D26" s="11">
        <f t="shared" si="2"/>
        <v>50037.386417752343</v>
      </c>
      <c r="E26" s="11">
        <f t="shared" si="0"/>
        <v>33014.953934708647</v>
      </c>
    </row>
    <row r="27" spans="1:9">
      <c r="C27" s="11">
        <f t="shared" si="1"/>
        <v>330000</v>
      </c>
      <c r="D27" s="11">
        <f t="shared" si="2"/>
        <v>50853.793516493162</v>
      </c>
      <c r="E27" s="11">
        <f t="shared" si="0"/>
        <v>33746.720703946768</v>
      </c>
    </row>
    <row r="28" spans="1:9">
      <c r="C28" s="11">
        <f t="shared" si="1"/>
        <v>345000</v>
      </c>
      <c r="D28" s="11">
        <f t="shared" si="2"/>
        <v>51603.298436867648</v>
      </c>
      <c r="E28" s="11">
        <f t="shared" si="0"/>
        <v>34433.808245283377</v>
      </c>
    </row>
    <row r="29" spans="1:9">
      <c r="C29" s="11">
        <f t="shared" si="1"/>
        <v>360000</v>
      </c>
      <c r="D29" s="11">
        <f t="shared" si="2"/>
        <v>52291.383617082261</v>
      </c>
      <c r="E29" s="11">
        <f t="shared" si="0"/>
        <v>35078.944522722581</v>
      </c>
    </row>
    <row r="30" spans="1:9">
      <c r="C30" s="11">
        <f t="shared" si="1"/>
        <v>375000</v>
      </c>
      <c r="D30" s="11">
        <f t="shared" si="2"/>
        <v>52923.082225537575</v>
      </c>
      <c r="E30" s="11">
        <f t="shared" si="0"/>
        <v>35684.690939923596</v>
      </c>
    </row>
    <row r="31" spans="1:9">
      <c r="C31" s="11">
        <f t="shared" si="1"/>
        <v>390000</v>
      </c>
      <c r="D31" s="11">
        <f t="shared" si="2"/>
        <v>53503.014977177307</v>
      </c>
      <c r="E31" s="11">
        <f t="shared" si="0"/>
        <v>36253.452509817573</v>
      </c>
    </row>
    <row r="32" spans="1:9">
      <c r="C32" s="11">
        <f t="shared" si="1"/>
        <v>405000</v>
      </c>
      <c r="D32" s="11">
        <f t="shared" si="2"/>
        <v>54035.423932844998</v>
      </c>
      <c r="E32" s="11">
        <f t="shared" si="0"/>
        <v>36787.487403301559</v>
      </c>
    </row>
    <row r="33" spans="1:9" s="24" customFormat="1">
      <c r="A33" s="19"/>
      <c r="B33" s="20"/>
      <c r="C33" s="21">
        <f t="shared" si="1"/>
        <v>420000</v>
      </c>
      <c r="D33" s="21">
        <f t="shared" si="2"/>
        <v>54524.203528882128</v>
      </c>
      <c r="E33" s="21">
        <f t="shared" si="0"/>
        <v>37288.915914921316</v>
      </c>
      <c r="F33" s="21"/>
      <c r="G33" s="23"/>
      <c r="H33" s="21"/>
      <c r="I33" s="19"/>
    </row>
    <row r="34" spans="1:9">
      <c r="C34" s="11">
        <f t="shared" si="1"/>
        <v>435000</v>
      </c>
      <c r="D34" s="11">
        <f t="shared" si="2"/>
        <v>54972.92906394117</v>
      </c>
      <c r="E34" s="11">
        <f t="shared" ref="E34:E39" si="3">SUM(($H$6)-($H$6)*((POWER((1-$H$4),(C34*$H$5)))))</f>
        <v>37759.728881139512</v>
      </c>
    </row>
    <row r="35" spans="1:9">
      <c r="C35" s="11">
        <f t="shared" si="1"/>
        <v>450000</v>
      </c>
      <c r="D35" s="11">
        <f t="shared" si="2"/>
        <v>55384.882851387592</v>
      </c>
      <c r="E35" s="11">
        <f t="shared" si="3"/>
        <v>38201.795584612613</v>
      </c>
    </row>
    <row r="36" spans="1:9">
      <c r="C36" s="11">
        <f t="shared" si="1"/>
        <v>465000</v>
      </c>
      <c r="D36" s="11">
        <f t="shared" si="2"/>
        <v>55763.078228588762</v>
      </c>
      <c r="E36" s="11">
        <f t="shared" si="3"/>
        <v>38616.871175859189</v>
      </c>
    </row>
    <row r="37" spans="1:9">
      <c r="C37" s="11">
        <f t="shared" si="1"/>
        <v>480000</v>
      </c>
      <c r="D37" s="11">
        <f t="shared" si="2"/>
        <v>56110.281598711779</v>
      </c>
      <c r="E37" s="11">
        <f t="shared" si="3"/>
        <v>39006.603641785987</v>
      </c>
      <c r="G37" s="30">
        <v>5.1000000000000004E-4</v>
      </c>
      <c r="H37" s="30">
        <v>1.8599999999999999E-4</v>
      </c>
    </row>
    <row r="38" spans="1:9">
      <c r="C38" s="11">
        <f t="shared" si="1"/>
        <v>495000</v>
      </c>
      <c r="D38" s="11">
        <f t="shared" si="2"/>
        <v>56429.03266626026</v>
      </c>
      <c r="E38" s="11">
        <f t="shared" si="3"/>
        <v>39372.540348739072</v>
      </c>
    </row>
    <row r="39" spans="1:9">
      <c r="C39" s="11">
        <f t="shared" si="1"/>
        <v>510000</v>
      </c>
      <c r="D39" s="11">
        <f t="shared" si="2"/>
        <v>56721.663014368067</v>
      </c>
      <c r="E39" s="11">
        <f t="shared" si="3"/>
        <v>39716.134186058291</v>
      </c>
    </row>
    <row r="40" spans="1:9">
      <c r="C40" s="11">
        <f t="shared" si="1"/>
        <v>525000</v>
      </c>
      <c r="D40" s="11">
        <f t="shared" ref="D40:E59" si="4">SUM($G$4+($G$4*(LN(C40))))</f>
        <v>8.0775575186970439E-5</v>
      </c>
      <c r="E40" s="11">
        <f t="shared" si="4"/>
        <v>-4.8015864774923674E-5</v>
      </c>
    </row>
    <row r="41" spans="1:9">
      <c r="C41" s="11">
        <f t="shared" si="1"/>
        <v>540000</v>
      </c>
      <c r="D41" s="11">
        <f t="shared" si="4"/>
        <v>8.0936149185680599E-5</v>
      </c>
      <c r="E41" s="11">
        <f t="shared" si="4"/>
        <v>-4.8004544976102518E-5</v>
      </c>
    </row>
    <row r="42" spans="1:9">
      <c r="C42" s="11">
        <f t="shared" si="1"/>
        <v>555000</v>
      </c>
      <c r="D42" s="11">
        <f t="shared" si="4"/>
        <v>8.1092323338552847E-5</v>
      </c>
      <c r="E42" s="11">
        <f t="shared" si="4"/>
        <v>-4.7993556870948157E-5</v>
      </c>
    </row>
    <row r="43" spans="1:9">
      <c r="C43" s="11">
        <f t="shared" si="1"/>
        <v>570000</v>
      </c>
      <c r="D43" s="11">
        <f t="shared" si="4"/>
        <v>8.124433234692118E-5</v>
      </c>
      <c r="E43" s="11">
        <f t="shared" si="4"/>
        <v>-4.7982882121030737E-5</v>
      </c>
    </row>
    <row r="44" spans="1:9">
      <c r="C44" s="11">
        <f t="shared" si="1"/>
        <v>585000</v>
      </c>
      <c r="D44" s="11">
        <f t="shared" si="4"/>
        <v>8.139239261941976E-5</v>
      </c>
      <c r="E44" s="11">
        <f t="shared" si="4"/>
        <v>-4.797250385269601E-5</v>
      </c>
    </row>
    <row r="45" spans="1:9">
      <c r="C45" s="11">
        <f t="shared" si="1"/>
        <v>600000</v>
      </c>
      <c r="D45" s="11">
        <f t="shared" si="4"/>
        <v>8.153670412493021E-5</v>
      </c>
      <c r="E45" s="11">
        <f t="shared" si="4"/>
        <v>-4.7962406505899701E-5</v>
      </c>
    </row>
    <row r="46" spans="1:9">
      <c r="C46" s="11">
        <f t="shared" si="1"/>
        <v>615000</v>
      </c>
      <c r="D46" s="11">
        <f t="shared" si="4"/>
        <v>8.1677452016695325E-5</v>
      </c>
      <c r="E46" s="11">
        <f t="shared" si="4"/>
        <v>-4.7952575701992809E-5</v>
      </c>
    </row>
    <row r="47" spans="1:9">
      <c r="C47" s="11">
        <f t="shared" si="1"/>
        <v>630000</v>
      </c>
      <c r="D47" s="11">
        <f t="shared" si="4"/>
        <v>8.1814808060695979E-5</v>
      </c>
      <c r="E47" s="11">
        <f t="shared" si="4"/>
        <v>-4.7942998127682688E-5</v>
      </c>
    </row>
    <row r="48" spans="1:9">
      <c r="C48" s="11">
        <f t="shared" si="1"/>
        <v>645000</v>
      </c>
      <c r="D48" s="11">
        <f t="shared" si="4"/>
        <v>8.1948931895934086E-5</v>
      </c>
      <c r="E48" s="11">
        <f t="shared" si="4"/>
        <v>-4.7933661432856392E-5</v>
      </c>
    </row>
    <row r="49" spans="3:5">
      <c r="C49" s="11">
        <f t="shared" si="1"/>
        <v>660000</v>
      </c>
      <c r="D49" s="11">
        <f t="shared" si="4"/>
        <v>8.207997214981487E-5</v>
      </c>
      <c r="E49" s="11">
        <f t="shared" si="4"/>
        <v>-4.7924554140329296E-5</v>
      </c>
    </row>
    <row r="50" spans="3:5">
      <c r="C50" s="11">
        <f t="shared" si="1"/>
        <v>675000</v>
      </c>
      <c r="D50" s="11">
        <f t="shared" si="4"/>
        <v>8.2208067428171604E-5</v>
      </c>
      <c r="E50" s="11">
        <f t="shared" si="4"/>
        <v>-4.7915665565890559E-5</v>
      </c>
    </row>
    <row r="51" spans="3:5">
      <c r="C51" s="11">
        <f t="shared" si="1"/>
        <v>690000</v>
      </c>
      <c r="D51" s="11">
        <f t="shared" si="4"/>
        <v>8.2333347196468623E-5</v>
      </c>
      <c r="E51" s="11">
        <f t="shared" si="4"/>
        <v>-4.7906985747269671E-5</v>
      </c>
    </row>
    <row r="52" spans="3:5">
      <c r="C52" s="11">
        <f t="shared" si="1"/>
        <v>705000</v>
      </c>
      <c r="D52" s="11">
        <f t="shared" si="4"/>
        <v>8.2455932566228107E-5</v>
      </c>
      <c r="E52" s="11">
        <f t="shared" si="4"/>
        <v>-4.7898505380858427E-5</v>
      </c>
    </row>
    <row r="53" spans="3:5">
      <c r="C53" s="11">
        <f t="shared" si="1"/>
        <v>720000</v>
      </c>
      <c r="D53" s="11">
        <f t="shared" si="4"/>
        <v>8.257593699865575E-5</v>
      </c>
      <c r="E53" s="11">
        <f t="shared" si="4"/>
        <v>-4.7890215765195672E-5</v>
      </c>
    </row>
    <row r="54" spans="3:5">
      <c r="C54" s="11">
        <f t="shared" si="1"/>
        <v>735000</v>
      </c>
      <c r="D54" s="11">
        <f t="shared" si="4"/>
        <v>8.2693466935711345E-5</v>
      </c>
      <c r="E54" s="11">
        <f t="shared" si="4"/>
        <v>-4.7882108750367747E-5</v>
      </c>
    </row>
    <row r="55" spans="3:5">
      <c r="C55" s="11">
        <f t="shared" si="1"/>
        <v>750000</v>
      </c>
      <c r="D55" s="11">
        <f t="shared" si="4"/>
        <v>8.2808622367421214E-5</v>
      </c>
      <c r="E55" s="11">
        <f t="shared" si="4"/>
        <v>-4.7874176692598157E-5</v>
      </c>
    </row>
    <row r="56" spans="3:5">
      <c r="C56" s="11">
        <f t="shared" si="1"/>
        <v>765000</v>
      </c>
      <c r="D56" s="11">
        <f t="shared" si="4"/>
        <v>8.2921497343009442E-5</v>
      </c>
      <c r="E56" s="11">
        <f t="shared" si="4"/>
        <v>-4.7866412413401842E-5</v>
      </c>
    </row>
    <row r="57" spans="3:5">
      <c r="C57" s="11">
        <f t="shared" si="1"/>
        <v>780000</v>
      </c>
      <c r="D57" s="11">
        <f t="shared" si="4"/>
        <v>8.303218043239491E-5</v>
      </c>
      <c r="E57" s="11">
        <f t="shared" si="4"/>
        <v>-4.7858809162765873E-5</v>
      </c>
    </row>
    <row r="58" spans="3:5">
      <c r="C58" s="11">
        <f t="shared" si="1"/>
        <v>795000</v>
      </c>
      <c r="D58" s="11">
        <f t="shared" si="4"/>
        <v>8.314075514372787E-5</v>
      </c>
      <c r="E58" s="11">
        <f t="shared" si="4"/>
        <v>-4.7851360585889977E-5</v>
      </c>
    </row>
    <row r="59" spans="3:5">
      <c r="C59" s="11">
        <f t="shared" si="1"/>
        <v>810000</v>
      </c>
      <c r="D59" s="11">
        <f t="shared" si="4"/>
        <v>8.3247300301897144E-5</v>
      </c>
      <c r="E59" s="11">
        <f t="shared" si="4"/>
        <v>-4.7844060693082841E-5</v>
      </c>
    </row>
    <row r="60" spans="3:5">
      <c r="C60" s="11">
        <f t="shared" si="1"/>
        <v>825000</v>
      </c>
      <c r="D60" s="11">
        <f t="shared" ref="D60:E79" si="5">SUM($G$4+($G$4*(LN(C60))))</f>
        <v>8.3351890392305861E-5</v>
      </c>
      <c r="E60" s="11">
        <f t="shared" si="5"/>
        <v>-4.783690383246225E-5</v>
      </c>
    </row>
    <row r="61" spans="3:5">
      <c r="C61" s="11">
        <f t="shared" si="1"/>
        <v>840000</v>
      </c>
      <c r="D61" s="11">
        <f t="shared" si="5"/>
        <v>8.3454595873671129E-5</v>
      </c>
      <c r="E61" s="11">
        <f t="shared" si="5"/>
        <v>-4.782988466515208E-5</v>
      </c>
    </row>
    <row r="62" spans="3:5">
      <c r="C62" s="11">
        <f t="shared" si="1"/>
        <v>855000</v>
      </c>
      <c r="D62" s="11">
        <f t="shared" si="5"/>
        <v>8.355548346313771E-5</v>
      </c>
      <c r="E62" s="11">
        <f t="shared" si="5"/>
        <v>-4.7822998142707542E-5</v>
      </c>
    </row>
    <row r="63" spans="3:5">
      <c r="C63" s="11">
        <f t="shared" si="1"/>
        <v>870000</v>
      </c>
      <c r="D63" s="11">
        <f t="shared" si="5"/>
        <v>8.3654616396595369E-5</v>
      </c>
      <c r="E63" s="11">
        <f t="shared" si="5"/>
        <v>-4.7816239486533216E-5</v>
      </c>
    </row>
    <row r="64" spans="3:5">
      <c r="C64" s="11">
        <f t="shared" si="1"/>
        <v>885000</v>
      </c>
      <c r="D64" s="11">
        <f t="shared" si="5"/>
        <v>8.3752054666743375E-5</v>
      </c>
      <c r="E64" s="11">
        <f t="shared" si="5"/>
        <v>-4.7809604169086982E-5</v>
      </c>
    </row>
    <row r="65" spans="3:5">
      <c r="C65" s="11">
        <f t="shared" si="1"/>
        <v>900000</v>
      </c>
      <c r="D65" s="11">
        <f t="shared" si="5"/>
        <v>8.3847855241146754E-5</v>
      </c>
      <c r="E65" s="11">
        <f t="shared" si="5"/>
        <v>-4.7803087896687178E-5</v>
      </c>
    </row>
    <row r="66" spans="3:5">
      <c r="C66" s="11">
        <f t="shared" si="1"/>
        <v>915000</v>
      </c>
      <c r="D66" s="11">
        <f t="shared" si="5"/>
        <v>8.3942072262268642E-5</v>
      </c>
      <c r="E66" s="11">
        <f t="shared" si="5"/>
        <v>-4.7796686593762396E-5</v>
      </c>
    </row>
    <row r="67" spans="3:5">
      <c r="C67" s="11">
        <f t="shared" si="1"/>
        <v>930000</v>
      </c>
      <c r="D67" s="11">
        <f t="shared" si="5"/>
        <v>8.4034757231237799E-5</v>
      </c>
      <c r="E67" s="11">
        <f t="shared" si="5"/>
        <v>-4.7790396388400973E-5</v>
      </c>
    </row>
    <row r="68" spans="3:5">
      <c r="C68" s="11">
        <f t="shared" si="1"/>
        <v>945000</v>
      </c>
      <c r="D68" s="11">
        <f t="shared" si="5"/>
        <v>8.4125959176912509E-5</v>
      </c>
      <c r="E68" s="11">
        <f t="shared" si="5"/>
        <v>-4.7784213599073936E-5</v>
      </c>
    </row>
    <row r="69" spans="3:5">
      <c r="C69" s="11">
        <f t="shared" si="1"/>
        <v>960000</v>
      </c>
      <c r="D69" s="11">
        <f t="shared" si="5"/>
        <v>8.4215724811630914E-5</v>
      </c>
      <c r="E69" s="11">
        <f t="shared" si="5"/>
        <v>-4.7778134722419421E-5</v>
      </c>
    </row>
    <row r="70" spans="3:5">
      <c r="C70" s="11">
        <f t="shared" si="1"/>
        <v>975000</v>
      </c>
      <c r="D70" s="11">
        <f t="shared" si="5"/>
        <v>8.4304098674885914E-5</v>
      </c>
      <c r="E70" s="11">
        <f t="shared" si="5"/>
        <v>-4.7772156421987955E-5</v>
      </c>
    </row>
    <row r="71" spans="3:5">
      <c r="C71" s="11">
        <f t="shared" ref="C71:C134" si="6">C70+$C$6</f>
        <v>990000</v>
      </c>
      <c r="D71" s="11">
        <f t="shared" si="5"/>
        <v>8.4391123266031401E-5</v>
      </c>
      <c r="E71" s="11">
        <f t="shared" si="5"/>
        <v>-4.7766275517860103E-5</v>
      </c>
    </row>
    <row r="72" spans="3:5">
      <c r="C72" s="11">
        <f t="shared" si="6"/>
        <v>1005000</v>
      </c>
      <c r="D72" s="11">
        <f t="shared" si="5"/>
        <v>8.4476839167009287E-5</v>
      </c>
      <c r="E72" s="11">
        <f t="shared" si="5"/>
        <v>-4.7760488977056318E-5</v>
      </c>
    </row>
    <row r="73" spans="3:5">
      <c r="C73" s="11">
        <f t="shared" si="6"/>
        <v>1020000</v>
      </c>
      <c r="D73" s="11">
        <f t="shared" si="5"/>
        <v>8.4561285155984578E-5</v>
      </c>
      <c r="E73" s="11">
        <f t="shared" si="5"/>
        <v>-4.7754793904668016E-5</v>
      </c>
    </row>
    <row r="74" spans="3:5">
      <c r="C74" s="11">
        <f t="shared" si="6"/>
        <v>1035000</v>
      </c>
      <c r="D74" s="11">
        <f t="shared" si="5"/>
        <v>8.4644498312685154E-5</v>
      </c>
      <c r="E74" s="11">
        <f t="shared" si="5"/>
        <v>-4.7749187535645534E-5</v>
      </c>
    </row>
    <row r="75" spans="3:5">
      <c r="C75" s="11">
        <f t="shared" si="6"/>
        <v>1050000</v>
      </c>
      <c r="D75" s="11">
        <f t="shared" si="5"/>
        <v>8.472651411616212E-5</v>
      </c>
      <c r="E75" s="11">
        <f t="shared" si="5"/>
        <v>-4.7743667227185957E-5</v>
      </c>
    </row>
    <row r="76" spans="3:5">
      <c r="C76" s="11">
        <f t="shared" si="6"/>
        <v>1065000</v>
      </c>
      <c r="D76" s="11">
        <f t="shared" si="5"/>
        <v>8.4807366535616274E-5</v>
      </c>
      <c r="E76" s="11">
        <f t="shared" si="5"/>
        <v>-4.7738230451668798E-5</v>
      </c>
    </row>
    <row r="77" spans="3:5">
      <c r="C77" s="11">
        <f t="shared" si="6"/>
        <v>1080000</v>
      </c>
      <c r="D77" s="11">
        <f t="shared" si="5"/>
        <v>8.4887088114872294E-5</v>
      </c>
      <c r="E77" s="11">
        <f t="shared" si="5"/>
        <v>-4.7732874790093103E-5</v>
      </c>
    </row>
    <row r="78" spans="3:5">
      <c r="C78" s="11">
        <f t="shared" si="6"/>
        <v>1095000</v>
      </c>
      <c r="D78" s="11">
        <f t="shared" si="5"/>
        <v>8.4965710051026613E-5</v>
      </c>
      <c r="E78" s="11">
        <f t="shared" si="5"/>
        <v>-4.7727597925973991E-5</v>
      </c>
    </row>
    <row r="79" spans="3:5">
      <c r="C79" s="11">
        <f t="shared" si="6"/>
        <v>1110000</v>
      </c>
      <c r="D79" s="11">
        <f t="shared" si="5"/>
        <v>8.5043262267744542E-5</v>
      </c>
      <c r="E79" s="11">
        <f t="shared" si="5"/>
        <v>-4.7722397639660567E-5</v>
      </c>
    </row>
    <row r="80" spans="3:5">
      <c r="C80" s="11">
        <f t="shared" si="6"/>
        <v>1125000</v>
      </c>
      <c r="D80" s="11">
        <f t="shared" ref="D80:E99" si="7">SUM($G$4+($G$4*(LN(C80))))</f>
        <v>8.5119773483637745E-5</v>
      </c>
      <c r="E80" s="11">
        <f t="shared" si="7"/>
        <v>-4.7717271803040935E-5</v>
      </c>
    </row>
    <row r="81" spans="3:5">
      <c r="C81" s="11">
        <f t="shared" si="6"/>
        <v>1140000</v>
      </c>
      <c r="D81" s="11">
        <f t="shared" si="7"/>
        <v>8.5195271276112861E-5</v>
      </c>
      <c r="E81" s="11">
        <f t="shared" si="7"/>
        <v>-4.7712218374603048E-5</v>
      </c>
    </row>
    <row r="82" spans="3:5">
      <c r="C82" s="11">
        <f t="shared" si="6"/>
        <v>1155000</v>
      </c>
      <c r="D82" s="11">
        <f t="shared" si="7"/>
        <v>8.526978214104678E-5</v>
      </c>
      <c r="E82" s="11">
        <f t="shared" si="7"/>
        <v>-4.7707235394823231E-5</v>
      </c>
    </row>
    <row r="83" spans="3:5">
      <c r="C83" s="11">
        <f t="shared" si="6"/>
        <v>1170000</v>
      </c>
      <c r="D83" s="11">
        <f t="shared" si="7"/>
        <v>8.534333154861144E-5</v>
      </c>
      <c r="E83" s="11">
        <f t="shared" si="7"/>
        <v>-4.7702320981856693E-5</v>
      </c>
    </row>
    <row r="84" spans="3:5">
      <c r="C84" s="11">
        <f t="shared" si="6"/>
        <v>1185000</v>
      </c>
      <c r="D84" s="11">
        <f t="shared" si="7"/>
        <v>8.5415943995542794E-5</v>
      </c>
      <c r="E84" s="11">
        <f t="shared" si="7"/>
        <v>-4.7697473327506598E-5</v>
      </c>
    </row>
    <row r="85" spans="3:5">
      <c r="C85" s="11">
        <f t="shared" si="6"/>
        <v>1200000</v>
      </c>
      <c r="D85" s="11">
        <f t="shared" si="7"/>
        <v>8.5487643054121904E-5</v>
      </c>
      <c r="E85" s="11">
        <f t="shared" si="7"/>
        <v>-4.7692690693450367E-5</v>
      </c>
    </row>
    <row r="86" spans="3:5">
      <c r="C86" s="11">
        <f t="shared" si="6"/>
        <v>1215000</v>
      </c>
      <c r="D86" s="11">
        <f t="shared" si="7"/>
        <v>8.5558451418113674E-5</v>
      </c>
      <c r="E86" s="11">
        <f t="shared" si="7"/>
        <v>-4.7687971407703983E-5</v>
      </c>
    </row>
    <row r="87" spans="3:5">
      <c r="C87" s="11">
        <f t="shared" si="6"/>
        <v>1230000</v>
      </c>
      <c r="D87" s="11">
        <f t="shared" si="7"/>
        <v>8.5628390945887019E-5</v>
      </c>
      <c r="E87" s="11">
        <f t="shared" si="7"/>
        <v>-4.7683313861306327E-5</v>
      </c>
    </row>
    <row r="88" spans="3:5">
      <c r="C88" s="11">
        <f t="shared" si="6"/>
        <v>1245000</v>
      </c>
      <c r="D88" s="11">
        <f t="shared" si="7"/>
        <v>8.5697482700921392E-5</v>
      </c>
      <c r="E88" s="11">
        <f t="shared" si="7"/>
        <v>-4.7678716505207541E-5</v>
      </c>
    </row>
    <row r="89" spans="3:5">
      <c r="C89" s="11">
        <f t="shared" si="6"/>
        <v>1260000</v>
      </c>
      <c r="D89" s="11">
        <f t="shared" si="7"/>
        <v>8.576574698988766E-5</v>
      </c>
      <c r="E89" s="11">
        <f t="shared" si="7"/>
        <v>-4.7674177847346392E-5</v>
      </c>
    </row>
    <row r="90" spans="3:5">
      <c r="C90" s="11">
        <f t="shared" si="6"/>
        <v>1275000</v>
      </c>
      <c r="D90" s="11">
        <f t="shared" si="7"/>
        <v>8.5833203398475583E-5</v>
      </c>
      <c r="E90" s="11">
        <f t="shared" si="7"/>
        <v>-4.7669696449903262E-5</v>
      </c>
    </row>
    <row r="91" spans="3:5">
      <c r="C91" s="11">
        <f t="shared" si="6"/>
        <v>1290000</v>
      </c>
      <c r="D91" s="11">
        <f t="shared" si="7"/>
        <v>8.5899870825125767E-5</v>
      </c>
      <c r="E91" s="11">
        <f t="shared" si="7"/>
        <v>-4.7665270926716037E-5</v>
      </c>
    </row>
    <row r="92" spans="3:5">
      <c r="C92" s="11">
        <f t="shared" si="6"/>
        <v>1305000</v>
      </c>
      <c r="D92" s="11">
        <f t="shared" si="7"/>
        <v>8.5965767512811899E-5</v>
      </c>
      <c r="E92" s="11">
        <f t="shared" si="7"/>
        <v>-4.766089994084766E-5</v>
      </c>
    </row>
    <row r="93" spans="3:5">
      <c r="C93" s="11">
        <f t="shared" si="6"/>
        <v>1320000</v>
      </c>
      <c r="D93" s="11">
        <f t="shared" si="7"/>
        <v>8.6030911079006551E-5</v>
      </c>
      <c r="E93" s="11">
        <f t="shared" si="7"/>
        <v>-4.7656582202294749E-5</v>
      </c>
    </row>
    <row r="94" spans="3:5">
      <c r="C94" s="11">
        <f t="shared" si="6"/>
        <v>1335000</v>
      </c>
      <c r="D94" s="11">
        <f t="shared" si="7"/>
        <v>8.6095318543953972E-5</v>
      </c>
      <c r="E94" s="11">
        <f t="shared" si="7"/>
        <v>-4.7652316465827512E-5</v>
      </c>
    </row>
    <row r="95" spans="3:5">
      <c r="C95" s="11">
        <f t="shared" si="6"/>
        <v>1350000</v>
      </c>
      <c r="D95" s="11">
        <f t="shared" si="7"/>
        <v>8.6159006357363284E-5</v>
      </c>
      <c r="E95" s="11">
        <f t="shared" si="7"/>
        <v>-4.7648101528952253E-5</v>
      </c>
    </row>
    <row r="96" spans="3:5">
      <c r="C96" s="11">
        <f t="shared" si="6"/>
        <v>1365000</v>
      </c>
      <c r="D96" s="11">
        <f t="shared" si="7"/>
        <v>8.622199042362682E-5</v>
      </c>
      <c r="E96" s="11">
        <f t="shared" si="7"/>
        <v>-4.7643936229987963E-5</v>
      </c>
    </row>
    <row r="97" spans="3:5">
      <c r="C97" s="11">
        <f t="shared" si="6"/>
        <v>1380000</v>
      </c>
      <c r="D97" s="11">
        <f t="shared" si="7"/>
        <v>8.6284286125660304E-5</v>
      </c>
      <c r="E97" s="11">
        <f t="shared" si="7"/>
        <v>-4.7639819446249662E-5</v>
      </c>
    </row>
    <row r="98" spans="3:5">
      <c r="C98" s="11">
        <f t="shared" si="6"/>
        <v>1395000</v>
      </c>
      <c r="D98" s="11">
        <f t="shared" si="7"/>
        <v>8.6345908347454343E-5</v>
      </c>
      <c r="E98" s="11">
        <f t="shared" si="7"/>
        <v>-4.7635750092331401E-5</v>
      </c>
    </row>
    <row r="99" spans="3:5">
      <c r="C99" s="11">
        <f t="shared" si="6"/>
        <v>1410000</v>
      </c>
      <c r="D99" s="11">
        <f t="shared" si="7"/>
        <v>8.6406871495419788E-5</v>
      </c>
      <c r="E99" s="11">
        <f t="shared" si="7"/>
        <v>-4.7631727118482359E-5</v>
      </c>
    </row>
    <row r="100" spans="3:5">
      <c r="C100" s="11">
        <f t="shared" si="6"/>
        <v>1425000</v>
      </c>
      <c r="D100" s="11">
        <f t="shared" ref="D100:E119" si="8">SUM($G$4+($G$4*(LN(C100))))</f>
        <v>8.6467189518603851E-5</v>
      </c>
      <c r="E100" s="11">
        <f t="shared" si="8"/>
        <v>-4.7627749509070229E-5</v>
      </c>
    </row>
    <row r="101" spans="3:5">
      <c r="C101" s="11">
        <f t="shared" si="6"/>
        <v>1440000</v>
      </c>
      <c r="D101" s="11">
        <f t="shared" si="8"/>
        <v>8.6526875927847444E-5</v>
      </c>
      <c r="E101" s="11">
        <f t="shared" si="8"/>
        <v>-4.7623816281126149E-5</v>
      </c>
    </row>
    <row r="102" spans="3:5">
      <c r="C102" s="11">
        <f t="shared" si="6"/>
        <v>1455000</v>
      </c>
      <c r="D102" s="11">
        <f t="shared" si="8"/>
        <v>8.6585943813950061E-5</v>
      </c>
      <c r="E102" s="11">
        <f t="shared" si="8"/>
        <v>-4.7619926482966158E-5</v>
      </c>
    </row>
    <row r="103" spans="3:5">
      <c r="C103" s="11">
        <f t="shared" si="6"/>
        <v>1470000</v>
      </c>
      <c r="D103" s="11">
        <f t="shared" si="8"/>
        <v>8.6644405864903039E-5</v>
      </c>
      <c r="E103" s="11">
        <f t="shared" si="8"/>
        <v>-4.7616079192884468E-5</v>
      </c>
    </row>
    <row r="104" spans="3:5">
      <c r="C104" s="11">
        <f t="shared" si="6"/>
        <v>1485000</v>
      </c>
      <c r="D104" s="11">
        <f t="shared" si="8"/>
        <v>8.6702274382247931E-5</v>
      </c>
      <c r="E104" s="11">
        <f t="shared" si="8"/>
        <v>-4.7612273517913956E-5</v>
      </c>
    </row>
    <row r="105" spans="3:5">
      <c r="C105" s="11">
        <f t="shared" si="6"/>
        <v>1500000</v>
      </c>
      <c r="D105" s="11">
        <f t="shared" si="8"/>
        <v>8.6759561296612895E-5</v>
      </c>
      <c r="E105" s="11">
        <f t="shared" si="8"/>
        <v>-4.7608508592649856E-5</v>
      </c>
    </row>
    <row r="106" spans="3:5">
      <c r="C106" s="11">
        <f t="shared" si="6"/>
        <v>1515000</v>
      </c>
      <c r="D106" s="11">
        <f t="shared" si="8"/>
        <v>8.6816278182475946E-5</v>
      </c>
      <c r="E106" s="11">
        <f t="shared" si="8"/>
        <v>-4.7604783578132921E-5</v>
      </c>
    </row>
    <row r="107" spans="3:5">
      <c r="C107" s="11">
        <f t="shared" si="6"/>
        <v>1530000</v>
      </c>
      <c r="D107" s="11">
        <f t="shared" si="8"/>
        <v>8.6872436272201123E-5</v>
      </c>
      <c r="E107" s="11">
        <f t="shared" si="8"/>
        <v>-4.7601097660788277E-5</v>
      </c>
    </row>
    <row r="108" spans="3:5">
      <c r="C108" s="11">
        <f t="shared" si="6"/>
        <v>1545000</v>
      </c>
      <c r="D108" s="11">
        <f t="shared" si="8"/>
        <v>8.6928046469389702E-5</v>
      </c>
      <c r="E108" s="11">
        <f t="shared" si="8"/>
        <v>-4.759745005141699E-5</v>
      </c>
    </row>
    <row r="109" spans="3:5">
      <c r="C109" s="11">
        <f t="shared" si="6"/>
        <v>1560000</v>
      </c>
      <c r="D109" s="11">
        <f t="shared" si="8"/>
        <v>8.6983119361586604E-5</v>
      </c>
      <c r="E109" s="11">
        <f t="shared" si="8"/>
        <v>-4.759383998423682E-5</v>
      </c>
    </row>
    <row r="110" spans="3:5">
      <c r="C110" s="11">
        <f t="shared" si="6"/>
        <v>1575000</v>
      </c>
      <c r="D110" s="11">
        <f t="shared" si="8"/>
        <v>8.7037665232378664E-5</v>
      </c>
      <c r="E110" s="11">
        <f t="shared" si="8"/>
        <v>-4.7590266715969782E-5</v>
      </c>
    </row>
    <row r="111" spans="3:5">
      <c r="C111" s="11">
        <f t="shared" si="6"/>
        <v>1590000</v>
      </c>
      <c r="D111" s="11">
        <f t="shared" si="8"/>
        <v>8.7091694072919564E-5</v>
      </c>
      <c r="E111" s="11">
        <f t="shared" si="8"/>
        <v>-4.7586729524973459E-5</v>
      </c>
    </row>
    <row r="112" spans="3:5">
      <c r="C112" s="11">
        <f t="shared" si="6"/>
        <v>1605000</v>
      </c>
      <c r="D112" s="11">
        <f t="shared" si="8"/>
        <v>8.7145215592913646E-5</v>
      </c>
      <c r="E112" s="11">
        <f t="shared" si="8"/>
        <v>-4.7583227710413657E-5</v>
      </c>
    </row>
    <row r="113" spans="3:5">
      <c r="C113" s="11">
        <f t="shared" si="6"/>
        <v>1620000</v>
      </c>
      <c r="D113" s="11">
        <f t="shared" si="8"/>
        <v>8.7198239231088824E-5</v>
      </c>
      <c r="E113" s="11">
        <f t="shared" si="8"/>
        <v>-4.7579760591476235E-5</v>
      </c>
    </row>
    <row r="114" spans="3:5">
      <c r="C114" s="11">
        <f t="shared" si="6"/>
        <v>1635000</v>
      </c>
      <c r="D114" s="11">
        <f t="shared" si="8"/>
        <v>8.7250774165186892E-5</v>
      </c>
      <c r="E114" s="11">
        <f t="shared" si="8"/>
        <v>-4.7576327506615719E-5</v>
      </c>
    </row>
    <row r="115" spans="3:5">
      <c r="C115" s="11">
        <f t="shared" si="6"/>
        <v>1650000</v>
      </c>
      <c r="D115" s="11">
        <f t="shared" si="8"/>
        <v>8.7302829321497542E-5</v>
      </c>
      <c r="E115" s="11">
        <f t="shared" si="8"/>
        <v>-4.7572927812838682E-5</v>
      </c>
    </row>
    <row r="116" spans="3:5">
      <c r="C116" s="11">
        <f t="shared" si="6"/>
        <v>1665000</v>
      </c>
      <c r="D116" s="11">
        <f t="shared" si="8"/>
        <v>8.7354413383961086E-5</v>
      </c>
      <c r="E116" s="11">
        <f t="shared" si="8"/>
        <v>-4.7569560885020088E-5</v>
      </c>
    </row>
    <row r="117" spans="3:5">
      <c r="C117" s="11">
        <f t="shared" si="6"/>
        <v>1680000</v>
      </c>
      <c r="D117" s="11">
        <f t="shared" si="8"/>
        <v>8.7405534802862823E-5</v>
      </c>
      <c r="E117" s="11">
        <f t="shared" si="8"/>
        <v>-4.7566226115250762E-5</v>
      </c>
    </row>
    <row r="118" spans="3:5">
      <c r="C118" s="11">
        <f t="shared" si="6"/>
        <v>1695000</v>
      </c>
      <c r="D118" s="11">
        <f t="shared" si="8"/>
        <v>8.7456201803141117E-5</v>
      </c>
      <c r="E118" s="11">
        <f t="shared" si="8"/>
        <v>-4.7562922912214198E-5</v>
      </c>
    </row>
    <row r="119" spans="3:5">
      <c r="C119" s="11">
        <f t="shared" si="6"/>
        <v>1710000</v>
      </c>
      <c r="D119" s="11">
        <f t="shared" si="8"/>
        <v>8.7506422392329391E-5</v>
      </c>
      <c r="E119" s="11">
        <f t="shared" si="8"/>
        <v>-4.7559650700591265E-5</v>
      </c>
    </row>
    <row r="120" spans="3:5">
      <c r="C120" s="11">
        <f t="shared" si="6"/>
        <v>1725000</v>
      </c>
      <c r="D120" s="11">
        <f t="shared" ref="D120:E139" si="9">SUM($G$4+($G$4*(LN(C120))))</f>
        <v>8.7556204368151295E-5</v>
      </c>
      <c r="E120" s="11">
        <f t="shared" si="9"/>
        <v>-4.7556408920491384E-5</v>
      </c>
    </row>
    <row r="121" spans="3:5">
      <c r="C121" s="11">
        <f t="shared" si="6"/>
        <v>1740000</v>
      </c>
      <c r="D121" s="11">
        <f t="shared" si="9"/>
        <v>8.7605555325787049E-5</v>
      </c>
      <c r="E121" s="11">
        <f t="shared" si="9"/>
        <v>-4.7553197026908457E-5</v>
      </c>
    </row>
    <row r="122" spans="3:5">
      <c r="C122" s="11">
        <f t="shared" si="6"/>
        <v>1755000</v>
      </c>
      <c r="D122" s="11">
        <f t="shared" si="9"/>
        <v>8.7654482664827985E-5</v>
      </c>
      <c r="E122" s="11">
        <f t="shared" si="9"/>
        <v>-4.7550014489200764E-5</v>
      </c>
    </row>
    <row r="123" spans="3:5">
      <c r="C123" s="11">
        <f t="shared" si="6"/>
        <v>1770000</v>
      </c>
      <c r="D123" s="11">
        <f t="shared" si="9"/>
        <v>8.7702993595935069E-5</v>
      </c>
      <c r="E123" s="11">
        <f t="shared" si="9"/>
        <v>-4.7546860790593083E-5</v>
      </c>
    </row>
    <row r="124" spans="3:5">
      <c r="C124" s="11">
        <f t="shared" si="6"/>
        <v>1785000</v>
      </c>
      <c r="D124" s="11">
        <f t="shared" si="9"/>
        <v>8.7751095147216488E-5</v>
      </c>
      <c r="E124" s="11">
        <f t="shared" si="9"/>
        <v>-4.7543735427700307E-5</v>
      </c>
    </row>
    <row r="125" spans="3:5">
      <c r="C125" s="11">
        <f t="shared" si="6"/>
        <v>1800000</v>
      </c>
      <c r="D125" s="11">
        <f t="shared" si="9"/>
        <v>8.7798794170338435E-5</v>
      </c>
      <c r="E125" s="11">
        <f t="shared" si="9"/>
        <v>-4.7540637910071062E-5</v>
      </c>
    </row>
    <row r="126" spans="3:5">
      <c r="C126" s="11">
        <f t="shared" si="6"/>
        <v>1815000</v>
      </c>
      <c r="D126" s="11">
        <f t="shared" si="9"/>
        <v>8.7846097346382202E-5</v>
      </c>
      <c r="E126" s="11">
        <f t="shared" si="9"/>
        <v>-4.7537567759750837E-5</v>
      </c>
    </row>
    <row r="127" spans="3:5">
      <c r="C127" s="11">
        <f t="shared" si="6"/>
        <v>1830000</v>
      </c>
      <c r="D127" s="11">
        <f t="shared" si="9"/>
        <v>8.7893011191460336E-5</v>
      </c>
      <c r="E127" s="11">
        <f t="shared" si="9"/>
        <v>-4.7534524510863069E-5</v>
      </c>
    </row>
    <row r="128" spans="3:5">
      <c r="C128" s="11">
        <f t="shared" si="6"/>
        <v>1845000</v>
      </c>
      <c r="D128" s="11">
        <f t="shared" si="9"/>
        <v>8.7939542062103563E-5</v>
      </c>
      <c r="E128" s="11">
        <f t="shared" si="9"/>
        <v>-4.753150770920774E-5</v>
      </c>
    </row>
    <row r="129" spans="3:5">
      <c r="C129" s="11">
        <f t="shared" si="6"/>
        <v>1860000</v>
      </c>
      <c r="D129" s="11">
        <f t="shared" si="9"/>
        <v>8.7985696160429479E-5</v>
      </c>
      <c r="E129" s="11">
        <f t="shared" si="9"/>
        <v>-4.7528516911876431E-5</v>
      </c>
    </row>
    <row r="130" spans="3:5">
      <c r="C130" s="11">
        <f t="shared" si="6"/>
        <v>1875000</v>
      </c>
      <c r="D130" s="11">
        <f t="shared" si="9"/>
        <v>8.8031479539103885E-5</v>
      </c>
      <c r="E130" s="11">
        <f t="shared" si="9"/>
        <v>-4.7525551686882988E-5</v>
      </c>
    </row>
    <row r="131" spans="3:5">
      <c r="C131" s="11">
        <f t="shared" si="6"/>
        <v>1890000</v>
      </c>
      <c r="D131" s="11">
        <f t="shared" si="9"/>
        <v>8.807689810610419E-5</v>
      </c>
      <c r="E131" s="11">
        <f t="shared" si="9"/>
        <v>-4.752261161280925E-5</v>
      </c>
    </row>
    <row r="132" spans="3:5">
      <c r="C132" s="11">
        <f t="shared" si="6"/>
        <v>1905000</v>
      </c>
      <c r="D132" s="11">
        <f t="shared" si="9"/>
        <v>8.8121957629294743E-5</v>
      </c>
      <c r="E132" s="11">
        <f t="shared" si="9"/>
        <v>-4.7519696278464847E-5</v>
      </c>
    </row>
    <row r="133" spans="3:5">
      <c r="C133" s="11">
        <f t="shared" si="6"/>
        <v>1920000</v>
      </c>
      <c r="D133" s="11">
        <f t="shared" si="9"/>
        <v>8.8166663740822594E-5</v>
      </c>
      <c r="E133" s="11">
        <f t="shared" si="9"/>
        <v>-4.7516805282560615E-5</v>
      </c>
    </row>
    <row r="134" spans="3:5">
      <c r="C134" s="11">
        <f t="shared" si="6"/>
        <v>1935000</v>
      </c>
      <c r="D134" s="11">
        <f t="shared" si="9"/>
        <v>8.8211021941342297E-5</v>
      </c>
      <c r="E134" s="11">
        <f t="shared" si="9"/>
        <v>-4.7513938233394897E-5</v>
      </c>
    </row>
    <row r="135" spans="3:5">
      <c r="C135" s="11">
        <f t="shared" ref="C135:C198" si="10">C134+$C$6</f>
        <v>1950000</v>
      </c>
      <c r="D135" s="11">
        <f t="shared" si="9"/>
        <v>8.8255037604077595E-5</v>
      </c>
      <c r="E135" s="11">
        <f t="shared" si="9"/>
        <v>-4.7511094748552089E-5</v>
      </c>
    </row>
    <row r="136" spans="3:5">
      <c r="C136" s="11">
        <f t="shared" si="10"/>
        <v>1965000</v>
      </c>
      <c r="D136" s="11">
        <f t="shared" si="9"/>
        <v>8.8298715978727343E-5</v>
      </c>
      <c r="E136" s="11">
        <f t="shared" si="9"/>
        <v>-4.7508274454612933E-5</v>
      </c>
    </row>
    <row r="137" spans="3:5">
      <c r="C137" s="11">
        <f t="shared" si="10"/>
        <v>1980000</v>
      </c>
      <c r="D137" s="11">
        <f t="shared" si="9"/>
        <v>8.8342062195223095E-5</v>
      </c>
      <c r="E137" s="11">
        <f t="shared" si="9"/>
        <v>-4.7505476986875982E-5</v>
      </c>
    </row>
    <row r="138" spans="3:5">
      <c r="C138" s="11">
        <f t="shared" si="10"/>
        <v>1995000</v>
      </c>
      <c r="D138" s="11">
        <f t="shared" si="9"/>
        <v>8.838508126734477E-5</v>
      </c>
      <c r="E138" s="11">
        <f t="shared" si="9"/>
        <v>-4.7502701989089762E-5</v>
      </c>
    </row>
    <row r="139" spans="3:5">
      <c r="C139" s="11">
        <f t="shared" si="10"/>
        <v>2010000</v>
      </c>
      <c r="D139" s="11">
        <f t="shared" si="9"/>
        <v>8.8427778096200981E-5</v>
      </c>
      <c r="E139" s="11">
        <f t="shared" si="9"/>
        <v>-4.749994911319502E-5</v>
      </c>
    </row>
    <row r="140" spans="3:5">
      <c r="C140" s="11">
        <f t="shared" si="10"/>
        <v>2025000</v>
      </c>
      <c r="D140" s="11">
        <f t="shared" ref="D140:E159" si="11">SUM($G$4+($G$4*(LN(C140))))</f>
        <v>8.8470157473579815E-5</v>
      </c>
      <c r="E140" s="11">
        <f t="shared" si="11"/>
        <v>-4.7497218019076801E-5</v>
      </c>
    </row>
    <row r="141" spans="3:5">
      <c r="C141" s="11">
        <f t="shared" si="10"/>
        <v>2040000</v>
      </c>
      <c r="D141" s="11">
        <f t="shared" si="11"/>
        <v>8.8512224085176273E-5</v>
      </c>
      <c r="E141" s="11">
        <f t="shared" si="11"/>
        <v>-4.7494508374325671E-5</v>
      </c>
    </row>
    <row r="142" spans="3:5">
      <c r="C142" s="11">
        <f t="shared" si="10"/>
        <v>2055000</v>
      </c>
      <c r="D142" s="11">
        <f t="shared" si="11"/>
        <v>8.8553982513701085E-5</v>
      </c>
      <c r="E142" s="11">
        <f t="shared" si="11"/>
        <v>-4.7491819854008044E-5</v>
      </c>
    </row>
    <row r="143" spans="3:5">
      <c r="C143" s="11">
        <f t="shared" si="10"/>
        <v>2070000</v>
      </c>
      <c r="D143" s="11">
        <f t="shared" si="11"/>
        <v>8.8595437241876848E-5</v>
      </c>
      <c r="E143" s="11">
        <f t="shared" si="11"/>
        <v>-4.7489152140444644E-5</v>
      </c>
    </row>
    <row r="144" spans="3:5">
      <c r="C144" s="11">
        <f t="shared" si="10"/>
        <v>2085000</v>
      </c>
      <c r="D144" s="11">
        <f t="shared" si="11"/>
        <v>8.8636592655325718E-5</v>
      </c>
      <c r="E144" s="11">
        <f t="shared" si="11"/>
        <v>-4.7486504922997428E-5</v>
      </c>
    </row>
    <row r="145" spans="3:5">
      <c r="C145" s="11">
        <f t="shared" si="10"/>
        <v>2100000</v>
      </c>
      <c r="D145" s="11">
        <f t="shared" si="11"/>
        <v>8.8677453045353814E-5</v>
      </c>
      <c r="E145" s="11">
        <f t="shared" si="11"/>
        <v>-4.7483877897864003E-5</v>
      </c>
    </row>
    <row r="146" spans="3:5">
      <c r="C146" s="11">
        <f t="shared" si="10"/>
        <v>2115000</v>
      </c>
      <c r="D146" s="11">
        <f t="shared" si="11"/>
        <v>8.8718022611636332E-5</v>
      </c>
      <c r="E146" s="11">
        <f t="shared" si="11"/>
        <v>-4.7481270767879582E-5</v>
      </c>
    </row>
    <row r="147" spans="3:5">
      <c r="C147" s="11">
        <f t="shared" si="10"/>
        <v>2130000</v>
      </c>
      <c r="D147" s="11">
        <f t="shared" si="11"/>
        <v>8.8758305464807955E-5</v>
      </c>
      <c r="E147" s="11">
        <f t="shared" si="11"/>
        <v>-4.7478683242326074E-5</v>
      </c>
    </row>
    <row r="148" spans="3:5">
      <c r="C148" s="11">
        <f t="shared" si="10"/>
        <v>2145000</v>
      </c>
      <c r="D148" s="11">
        <f t="shared" si="11"/>
        <v>8.8798305628962242E-5</v>
      </c>
      <c r="E148" s="11">
        <f t="shared" si="11"/>
        <v>-4.7476115036747778E-5</v>
      </c>
    </row>
    <row r="149" spans="3:5">
      <c r="C149" s="11">
        <f t="shared" si="10"/>
        <v>2160000</v>
      </c>
      <c r="D149" s="11">
        <f t="shared" si="11"/>
        <v>8.8838027044063975E-5</v>
      </c>
      <c r="E149" s="11">
        <f t="shared" si="11"/>
        <v>-4.7473565872773875E-5</v>
      </c>
    </row>
    <row r="150" spans="3:5">
      <c r="C150" s="11">
        <f t="shared" si="10"/>
        <v>2175000</v>
      </c>
      <c r="D150" s="11">
        <f t="shared" si="11"/>
        <v>8.8877473568278054E-5</v>
      </c>
      <c r="E150" s="11">
        <f t="shared" si="11"/>
        <v>-4.7471035477946881E-5</v>
      </c>
    </row>
    <row r="151" spans="3:5">
      <c r="C151" s="11">
        <f t="shared" si="10"/>
        <v>2190000</v>
      </c>
      <c r="D151" s="11">
        <f t="shared" si="11"/>
        <v>8.8916648980218293E-5</v>
      </c>
      <c r="E151" s="11">
        <f t="shared" si="11"/>
        <v>-4.7468523585557276E-5</v>
      </c>
    </row>
    <row r="152" spans="3:5">
      <c r="C152" s="11">
        <f t="shared" si="10"/>
        <v>2205000</v>
      </c>
      <c r="D152" s="11">
        <f t="shared" si="11"/>
        <v>8.8955556981119569E-5</v>
      </c>
      <c r="E152" s="11">
        <f t="shared" si="11"/>
        <v>-4.7466029934483734E-5</v>
      </c>
    </row>
    <row r="153" spans="3:5">
      <c r="C153" s="11">
        <f t="shared" si="10"/>
        <v>2220000</v>
      </c>
      <c r="D153" s="11">
        <f t="shared" si="11"/>
        <v>8.8994201196936236E-5</v>
      </c>
      <c r="E153" s="11">
        <f t="shared" si="11"/>
        <v>-4.7463554269038913E-5</v>
      </c>
    </row>
    <row r="154" spans="3:5">
      <c r="C154" s="11">
        <f t="shared" si="10"/>
        <v>2235000</v>
      </c>
      <c r="D154" s="11">
        <f t="shared" si="11"/>
        <v>8.9032585180369884E-5</v>
      </c>
      <c r="E154" s="11">
        <f t="shared" si="11"/>
        <v>-4.7461096338820492E-5</v>
      </c>
    </row>
    <row r="155" spans="3:5">
      <c r="C155" s="11">
        <f t="shared" si="10"/>
        <v>2250000</v>
      </c>
      <c r="D155" s="11">
        <f t="shared" si="11"/>
        <v>8.9070712412829439E-5</v>
      </c>
      <c r="E155" s="11">
        <f t="shared" si="11"/>
        <v>-4.7458655898567276E-5</v>
      </c>
    </row>
    <row r="156" spans="3:5">
      <c r="C156" s="11">
        <f t="shared" si="10"/>
        <v>2265000</v>
      </c>
      <c r="D156" s="11">
        <f t="shared" si="11"/>
        <v>8.9108586306325838E-5</v>
      </c>
      <c r="E156" s="11">
        <f t="shared" si="11"/>
        <v>-4.7456232708020077E-5</v>
      </c>
    </row>
    <row r="157" spans="3:5">
      <c r="C157" s="11">
        <f t="shared" si="10"/>
        <v>2280000</v>
      </c>
      <c r="D157" s="11">
        <f t="shared" si="11"/>
        <v>8.9146210205304555E-5</v>
      </c>
      <c r="E157" s="11">
        <f t="shared" si="11"/>
        <v>-4.7453826531787397E-5</v>
      </c>
    </row>
    <row r="158" spans="3:5">
      <c r="C158" s="11">
        <f t="shared" si="10"/>
        <v>2295000</v>
      </c>
      <c r="D158" s="11">
        <f t="shared" si="11"/>
        <v>8.9183587388417653E-5</v>
      </c>
      <c r="E158" s="11">
        <f t="shared" si="11"/>
        <v>-4.7451437139215441E-5</v>
      </c>
    </row>
    <row r="159" spans="3:5">
      <c r="C159" s="11">
        <f t="shared" si="10"/>
        <v>2310000</v>
      </c>
      <c r="D159" s="11">
        <f t="shared" si="11"/>
        <v>8.9220721070238461E-5</v>
      </c>
      <c r="E159" s="11">
        <f t="shared" si="11"/>
        <v>-4.7449064304262476E-5</v>
      </c>
    </row>
    <row r="160" spans="3:5">
      <c r="C160" s="11">
        <f t="shared" si="10"/>
        <v>2325000</v>
      </c>
      <c r="D160" s="11">
        <f t="shared" ref="D160:E179" si="12">SUM($G$4+($G$4*(LN(C160))))</f>
        <v>8.9257614402920484E-5</v>
      </c>
      <c r="E160" s="11">
        <f t="shared" si="12"/>
        <v>-4.7446707805377331E-5</v>
      </c>
    </row>
    <row r="161" spans="3:5">
      <c r="C161" s="11">
        <f t="shared" si="10"/>
        <v>2340000</v>
      </c>
      <c r="D161" s="11">
        <f t="shared" si="12"/>
        <v>8.9294270477803135E-5</v>
      </c>
      <c r="E161" s="11">
        <f t="shared" si="12"/>
        <v>-4.7444367425381829E-5</v>
      </c>
    </row>
    <row r="162" spans="3:5">
      <c r="C162" s="11">
        <f t="shared" si="10"/>
        <v>2355000</v>
      </c>
      <c r="D162" s="11">
        <f t="shared" si="12"/>
        <v>8.9330692326966129E-5</v>
      </c>
      <c r="E162" s="11">
        <f t="shared" si="12"/>
        <v>-4.7442042951357082E-5</v>
      </c>
    </row>
    <row r="163" spans="3:5">
      <c r="C163" s="11">
        <f t="shared" si="10"/>
        <v>2370000</v>
      </c>
      <c r="D163" s="11">
        <f t="shared" si="12"/>
        <v>8.9366882924734489E-5</v>
      </c>
      <c r="E163" s="11">
        <f t="shared" si="12"/>
        <v>-4.7439734174533347E-5</v>
      </c>
    </row>
    <row r="164" spans="3:5">
      <c r="C164" s="11">
        <f t="shared" si="10"/>
        <v>2385000</v>
      </c>
      <c r="D164" s="11">
        <f t="shared" si="12"/>
        <v>8.9402845189136095E-5</v>
      </c>
      <c r="E164" s="11">
        <f t="shared" si="12"/>
        <v>-4.7437440890183506E-5</v>
      </c>
    </row>
    <row r="165" spans="3:5">
      <c r="C165" s="11">
        <f t="shared" si="10"/>
        <v>2400000</v>
      </c>
      <c r="D165" s="11">
        <f t="shared" si="12"/>
        <v>8.9438581983313585E-5</v>
      </c>
      <c r="E165" s="11">
        <f t="shared" si="12"/>
        <v>-4.7435162897519904E-5</v>
      </c>
    </row>
    <row r="166" spans="3:5">
      <c r="C166" s="11">
        <f t="shared" si="10"/>
        <v>2415000</v>
      </c>
      <c r="D166" s="11">
        <f t="shared" si="12"/>
        <v>8.9474096116892214E-5</v>
      </c>
      <c r="E166" s="11">
        <f t="shared" si="12"/>
        <v>-4.7432899999594438E-5</v>
      </c>
    </row>
    <row r="167" spans="3:5">
      <c r="C167" s="11">
        <f t="shared" si="10"/>
        <v>2430000</v>
      </c>
      <c r="D167" s="11">
        <f t="shared" si="12"/>
        <v>8.9509390347305368E-5</v>
      </c>
      <c r="E167" s="11">
        <f t="shared" si="12"/>
        <v>-4.7430652003201739E-5</v>
      </c>
    </row>
    <row r="168" spans="3:5">
      <c r="C168" s="11">
        <f t="shared" si="10"/>
        <v>2445000</v>
      </c>
      <c r="D168" s="11">
        <f t="shared" si="12"/>
        <v>8.9544467381079323E-5</v>
      </c>
      <c r="E168" s="11">
        <f t="shared" si="12"/>
        <v>-4.7428418718785455E-5</v>
      </c>
    </row>
    <row r="169" spans="3:5">
      <c r="C169" s="11">
        <f t="shared" si="10"/>
        <v>2460000</v>
      </c>
      <c r="D169" s="11">
        <f t="shared" si="12"/>
        <v>8.95793298750787E-5</v>
      </c>
      <c r="E169" s="11">
        <f t="shared" si="12"/>
        <v>-4.7426199960347437E-5</v>
      </c>
    </row>
    <row r="170" spans="3:5">
      <c r="C170" s="11">
        <f t="shared" si="10"/>
        <v>2475000</v>
      </c>
      <c r="D170" s="11">
        <f t="shared" si="12"/>
        <v>8.9613980437714086E-5</v>
      </c>
      <c r="E170" s="11">
        <f t="shared" si="12"/>
        <v>-4.7423995545359647E-5</v>
      </c>
    </row>
    <row r="171" spans="3:5">
      <c r="C171" s="11">
        <f t="shared" si="10"/>
        <v>2490000</v>
      </c>
      <c r="D171" s="11">
        <f t="shared" si="12"/>
        <v>8.9648421630113072E-5</v>
      </c>
      <c r="E171" s="11">
        <f t="shared" si="12"/>
        <v>-4.7421805294678792E-5</v>
      </c>
    </row>
    <row r="172" spans="3:5">
      <c r="C172" s="11">
        <f t="shared" si="10"/>
        <v>2505000</v>
      </c>
      <c r="D172" s="11">
        <f t="shared" si="12"/>
        <v>8.9682655967256275E-5</v>
      </c>
      <c r="E172" s="11">
        <f t="shared" si="12"/>
        <v>-4.7419629032463664E-5</v>
      </c>
    </row>
    <row r="173" spans="3:5">
      <c r="C173" s="11">
        <f t="shared" si="10"/>
        <v>2520000</v>
      </c>
      <c r="D173" s="11">
        <f t="shared" si="12"/>
        <v>8.9716685919079354E-5</v>
      </c>
      <c r="E173" s="11">
        <f t="shared" si="12"/>
        <v>-4.7417466586094817E-5</v>
      </c>
    </row>
    <row r="174" spans="3:5">
      <c r="C174" s="11">
        <f t="shared" si="10"/>
        <v>2535000</v>
      </c>
      <c r="D174" s="11">
        <f t="shared" si="12"/>
        <v>8.9750513911542295E-5</v>
      </c>
      <c r="E174" s="11">
        <f t="shared" si="12"/>
        <v>-4.7415317786096773E-5</v>
      </c>
    </row>
    <row r="175" spans="3:5">
      <c r="C175" s="11">
        <f t="shared" si="10"/>
        <v>2550000</v>
      </c>
      <c r="D175" s="11">
        <f t="shared" si="12"/>
        <v>8.9784142327667277E-5</v>
      </c>
      <c r="E175" s="11">
        <f t="shared" si="12"/>
        <v>-4.7413182466062538E-5</v>
      </c>
    </row>
    <row r="176" spans="3:5">
      <c r="C176" s="11">
        <f t="shared" si="10"/>
        <v>2565000</v>
      </c>
      <c r="D176" s="11">
        <f t="shared" si="12"/>
        <v>8.9817573508545935E-5</v>
      </c>
      <c r="E176" s="11">
        <f t="shared" si="12"/>
        <v>-4.7411060462580306E-5</v>
      </c>
    </row>
    <row r="177" spans="3:5">
      <c r="C177" s="11">
        <f t="shared" si="10"/>
        <v>2580000</v>
      </c>
      <c r="D177" s="11">
        <f t="shared" si="12"/>
        <v>8.9850809754317461E-5</v>
      </c>
      <c r="E177" s="11">
        <f t="shared" si="12"/>
        <v>-4.7408951615162434E-5</v>
      </c>
    </row>
    <row r="178" spans="3:5">
      <c r="C178" s="11">
        <f t="shared" si="10"/>
        <v>2595000</v>
      </c>
      <c r="D178" s="11">
        <f t="shared" si="12"/>
        <v>8.988385332511812E-5</v>
      </c>
      <c r="E178" s="11">
        <f t="shared" si="12"/>
        <v>-4.7406855766176387E-5</v>
      </c>
    </row>
    <row r="179" spans="3:5">
      <c r="C179" s="11">
        <f t="shared" si="10"/>
        <v>2610000</v>
      </c>
      <c r="D179" s="11">
        <f t="shared" si="12"/>
        <v>8.9916706442003593E-5</v>
      </c>
      <c r="E179" s="11">
        <f t="shared" si="12"/>
        <v>-4.7404772760777821E-5</v>
      </c>
    </row>
    <row r="180" spans="3:5">
      <c r="C180" s="11">
        <f t="shared" si="10"/>
        <v>2625000</v>
      </c>
      <c r="D180" s="11">
        <f t="shared" ref="D180:E199" si="13">SUM($G$4+($G$4*(LN(C180))))</f>
        <v>8.9949371287844805E-5</v>
      </c>
      <c r="E180" s="11">
        <f t="shared" si="13"/>
        <v>-4.7402702446845446E-5</v>
      </c>
    </row>
    <row r="181" spans="3:5">
      <c r="C181" s="11">
        <f t="shared" si="10"/>
        <v>2640000</v>
      </c>
      <c r="D181" s="11">
        <f t="shared" si="13"/>
        <v>8.9981850008198245E-5</v>
      </c>
      <c r="E181" s="11">
        <f t="shared" si="13"/>
        <v>-4.7400644674918023E-5</v>
      </c>
    </row>
    <row r="182" spans="3:5">
      <c r="C182" s="11">
        <f t="shared" si="10"/>
        <v>2655000</v>
      </c>
      <c r="D182" s="11">
        <f t="shared" si="13"/>
        <v>9.00141447121516E-5</v>
      </c>
      <c r="E182" s="11">
        <f t="shared" si="13"/>
        <v>-4.7398599298132885E-5</v>
      </c>
    </row>
    <row r="183" spans="3:5">
      <c r="C183" s="11">
        <f t="shared" si="10"/>
        <v>2670000</v>
      </c>
      <c r="D183" s="11">
        <f t="shared" si="13"/>
        <v>9.0046257473145667E-5</v>
      </c>
      <c r="E183" s="11">
        <f t="shared" si="13"/>
        <v>-4.7396566172166433E-5</v>
      </c>
    </row>
    <row r="184" spans="3:5">
      <c r="C184" s="11">
        <f t="shared" si="10"/>
        <v>2685000</v>
      </c>
      <c r="D184" s="11">
        <f t="shared" si="13"/>
        <v>9.0078190329773074E-5</v>
      </c>
      <c r="E184" s="11">
        <f t="shared" si="13"/>
        <v>-4.7394545155176197E-5</v>
      </c>
    </row>
    <row r="185" spans="3:5">
      <c r="C185" s="11">
        <f t="shared" si="10"/>
        <v>2700000</v>
      </c>
      <c r="D185" s="11">
        <f t="shared" si="13"/>
        <v>9.0109945286554979E-5</v>
      </c>
      <c r="E185" s="11">
        <f t="shared" si="13"/>
        <v>-4.739253610774462E-5</v>
      </c>
    </row>
    <row r="186" spans="3:5">
      <c r="C186" s="11">
        <f t="shared" si="10"/>
        <v>2715000</v>
      </c>
      <c r="D186" s="11">
        <f t="shared" si="13"/>
        <v>9.0141524314695979E-5</v>
      </c>
      <c r="E186" s="11">
        <f t="shared" si="13"/>
        <v>-4.7390538892824331E-5</v>
      </c>
    </row>
    <row r="187" spans="3:5">
      <c r="C187" s="11">
        <f t="shared" si="10"/>
        <v>2730000</v>
      </c>
      <c r="D187" s="11">
        <f t="shared" si="13"/>
        <v>9.0172929352818514E-5</v>
      </c>
      <c r="E187" s="11">
        <f t="shared" si="13"/>
        <v>-4.7388553375685038E-5</v>
      </c>
    </row>
    <row r="188" spans="3:5">
      <c r="C188" s="11">
        <f t="shared" si="10"/>
        <v>2745000</v>
      </c>
      <c r="D188" s="11">
        <f t="shared" si="13"/>
        <v>9.020416230767688E-5</v>
      </c>
      <c r="E188" s="11">
        <f t="shared" si="13"/>
        <v>-4.738657942386186E-5</v>
      </c>
    </row>
    <row r="189" spans="3:5">
      <c r="C189" s="11">
        <f t="shared" si="10"/>
        <v>2760000</v>
      </c>
      <c r="D189" s="11">
        <f t="shared" si="13"/>
        <v>9.0235225054851998E-5</v>
      </c>
      <c r="E189" s="11">
        <f t="shared" si="13"/>
        <v>-4.7384616907105023E-5</v>
      </c>
    </row>
    <row r="190" spans="3:5">
      <c r="C190" s="11">
        <f t="shared" si="10"/>
        <v>2775000</v>
      </c>
      <c r="D190" s="11">
        <f t="shared" si="13"/>
        <v>9.0266119439427227E-5</v>
      </c>
      <c r="E190" s="11">
        <f t="shared" si="13"/>
        <v>-4.7382665697331014E-5</v>
      </c>
    </row>
    <row r="191" spans="3:5">
      <c r="C191" s="11">
        <f t="shared" si="10"/>
        <v>2790000</v>
      </c>
      <c r="D191" s="11">
        <f t="shared" si="13"/>
        <v>9.0296847276646024E-5</v>
      </c>
      <c r="E191" s="11">
        <f t="shared" si="13"/>
        <v>-4.738072566857514E-5</v>
      </c>
    </row>
    <row r="192" spans="3:5">
      <c r="C192" s="11">
        <f t="shared" si="10"/>
        <v>2805000</v>
      </c>
      <c r="D192" s="11">
        <f t="shared" si="13"/>
        <v>9.0327410352551924E-5</v>
      </c>
      <c r="E192" s="11">
        <f t="shared" si="13"/>
        <v>-4.737879669694517E-5</v>
      </c>
    </row>
    <row r="193" spans="3:5">
      <c r="C193" s="11">
        <f t="shared" si="10"/>
        <v>2820000</v>
      </c>
      <c r="D193" s="11">
        <f t="shared" si="13"/>
        <v>9.0357810424611482E-5</v>
      </c>
      <c r="E193" s="11">
        <f t="shared" si="13"/>
        <v>-4.7376878660576401E-5</v>
      </c>
    </row>
    <row r="194" spans="3:5">
      <c r="C194" s="11">
        <f t="shared" si="10"/>
        <v>2835000</v>
      </c>
      <c r="D194" s="11">
        <f t="shared" si="13"/>
        <v>9.0388049222320734E-5</v>
      </c>
      <c r="E194" s="11">
        <f t="shared" si="13"/>
        <v>-4.7374971439587908E-5</v>
      </c>
    </row>
    <row r="195" spans="3:5">
      <c r="C195" s="11">
        <f t="shared" si="10"/>
        <v>2850000</v>
      </c>
      <c r="D195" s="11">
        <f t="shared" si="13"/>
        <v>9.0418128447795546E-5</v>
      </c>
      <c r="E195" s="11">
        <f t="shared" si="13"/>
        <v>-4.7373074916039906E-5</v>
      </c>
    </row>
    <row r="196" spans="3:5">
      <c r="C196" s="11">
        <f t="shared" si="10"/>
        <v>2865000</v>
      </c>
      <c r="D196" s="11">
        <f t="shared" si="13"/>
        <v>9.0448049776346563E-5</v>
      </c>
      <c r="E196" s="11">
        <f t="shared" si="13"/>
        <v>-4.7371188973892271E-5</v>
      </c>
    </row>
    <row r="197" spans="3:5">
      <c r="C197" s="11">
        <f t="shared" si="10"/>
        <v>2880000</v>
      </c>
      <c r="D197" s="11">
        <f t="shared" si="13"/>
        <v>9.0477814857039138E-5</v>
      </c>
      <c r="E197" s="11">
        <f t="shared" si="13"/>
        <v>-4.7369313498964215E-5</v>
      </c>
    </row>
    <row r="198" spans="3:5">
      <c r="C198" s="11">
        <f t="shared" si="10"/>
        <v>2895000</v>
      </c>
      <c r="D198" s="11">
        <f t="shared" si="13"/>
        <v>9.0507425313238627E-5</v>
      </c>
      <c r="E198" s="11">
        <f t="shared" si="13"/>
        <v>-4.7367448378894935E-5</v>
      </c>
    </row>
    <row r="199" spans="3:5">
      <c r="C199" s="11">
        <f t="shared" ref="C199:C262" si="14">C198+$C$6</f>
        <v>2910000</v>
      </c>
      <c r="D199" s="11">
        <f t="shared" si="13"/>
        <v>9.0536882743141742E-5</v>
      </c>
      <c r="E199" s="11">
        <f t="shared" si="13"/>
        <v>-4.7365593503105336E-5</v>
      </c>
    </row>
    <row r="200" spans="3:5">
      <c r="C200" s="11">
        <f t="shared" si="14"/>
        <v>2925000</v>
      </c>
      <c r="D200" s="11">
        <f t="shared" ref="D200:E219" si="15">SUM($G$4+($G$4*(LN(C200))))</f>
        <v>9.0566188720294139E-5</v>
      </c>
      <c r="E200" s="11">
        <f t="shared" si="15"/>
        <v>-4.7363748762760765E-5</v>
      </c>
    </row>
    <row r="201" spans="3:5">
      <c r="C201" s="11">
        <f t="shared" si="14"/>
        <v>2940000</v>
      </c>
      <c r="D201" s="11">
        <f t="shared" si="15"/>
        <v>9.0595344794094733E-5</v>
      </c>
      <c r="E201" s="11">
        <f t="shared" si="15"/>
        <v>-4.7361914050734715E-5</v>
      </c>
    </row>
    <row r="202" spans="3:5">
      <c r="C202" s="11">
        <f t="shared" si="14"/>
        <v>2955000</v>
      </c>
      <c r="D202" s="11">
        <f t="shared" si="15"/>
        <v>9.0624352490287303E-5</v>
      </c>
      <c r="E202" s="11">
        <f t="shared" si="15"/>
        <v>-4.7360089261573414E-5</v>
      </c>
    </row>
    <row r="203" spans="3:5">
      <c r="C203" s="11">
        <f t="shared" si="14"/>
        <v>2970000</v>
      </c>
      <c r="D203" s="11">
        <f t="shared" si="15"/>
        <v>9.0653213311439626E-5</v>
      </c>
      <c r="E203" s="11">
        <f t="shared" si="15"/>
        <v>-4.7358274291461346E-5</v>
      </c>
    </row>
    <row r="204" spans="3:5">
      <c r="C204" s="11">
        <f t="shared" si="14"/>
        <v>2985000</v>
      </c>
      <c r="D204" s="11">
        <f t="shared" si="15"/>
        <v>9.0681928737410377E-5</v>
      </c>
      <c r="E204" s="11">
        <f t="shared" si="15"/>
        <v>-4.735646903818775E-5</v>
      </c>
    </row>
    <row r="205" spans="3:5">
      <c r="C205" s="11">
        <f t="shared" si="14"/>
        <v>3000000</v>
      </c>
      <c r="D205" s="11">
        <f t="shared" si="15"/>
        <v>9.0710500225804589E-5</v>
      </c>
      <c r="E205" s="11">
        <f t="shared" si="15"/>
        <v>-4.7354673401113755E-5</v>
      </c>
    </row>
    <row r="206" spans="3:5">
      <c r="C206" s="11">
        <f t="shared" si="14"/>
        <v>3015000</v>
      </c>
      <c r="D206" s="11">
        <f t="shared" si="15"/>
        <v>9.0738929212417512E-5</v>
      </c>
      <c r="E206" s="11">
        <f t="shared" si="15"/>
        <v>-4.7352887281140586E-5</v>
      </c>
    </row>
    <row r="207" spans="3:5">
      <c r="C207" s="11">
        <f t="shared" si="14"/>
        <v>3030000</v>
      </c>
      <c r="D207" s="11">
        <f t="shared" si="15"/>
        <v>9.076721711166764E-5</v>
      </c>
      <c r="E207" s="11">
        <f t="shared" si="15"/>
        <v>-4.7351110580678418E-5</v>
      </c>
    </row>
    <row r="208" spans="3:5">
      <c r="C208" s="11">
        <f t="shared" si="14"/>
        <v>3045000</v>
      </c>
      <c r="D208" s="11">
        <f t="shared" si="15"/>
        <v>9.0795365317018959E-5</v>
      </c>
      <c r="E208" s="11">
        <f t="shared" si="15"/>
        <v>-4.7349343203615995E-5</v>
      </c>
    </row>
    <row r="209" spans="3:5">
      <c r="C209" s="11">
        <f t="shared" si="14"/>
        <v>3060000</v>
      </c>
      <c r="D209" s="11">
        <f t="shared" si="15"/>
        <v>9.0823375201392817E-5</v>
      </c>
      <c r="E209" s="11">
        <f t="shared" si="15"/>
        <v>-4.7347585055291207E-5</v>
      </c>
    </row>
    <row r="210" spans="3:5">
      <c r="C210" s="11">
        <f t="shared" si="14"/>
        <v>3075000</v>
      </c>
      <c r="D210" s="11">
        <f t="shared" si="15"/>
        <v>9.0851248117569704E-5</v>
      </c>
      <c r="E210" s="11">
        <f t="shared" si="15"/>
        <v>-4.7345836042462095E-5</v>
      </c>
    </row>
    <row r="211" spans="3:5">
      <c r="C211" s="11">
        <f t="shared" si="14"/>
        <v>3090000</v>
      </c>
      <c r="D211" s="11">
        <f t="shared" si="15"/>
        <v>9.0878985398581397E-5</v>
      </c>
      <c r="E211" s="11">
        <f t="shared" si="15"/>
        <v>-4.7344096073278808E-5</v>
      </c>
    </row>
    <row r="212" spans="3:5">
      <c r="C212" s="11">
        <f t="shared" si="14"/>
        <v>3105000</v>
      </c>
      <c r="D212" s="11">
        <f t="shared" si="15"/>
        <v>9.0906588358093379E-5</v>
      </c>
      <c r="E212" s="11">
        <f t="shared" si="15"/>
        <v>-4.7342365057256188E-5</v>
      </c>
    </row>
    <row r="213" spans="3:5">
      <c r="C213" s="11">
        <f t="shared" si="14"/>
        <v>3120000</v>
      </c>
      <c r="D213" s="11">
        <f t="shared" si="15"/>
        <v>9.0934058290778285E-5</v>
      </c>
      <c r="E213" s="11">
        <f t="shared" si="15"/>
        <v>-4.7340642905246933E-5</v>
      </c>
    </row>
    <row r="214" spans="3:5">
      <c r="C214" s="11">
        <f t="shared" si="14"/>
        <v>3135000</v>
      </c>
      <c r="D214" s="11">
        <f t="shared" si="15"/>
        <v>9.0961396472680206E-5</v>
      </c>
      <c r="E214" s="11">
        <f t="shared" si="15"/>
        <v>-4.7338929529415556E-5</v>
      </c>
    </row>
    <row r="215" spans="3:5">
      <c r="C215" s="11">
        <f t="shared" si="14"/>
        <v>3150000</v>
      </c>
      <c r="D215" s="11">
        <f t="shared" si="15"/>
        <v>9.0988604161570358E-5</v>
      </c>
      <c r="E215" s="11">
        <f t="shared" si="15"/>
        <v>-4.733722484321288E-5</v>
      </c>
    </row>
    <row r="216" spans="3:5">
      <c r="C216" s="11">
        <f t="shared" si="14"/>
        <v>3165000</v>
      </c>
      <c r="D216" s="11">
        <f t="shared" si="15"/>
        <v>9.1015682597294357E-5</v>
      </c>
      <c r="E216" s="11">
        <f t="shared" si="15"/>
        <v>-4.7335528761351144E-5</v>
      </c>
    </row>
    <row r="217" spans="3:5">
      <c r="C217" s="11">
        <f t="shared" si="14"/>
        <v>3180000</v>
      </c>
      <c r="D217" s="11">
        <f t="shared" si="15"/>
        <v>9.1042633002111245E-5</v>
      </c>
      <c r="E217" s="11">
        <f t="shared" si="15"/>
        <v>-4.7333841199779744E-5</v>
      </c>
    </row>
    <row r="218" spans="3:5">
      <c r="C218" s="11">
        <f t="shared" si="14"/>
        <v>3195000</v>
      </c>
      <c r="D218" s="11">
        <f t="shared" si="15"/>
        <v>9.1069456581024499E-5</v>
      </c>
      <c r="E218" s="11">
        <f t="shared" si="15"/>
        <v>-4.7332162075661608E-5</v>
      </c>
    </row>
    <row r="219" spans="3:5">
      <c r="C219" s="11">
        <f t="shared" si="14"/>
        <v>3210000</v>
      </c>
      <c r="D219" s="11">
        <f t="shared" si="15"/>
        <v>9.109615452210534E-5</v>
      </c>
      <c r="E219" s="11">
        <f t="shared" si="15"/>
        <v>-4.7330491307349983E-5</v>
      </c>
    </row>
    <row r="220" spans="3:5">
      <c r="C220" s="11">
        <f t="shared" si="14"/>
        <v>3225000</v>
      </c>
      <c r="D220" s="11">
        <f t="shared" ref="D220:E239" si="16">SUM($G$4+($G$4*(LN(C220))))</f>
        <v>9.1122727996808452E-5</v>
      </c>
      <c r="E220" s="11">
        <f t="shared" si="16"/>
        <v>-4.7328828814365858E-5</v>
      </c>
    </row>
    <row r="221" spans="3:5">
      <c r="C221" s="11">
        <f t="shared" si="14"/>
        <v>3240000</v>
      </c>
      <c r="D221" s="11">
        <f t="shared" si="16"/>
        <v>9.1149178160280519E-5</v>
      </c>
      <c r="E221" s="11">
        <f t="shared" si="16"/>
        <v>-4.7327174517375963E-5</v>
      </c>
    </row>
    <row r="222" spans="3:5">
      <c r="C222" s="11">
        <f t="shared" si="14"/>
        <v>3255000</v>
      </c>
      <c r="D222" s="11">
        <f t="shared" si="16"/>
        <v>9.1175506151661389E-5</v>
      </c>
      <c r="E222" s="11">
        <f t="shared" si="16"/>
        <v>-4.7325528338171212E-5</v>
      </c>
    </row>
    <row r="223" spans="3:5">
      <c r="C223" s="11">
        <f t="shared" si="14"/>
        <v>3270000</v>
      </c>
      <c r="D223" s="11">
        <f t="shared" si="16"/>
        <v>9.1201713094378586E-5</v>
      </c>
      <c r="E223" s="11">
        <f t="shared" si="16"/>
        <v>-4.7323890199645641E-5</v>
      </c>
    </row>
    <row r="224" spans="3:5">
      <c r="C224" s="11">
        <f t="shared" si="14"/>
        <v>3285000</v>
      </c>
      <c r="D224" s="11">
        <f t="shared" si="16"/>
        <v>9.1227800096434824E-5</v>
      </c>
      <c r="E224" s="11">
        <f t="shared" si="16"/>
        <v>-4.7322260025775927E-5</v>
      </c>
    </row>
    <row r="225" spans="3:5">
      <c r="C225" s="11">
        <f t="shared" si="14"/>
        <v>3300000</v>
      </c>
      <c r="D225" s="11">
        <f t="shared" si="16"/>
        <v>9.1253768250689236E-5</v>
      </c>
      <c r="E225" s="11">
        <f t="shared" si="16"/>
        <v>-4.7320637741601255E-5</v>
      </c>
    </row>
    <row r="226" spans="3:5">
      <c r="C226" s="11">
        <f t="shared" si="14"/>
        <v>3315000</v>
      </c>
      <c r="D226" s="11">
        <f t="shared" si="16"/>
        <v>9.1279618635131977E-5</v>
      </c>
      <c r="E226" s="11">
        <f t="shared" si="16"/>
        <v>-4.7319023273203743E-5</v>
      </c>
    </row>
    <row r="227" spans="3:5">
      <c r="C227" s="11">
        <f t="shared" si="14"/>
        <v>3330000</v>
      </c>
      <c r="D227" s="11">
        <f t="shared" si="16"/>
        <v>9.1305352313152767E-5</v>
      </c>
      <c r="E227" s="11">
        <f t="shared" si="16"/>
        <v>-4.7317416547689294E-5</v>
      </c>
    </row>
    <row r="228" spans="3:5">
      <c r="C228" s="11">
        <f t="shared" si="14"/>
        <v>3345000</v>
      </c>
      <c r="D228" s="11">
        <f t="shared" si="16"/>
        <v>9.1330970333803455E-5</v>
      </c>
      <c r="E228" s="11">
        <f t="shared" si="16"/>
        <v>-4.7315817493168798E-5</v>
      </c>
    </row>
    <row r="229" spans="3:5">
      <c r="C229" s="11">
        <f t="shared" si="14"/>
        <v>3360000</v>
      </c>
      <c r="D229" s="11">
        <f t="shared" si="16"/>
        <v>9.1356473732054504E-5</v>
      </c>
      <c r="E229" s="11">
        <f t="shared" si="16"/>
        <v>-4.7314226038739973E-5</v>
      </c>
    </row>
    <row r="230" spans="3:5">
      <c r="C230" s="11">
        <f t="shared" si="14"/>
        <v>3375000</v>
      </c>
      <c r="D230" s="11">
        <f t="shared" si="16"/>
        <v>9.1381863529045969E-5</v>
      </c>
      <c r="E230" s="11">
        <f t="shared" si="16"/>
        <v>-4.7312642114469327E-5</v>
      </c>
    </row>
    <row r="231" spans="3:5">
      <c r="C231" s="11">
        <f t="shared" si="14"/>
        <v>3390000</v>
      </c>
      <c r="D231" s="11">
        <f t="shared" si="16"/>
        <v>9.1407140732332811E-5</v>
      </c>
      <c r="E231" s="11">
        <f t="shared" si="16"/>
        <v>-4.731106565137478E-5</v>
      </c>
    </row>
    <row r="232" spans="3:5">
      <c r="C232" s="11">
        <f t="shared" si="14"/>
        <v>3405000</v>
      </c>
      <c r="D232" s="11">
        <f t="shared" si="16"/>
        <v>9.1432306336124763E-5</v>
      </c>
      <c r="E232" s="11">
        <f t="shared" si="16"/>
        <v>-4.7309496581408539E-5</v>
      </c>
    </row>
    <row r="233" spans="3:5">
      <c r="C233" s="11">
        <f t="shared" si="14"/>
        <v>3420000</v>
      </c>
      <c r="D233" s="11">
        <f t="shared" si="16"/>
        <v>9.1457361321521086E-5</v>
      </c>
      <c r="E233" s="11">
        <f t="shared" si="16"/>
        <v>-4.7307934837440368E-5</v>
      </c>
    </row>
    <row r="234" spans="3:5">
      <c r="C234" s="11">
        <f t="shared" si="14"/>
        <v>3435000</v>
      </c>
      <c r="D234" s="11">
        <f t="shared" si="16"/>
        <v>9.1482306656739934E-5</v>
      </c>
      <c r="E234" s="11">
        <f t="shared" si="16"/>
        <v>-4.7306380353241277E-5</v>
      </c>
    </row>
    <row r="235" spans="3:5">
      <c r="C235" s="11">
        <f t="shared" si="14"/>
        <v>3450000</v>
      </c>
      <c r="D235" s="11">
        <f t="shared" si="16"/>
        <v>9.1507143297342989E-5</v>
      </c>
      <c r="E235" s="11">
        <f t="shared" si="16"/>
        <v>-4.7304833063467554E-5</v>
      </c>
    </row>
    <row r="236" spans="3:5">
      <c r="C236" s="11">
        <f t="shared" si="14"/>
        <v>3465000</v>
      </c>
      <c r="D236" s="11">
        <f t="shared" si="16"/>
        <v>9.1531872186455005E-5</v>
      </c>
      <c r="E236" s="11">
        <f t="shared" si="16"/>
        <v>-4.7303292903645095E-5</v>
      </c>
    </row>
    <row r="237" spans="3:5">
      <c r="C237" s="11">
        <f t="shared" si="14"/>
        <v>3480000</v>
      </c>
      <c r="D237" s="11">
        <f t="shared" si="16"/>
        <v>9.1556494254978744E-5</v>
      </c>
      <c r="E237" s="11">
        <f t="shared" si="16"/>
        <v>-4.7301759810154125E-5</v>
      </c>
    </row>
    <row r="238" spans="3:5">
      <c r="C238" s="11">
        <f t="shared" si="14"/>
        <v>3495000</v>
      </c>
      <c r="D238" s="11">
        <f t="shared" si="16"/>
        <v>9.1581010421805267E-5</v>
      </c>
      <c r="E238" s="11">
        <f t="shared" si="16"/>
        <v>-4.7300233720214309E-5</v>
      </c>
    </row>
    <row r="239" spans="3:5">
      <c r="C239" s="11">
        <f t="shared" si="14"/>
        <v>3510000</v>
      </c>
      <c r="D239" s="11">
        <f t="shared" si="16"/>
        <v>9.1605421594019679E-5</v>
      </c>
      <c r="E239" s="11">
        <f t="shared" si="16"/>
        <v>-4.7298714571870025E-5</v>
      </c>
    </row>
    <row r="240" spans="3:5">
      <c r="C240" s="11">
        <f t="shared" si="14"/>
        <v>3525000</v>
      </c>
      <c r="D240" s="11">
        <f t="shared" ref="D240:E259" si="17">SUM($G$4+($G$4*(LN(C240))))</f>
        <v>9.1629728667102486E-5</v>
      </c>
      <c r="E240" s="11">
        <f t="shared" si="17"/>
        <v>-4.7297202303976148E-5</v>
      </c>
    </row>
    <row r="241" spans="3:5">
      <c r="C241" s="11">
        <f t="shared" si="14"/>
        <v>3540000</v>
      </c>
      <c r="D241" s="11">
        <f t="shared" si="17"/>
        <v>9.165393252512675E-5</v>
      </c>
      <c r="E241" s="11">
        <f t="shared" si="17"/>
        <v>-4.7295696856183991E-5</v>
      </c>
    </row>
    <row r="242" spans="3:5">
      <c r="C242" s="11">
        <f t="shared" si="14"/>
        <v>3555000</v>
      </c>
      <c r="D242" s="11">
        <f t="shared" si="17"/>
        <v>9.1678034040951033E-5</v>
      </c>
      <c r="E242" s="11">
        <f t="shared" si="17"/>
        <v>-4.7294198168927609E-5</v>
      </c>
    </row>
    <row r="243" spans="3:5">
      <c r="C243" s="11">
        <f t="shared" si="14"/>
        <v>3570000</v>
      </c>
      <c r="D243" s="11">
        <f t="shared" si="17"/>
        <v>9.1702034076408183E-5</v>
      </c>
      <c r="E243" s="11">
        <f t="shared" si="17"/>
        <v>-4.7292706183410407E-5</v>
      </c>
    </row>
    <row r="244" spans="3:5">
      <c r="C244" s="11">
        <f t="shared" si="14"/>
        <v>3585000</v>
      </c>
      <c r="D244" s="11">
        <f t="shared" si="17"/>
        <v>9.1725933482490396E-5</v>
      </c>
      <c r="E244" s="11">
        <f t="shared" si="17"/>
        <v>-4.7291220841592008E-5</v>
      </c>
    </row>
    <row r="245" spans="3:5">
      <c r="C245" s="11">
        <f t="shared" si="14"/>
        <v>3600000</v>
      </c>
      <c r="D245" s="11">
        <f t="shared" si="17"/>
        <v>9.1749733099530116E-5</v>
      </c>
      <c r="E245" s="11">
        <f t="shared" si="17"/>
        <v>-4.7289742086175401E-5</v>
      </c>
    </row>
    <row r="246" spans="3:5">
      <c r="C246" s="11">
        <f t="shared" si="14"/>
        <v>3615000</v>
      </c>
      <c r="D246" s="11">
        <f t="shared" si="17"/>
        <v>9.1773433757377513E-5</v>
      </c>
      <c r="E246" s="11">
        <f t="shared" si="17"/>
        <v>-4.7288269860594346E-5</v>
      </c>
    </row>
    <row r="247" spans="3:5">
      <c r="C247" s="11">
        <f t="shared" si="14"/>
        <v>3630000</v>
      </c>
      <c r="D247" s="11">
        <f t="shared" si="17"/>
        <v>9.1797036275573896E-5</v>
      </c>
      <c r="E247" s="11">
        <f t="shared" si="17"/>
        <v>-4.7286804109001113E-5</v>
      </c>
    </row>
    <row r="248" spans="3:5">
      <c r="C248" s="11">
        <f t="shared" si="14"/>
        <v>3645000</v>
      </c>
      <c r="D248" s="11">
        <f t="shared" si="17"/>
        <v>9.1820541463521913E-5</v>
      </c>
      <c r="E248" s="11">
        <f t="shared" si="17"/>
        <v>-4.7285344776254373E-5</v>
      </c>
    </row>
    <row r="249" spans="3:5">
      <c r="C249" s="11">
        <f t="shared" si="14"/>
        <v>3660000</v>
      </c>
      <c r="D249" s="11">
        <f t="shared" si="17"/>
        <v>9.184395012065203E-5</v>
      </c>
      <c r="E249" s="11">
        <f t="shared" si="17"/>
        <v>-4.7283891807907444E-5</v>
      </c>
    </row>
    <row r="250" spans="3:5">
      <c r="C250" s="11">
        <f t="shared" si="14"/>
        <v>3675000</v>
      </c>
      <c r="D250" s="11">
        <f t="shared" si="17"/>
        <v>9.1867263036585724E-5</v>
      </c>
      <c r="E250" s="11">
        <f t="shared" si="17"/>
        <v>-4.7282445150196664E-5</v>
      </c>
    </row>
    <row r="251" spans="3:5">
      <c r="C251" s="11">
        <f t="shared" si="14"/>
        <v>3690000</v>
      </c>
      <c r="D251" s="11">
        <f t="shared" si="17"/>
        <v>9.1890480991295244E-5</v>
      </c>
      <c r="E251" s="11">
        <f t="shared" si="17"/>
        <v>-4.7281004750030146E-5</v>
      </c>
    </row>
    <row r="252" spans="3:5">
      <c r="C252" s="11">
        <f t="shared" si="14"/>
        <v>3705000</v>
      </c>
      <c r="D252" s="11">
        <f t="shared" si="17"/>
        <v>9.1913604755260246E-5</v>
      </c>
      <c r="E252" s="11">
        <f t="shared" si="17"/>
        <v>-4.7279570554976629E-5</v>
      </c>
    </row>
    <row r="253" spans="3:5">
      <c r="C253" s="11">
        <f t="shared" si="14"/>
        <v>3720000</v>
      </c>
      <c r="D253" s="11">
        <f t="shared" si="17"/>
        <v>9.1936635089621174E-5</v>
      </c>
      <c r="E253" s="11">
        <f t="shared" si="17"/>
        <v>-4.7278142513254687E-5</v>
      </c>
    </row>
    <row r="254" spans="3:5">
      <c r="C254" s="11">
        <f t="shared" si="14"/>
        <v>3735000</v>
      </c>
      <c r="D254" s="11">
        <f t="shared" si="17"/>
        <v>9.1959572746329603E-5</v>
      </c>
      <c r="E254" s="11">
        <f t="shared" si="17"/>
        <v>-4.7276720573722014E-5</v>
      </c>
    </row>
    <row r="255" spans="3:5">
      <c r="C255" s="11">
        <f t="shared" si="14"/>
        <v>3750000</v>
      </c>
      <c r="D255" s="11">
        <f t="shared" si="17"/>
        <v>9.198241846829558E-5</v>
      </c>
      <c r="E255" s="11">
        <f t="shared" si="17"/>
        <v>-4.7275304685865023E-5</v>
      </c>
    </row>
    <row r="256" spans="3:5">
      <c r="C256" s="11">
        <f t="shared" si="14"/>
        <v>3765000</v>
      </c>
      <c r="D256" s="11">
        <f t="shared" si="17"/>
        <v>9.2005172989531944E-5</v>
      </c>
      <c r="E256" s="11">
        <f t="shared" si="17"/>
        <v>-4.7273894799788673E-5</v>
      </c>
    </row>
    <row r="257" spans="3:5">
      <c r="C257" s="11">
        <f t="shared" si="14"/>
        <v>3780000</v>
      </c>
      <c r="D257" s="11">
        <f t="shared" si="17"/>
        <v>9.2027837035295885E-5</v>
      </c>
      <c r="E257" s="11">
        <f t="shared" si="17"/>
        <v>-4.7272490866206423E-5</v>
      </c>
    </row>
    <row r="258" spans="3:5">
      <c r="C258" s="11">
        <f t="shared" si="14"/>
        <v>3795000</v>
      </c>
      <c r="D258" s="11">
        <f t="shared" si="17"/>
        <v>9.2050411322227649E-5</v>
      </c>
      <c r="E258" s="11">
        <f t="shared" si="17"/>
        <v>-4.7271092836430467E-5</v>
      </c>
    </row>
    <row r="259" spans="3:5">
      <c r="C259" s="11">
        <f t="shared" si="14"/>
        <v>3810000</v>
      </c>
      <c r="D259" s="11">
        <f t="shared" si="17"/>
        <v>9.2072896558486437E-5</v>
      </c>
      <c r="E259" s="11">
        <f t="shared" si="17"/>
        <v>-4.726970066236203E-5</v>
      </c>
    </row>
    <row r="260" spans="3:5">
      <c r="C260" s="11">
        <f t="shared" si="14"/>
        <v>3825000</v>
      </c>
      <c r="D260" s="11">
        <f t="shared" ref="D260:E279" si="18">SUM($G$4+($G$4*(LN(C260))))</f>
        <v>9.2095293443883808E-5</v>
      </c>
      <c r="E260" s="11">
        <f t="shared" si="18"/>
        <v>-4.7268314296482092E-5</v>
      </c>
    </row>
    <row r="261" spans="3:5">
      <c r="C261" s="11">
        <f t="shared" si="14"/>
        <v>3840000</v>
      </c>
      <c r="D261" s="11">
        <f t="shared" si="18"/>
        <v>9.2117602670014275E-5</v>
      </c>
      <c r="E261" s="11">
        <f t="shared" si="18"/>
        <v>-4.7266933691842054E-5</v>
      </c>
    </row>
    <row r="262" spans="3:5">
      <c r="C262" s="11">
        <f t="shared" si="14"/>
        <v>3855000</v>
      </c>
      <c r="D262" s="11">
        <f t="shared" si="18"/>
        <v>9.2139824920383528E-5</v>
      </c>
      <c r="E262" s="11">
        <f t="shared" si="18"/>
        <v>-4.7265558802054693E-5</v>
      </c>
    </row>
    <row r="263" spans="3:5">
      <c r="C263" s="11">
        <f t="shared" ref="C263:C326" si="19">C262+$C$6</f>
        <v>3870000</v>
      </c>
      <c r="D263" s="11">
        <f t="shared" si="18"/>
        <v>9.2161960870533992E-5</v>
      </c>
      <c r="E263" s="11">
        <f t="shared" si="18"/>
        <v>-4.7264189581285376E-5</v>
      </c>
    </row>
    <row r="264" spans="3:5">
      <c r="C264" s="11">
        <f t="shared" si="19"/>
        <v>3885000</v>
      </c>
      <c r="D264" s="11">
        <f t="shared" si="18"/>
        <v>9.2184011188168146E-5</v>
      </c>
      <c r="E264" s="11">
        <f t="shared" si="18"/>
        <v>-4.7262825984243251E-5</v>
      </c>
    </row>
    <row r="265" spans="3:5">
      <c r="C265" s="11">
        <f t="shared" si="19"/>
        <v>3900000</v>
      </c>
      <c r="D265" s="11">
        <f t="shared" si="18"/>
        <v>9.2205976533269276E-5</v>
      </c>
      <c r="E265" s="11">
        <f t="shared" si="18"/>
        <v>-4.7261467966172778E-5</v>
      </c>
    </row>
    <row r="266" spans="3:5">
      <c r="C266" s="11">
        <f t="shared" si="19"/>
        <v>3915000</v>
      </c>
      <c r="D266" s="11">
        <f t="shared" si="18"/>
        <v>9.2227857558220124E-5</v>
      </c>
      <c r="E266" s="11">
        <f t="shared" si="18"/>
        <v>-4.7260115482845419E-5</v>
      </c>
    </row>
    <row r="267" spans="3:5">
      <c r="C267" s="11">
        <f t="shared" si="19"/>
        <v>3930000</v>
      </c>
      <c r="D267" s="11">
        <f t="shared" si="18"/>
        <v>9.2249654907919024E-5</v>
      </c>
      <c r="E267" s="11">
        <f t="shared" si="18"/>
        <v>-4.7258768490551347E-5</v>
      </c>
    </row>
    <row r="268" spans="3:5">
      <c r="C268" s="11">
        <f t="shared" si="19"/>
        <v>3945000</v>
      </c>
      <c r="D268" s="11">
        <f t="shared" si="18"/>
        <v>9.2271369219894036E-5</v>
      </c>
      <c r="E268" s="11">
        <f t="shared" si="18"/>
        <v>-4.7257426946091421E-5</v>
      </c>
    </row>
    <row r="269" spans="3:5">
      <c r="C269" s="11">
        <f t="shared" si="19"/>
        <v>3960000</v>
      </c>
      <c r="D269" s="11">
        <f t="shared" si="18"/>
        <v>9.2293001124414776E-5</v>
      </c>
      <c r="E269" s="11">
        <f t="shared" si="18"/>
        <v>-4.7256090806769367E-5</v>
      </c>
    </row>
    <row r="270" spans="3:5">
      <c r="C270" s="11">
        <f t="shared" si="19"/>
        <v>3975000</v>
      </c>
      <c r="D270" s="11">
        <f t="shared" si="18"/>
        <v>9.2314551244602249E-5</v>
      </c>
      <c r="E270" s="11">
        <f t="shared" si="18"/>
        <v>-4.7254760030383998E-5</v>
      </c>
    </row>
    <row r="271" spans="3:5">
      <c r="C271" s="11">
        <f t="shared" si="19"/>
        <v>3990000</v>
      </c>
      <c r="D271" s="11">
        <f t="shared" si="18"/>
        <v>9.2336020196536465E-5</v>
      </c>
      <c r="E271" s="11">
        <f t="shared" si="18"/>
        <v>-4.7253434575221623E-5</v>
      </c>
    </row>
    <row r="272" spans="3:5">
      <c r="C272" s="11">
        <f t="shared" si="19"/>
        <v>4005000</v>
      </c>
      <c r="D272" s="11">
        <f t="shared" si="18"/>
        <v>9.2357408589362197E-5</v>
      </c>
      <c r="E272" s="11">
        <f t="shared" si="18"/>
        <v>-4.7252114400048599E-5</v>
      </c>
    </row>
    <row r="273" spans="3:5">
      <c r="C273" s="11">
        <f t="shared" si="19"/>
        <v>4020000</v>
      </c>
      <c r="D273" s="11">
        <f t="shared" si="18"/>
        <v>9.2378717025392649E-5</v>
      </c>
      <c r="E273" s="11">
        <f t="shared" si="18"/>
        <v>-4.7250799464104072E-5</v>
      </c>
    </row>
    <row r="274" spans="3:5">
      <c r="C274" s="11">
        <f t="shared" si="19"/>
        <v>4035000</v>
      </c>
      <c r="D274" s="11">
        <f t="shared" si="18"/>
        <v>9.2399946100211257E-5</v>
      </c>
      <c r="E274" s="11">
        <f t="shared" si="18"/>
        <v>-4.7249489727092762E-5</v>
      </c>
    </row>
    <row r="275" spans="3:5">
      <c r="C275" s="11">
        <f t="shared" si="19"/>
        <v>4050000</v>
      </c>
      <c r="D275" s="11">
        <f t="shared" si="18"/>
        <v>9.2421096402771509E-5</v>
      </c>
      <c r="E275" s="11">
        <f t="shared" si="18"/>
        <v>-4.724818514917795E-5</v>
      </c>
    </row>
    <row r="276" spans="3:5">
      <c r="C276" s="11">
        <f t="shared" si="19"/>
        <v>4065000</v>
      </c>
      <c r="D276" s="11">
        <f t="shared" si="18"/>
        <v>9.2442168515495076E-5</v>
      </c>
      <c r="E276" s="11">
        <f t="shared" si="18"/>
        <v>-4.7246885690974651E-5</v>
      </c>
    </row>
    <row r="277" spans="3:5">
      <c r="C277" s="11">
        <f t="shared" si="19"/>
        <v>4080000</v>
      </c>
      <c r="D277" s="11">
        <f t="shared" si="18"/>
        <v>9.2463163014367954E-5</v>
      </c>
      <c r="E277" s="11">
        <f t="shared" si="18"/>
        <v>-4.7245591313542699E-5</v>
      </c>
    </row>
    <row r="278" spans="3:5">
      <c r="C278" s="11">
        <f t="shared" si="19"/>
        <v>4095000</v>
      </c>
      <c r="D278" s="11">
        <f t="shared" si="18"/>
        <v>9.2484080469035045E-5</v>
      </c>
      <c r="E278" s="11">
        <f t="shared" si="18"/>
        <v>-4.7244301978380246E-5</v>
      </c>
    </row>
    <row r="279" spans="3:5">
      <c r="C279" s="11">
        <f t="shared" si="19"/>
        <v>4110000</v>
      </c>
      <c r="D279" s="11">
        <f t="shared" si="18"/>
        <v>9.2504921442892779E-5</v>
      </c>
      <c r="E279" s="11">
        <f t="shared" si="18"/>
        <v>-4.7243017647417173E-5</v>
      </c>
    </row>
    <row r="280" spans="3:5">
      <c r="C280" s="11">
        <f t="shared" si="19"/>
        <v>4125000</v>
      </c>
      <c r="D280" s="11">
        <f t="shared" ref="D280:E299" si="20">SUM($G$4+($G$4*(LN(C280))))</f>
        <v>9.252568649318024E-5</v>
      </c>
      <c r="E280" s="11">
        <f t="shared" si="20"/>
        <v>-4.7241738283008706E-5</v>
      </c>
    </row>
    <row r="281" spans="3:5">
      <c r="C281" s="11">
        <f t="shared" si="19"/>
        <v>4140000</v>
      </c>
      <c r="D281" s="11">
        <f t="shared" si="20"/>
        <v>9.2546376171068529E-5</v>
      </c>
      <c r="E281" s="11">
        <f t="shared" si="20"/>
        <v>-4.7240463847929116E-5</v>
      </c>
    </row>
    <row r="282" spans="3:5">
      <c r="C282" s="11">
        <f t="shared" si="19"/>
        <v>4155000</v>
      </c>
      <c r="D282" s="11">
        <f t="shared" si="20"/>
        <v>9.25669910217486E-5</v>
      </c>
      <c r="E282" s="11">
        <f t="shared" si="20"/>
        <v>-4.7239194305365634E-5</v>
      </c>
    </row>
    <row r="283" spans="3:5">
      <c r="C283" s="11">
        <f t="shared" si="19"/>
        <v>4170000</v>
      </c>
      <c r="D283" s="11">
        <f t="shared" si="20"/>
        <v>9.2587531584517412E-5</v>
      </c>
      <c r="E283" s="11">
        <f t="shared" si="20"/>
        <v>-4.7237929618912226E-5</v>
      </c>
    </row>
    <row r="284" spans="3:5">
      <c r="C284" s="11">
        <f t="shared" si="19"/>
        <v>4185000</v>
      </c>
      <c r="D284" s="11">
        <f t="shared" si="20"/>
        <v>9.2607998392862554E-5</v>
      </c>
      <c r="E284" s="11">
        <f t="shared" si="20"/>
        <v>-4.7236669752563881E-5</v>
      </c>
    </row>
    <row r="285" spans="3:5">
      <c r="C285" s="11">
        <f t="shared" si="19"/>
        <v>4200000</v>
      </c>
      <c r="D285" s="11">
        <f t="shared" si="20"/>
        <v>9.2628391974545495E-5</v>
      </c>
      <c r="E285" s="11">
        <f t="shared" si="20"/>
        <v>-4.7235414670710547E-5</v>
      </c>
    </row>
    <row r="286" spans="3:5">
      <c r="C286" s="11">
        <f t="shared" si="19"/>
        <v>4215000</v>
      </c>
      <c r="D286" s="11">
        <f t="shared" si="20"/>
        <v>9.264871285168313E-5</v>
      </c>
      <c r="E286" s="11">
        <f t="shared" si="20"/>
        <v>-4.7234164338131606E-5</v>
      </c>
    </row>
    <row r="287" spans="3:5">
      <c r="C287" s="11">
        <f t="shared" si="19"/>
        <v>4230000</v>
      </c>
      <c r="D287" s="11">
        <f t="shared" si="20"/>
        <v>9.2668961540828026E-5</v>
      </c>
      <c r="E287" s="11">
        <f t="shared" si="20"/>
        <v>-4.7232918719990069E-5</v>
      </c>
    </row>
    <row r="288" spans="3:5">
      <c r="C288" s="11">
        <f t="shared" si="19"/>
        <v>4245000</v>
      </c>
      <c r="D288" s="11">
        <f t="shared" si="20"/>
        <v>9.2689138553047229E-5</v>
      </c>
      <c r="E288" s="11">
        <f t="shared" si="20"/>
        <v>-4.7231677781827173E-5</v>
      </c>
    </row>
    <row r="289" spans="3:5">
      <c r="C289" s="11">
        <f t="shared" si="19"/>
        <v>4260000</v>
      </c>
      <c r="D289" s="11">
        <f t="shared" si="20"/>
        <v>9.2709244393999649E-5</v>
      </c>
      <c r="E289" s="11">
        <f t="shared" si="20"/>
        <v>-4.7230441489556915E-5</v>
      </c>
    </row>
    <row r="290" spans="3:5">
      <c r="C290" s="11">
        <f t="shared" si="19"/>
        <v>4275000</v>
      </c>
      <c r="D290" s="11">
        <f t="shared" si="20"/>
        <v>9.272927956401209E-5</v>
      </c>
      <c r="E290" s="11">
        <f t="shared" si="20"/>
        <v>-4.7229209809460703E-5</v>
      </c>
    </row>
    <row r="291" spans="3:5">
      <c r="C291" s="11">
        <f t="shared" si="19"/>
        <v>4290000</v>
      </c>
      <c r="D291" s="11">
        <f t="shared" si="20"/>
        <v>9.2749244558153936E-5</v>
      </c>
      <c r="E291" s="11">
        <f t="shared" si="20"/>
        <v>-4.722798270818215E-5</v>
      </c>
    </row>
    <row r="292" spans="3:5">
      <c r="C292" s="11">
        <f t="shared" si="19"/>
        <v>4305000</v>
      </c>
      <c r="D292" s="11">
        <f t="shared" si="20"/>
        <v>9.276913986631061E-5</v>
      </c>
      <c r="E292" s="11">
        <f t="shared" si="20"/>
        <v>-4.7226760152721894E-5</v>
      </c>
    </row>
    <row r="293" spans="3:5">
      <c r="C293" s="11">
        <f t="shared" si="19"/>
        <v>4320000</v>
      </c>
      <c r="D293" s="11">
        <f t="shared" si="20"/>
        <v>9.2788965973255669E-5</v>
      </c>
      <c r="E293" s="11">
        <f t="shared" si="20"/>
        <v>-4.722554211043259E-5</v>
      </c>
    </row>
    <row r="294" spans="3:5">
      <c r="C294" s="11">
        <f t="shared" si="19"/>
        <v>4335000</v>
      </c>
      <c r="D294" s="11">
        <f t="shared" si="20"/>
        <v>9.2808723358721646E-5</v>
      </c>
      <c r="E294" s="11">
        <f t="shared" si="20"/>
        <v>-4.7224328549013957E-5</v>
      </c>
    </row>
    <row r="295" spans="3:5">
      <c r="C295" s="11">
        <f t="shared" si="19"/>
        <v>4350000</v>
      </c>
      <c r="D295" s="11">
        <f t="shared" si="20"/>
        <v>9.2828412497469734E-5</v>
      </c>
      <c r="E295" s="11">
        <f t="shared" si="20"/>
        <v>-4.7223119436507795E-5</v>
      </c>
    </row>
    <row r="296" spans="3:5">
      <c r="C296" s="11">
        <f t="shared" si="19"/>
        <v>4365000</v>
      </c>
      <c r="D296" s="11">
        <f t="shared" si="20"/>
        <v>9.2848033859358286E-5</v>
      </c>
      <c r="E296" s="11">
        <f t="shared" si="20"/>
        <v>-4.7221914741293346E-5</v>
      </c>
    </row>
    <row r="297" spans="3:5">
      <c r="C297" s="11">
        <f t="shared" si="19"/>
        <v>4380000</v>
      </c>
      <c r="D297" s="11">
        <f t="shared" si="20"/>
        <v>9.2867587909409988E-5</v>
      </c>
      <c r="E297" s="11">
        <f t="shared" si="20"/>
        <v>-4.7220714432082462E-5</v>
      </c>
    </row>
    <row r="298" spans="3:5">
      <c r="C298" s="11">
        <f t="shared" si="19"/>
        <v>4395000</v>
      </c>
      <c r="D298" s="11">
        <f t="shared" si="20"/>
        <v>9.2887075107878054E-5</v>
      </c>
      <c r="E298" s="11">
        <f t="shared" si="20"/>
        <v>-4.7219518477915057E-5</v>
      </c>
    </row>
    <row r="299" spans="3:5">
      <c r="C299" s="11">
        <f t="shared" si="19"/>
        <v>4410000</v>
      </c>
      <c r="D299" s="11">
        <f t="shared" si="20"/>
        <v>9.2906495910311264E-5</v>
      </c>
      <c r="E299" s="11">
        <f t="shared" si="20"/>
        <v>-4.7218326848154506E-5</v>
      </c>
    </row>
    <row r="300" spans="3:5">
      <c r="C300" s="11">
        <f t="shared" si="19"/>
        <v>4425000</v>
      </c>
      <c r="D300" s="11">
        <f t="shared" ref="D300:E319" si="21">SUM($G$4+($G$4*(LN(C300))))</f>
        <v>9.2925850767617754E-5</v>
      </c>
      <c r="E300" s="11">
        <f t="shared" si="21"/>
        <v>-4.7217139512483209E-5</v>
      </c>
    </row>
    <row r="301" spans="3:5">
      <c r="C301" s="11">
        <f t="shared" si="19"/>
        <v>4440000</v>
      </c>
      <c r="D301" s="11">
        <f t="shared" si="21"/>
        <v>9.2945140126127917E-5</v>
      </c>
      <c r="E301" s="11">
        <f t="shared" si="21"/>
        <v>-4.7215956440898189E-5</v>
      </c>
    </row>
    <row r="302" spans="3:5">
      <c r="C302" s="11">
        <f t="shared" si="19"/>
        <v>4455000</v>
      </c>
      <c r="D302" s="11">
        <f t="shared" si="21"/>
        <v>9.296436442765617E-5</v>
      </c>
      <c r="E302" s="11">
        <f t="shared" si="21"/>
        <v>-4.7214777603706793E-5</v>
      </c>
    </row>
    <row r="303" spans="3:5">
      <c r="C303" s="11">
        <f t="shared" si="19"/>
        <v>4470000</v>
      </c>
      <c r="D303" s="11">
        <f t="shared" si="21"/>
        <v>9.2983524109561578E-5</v>
      </c>
      <c r="E303" s="11">
        <f t="shared" si="21"/>
        <v>-4.72136029715224E-5</v>
      </c>
    </row>
    <row r="304" spans="3:5">
      <c r="C304" s="11">
        <f t="shared" si="19"/>
        <v>4485000</v>
      </c>
      <c r="D304" s="11">
        <f t="shared" si="21"/>
        <v>9.3002619604807689E-5</v>
      </c>
      <c r="E304" s="11">
        <f t="shared" si="21"/>
        <v>-4.7212432515260323E-5</v>
      </c>
    </row>
    <row r="305" spans="3:5">
      <c r="C305" s="11">
        <f t="shared" si="19"/>
        <v>4500000</v>
      </c>
      <c r="D305" s="11">
        <f t="shared" si="21"/>
        <v>9.302165134202112E-5</v>
      </c>
      <c r="E305" s="11">
        <f t="shared" si="21"/>
        <v>-4.721126620613364E-5</v>
      </c>
    </row>
    <row r="306" spans="3:5">
      <c r="C306" s="11">
        <f t="shared" si="19"/>
        <v>4515000</v>
      </c>
      <c r="D306" s="11">
        <f t="shared" si="21"/>
        <v>9.3040619745549371E-5</v>
      </c>
      <c r="E306" s="11">
        <f t="shared" si="21"/>
        <v>-4.7210104015649193E-5</v>
      </c>
    </row>
    <row r="307" spans="3:5">
      <c r="C307" s="11">
        <f t="shared" si="19"/>
        <v>4530000</v>
      </c>
      <c r="D307" s="11">
        <f t="shared" si="21"/>
        <v>9.3059525235517532E-5</v>
      </c>
      <c r="E307" s="11">
        <f t="shared" si="21"/>
        <v>-4.7208945915603657E-5</v>
      </c>
    </row>
    <row r="308" spans="3:5">
      <c r="C308" s="11">
        <f t="shared" si="19"/>
        <v>4545000</v>
      </c>
      <c r="D308" s="11">
        <f t="shared" si="21"/>
        <v>9.3078368227884184E-5</v>
      </c>
      <c r="E308" s="11">
        <f t="shared" si="21"/>
        <v>-4.7207791878079545E-5</v>
      </c>
    </row>
    <row r="309" spans="3:5">
      <c r="C309" s="11">
        <f t="shared" si="19"/>
        <v>4560000</v>
      </c>
      <c r="D309" s="11">
        <f t="shared" si="21"/>
        <v>9.3097149134496236E-5</v>
      </c>
      <c r="E309" s="11">
        <f t="shared" si="21"/>
        <v>-4.7206641875441519E-5</v>
      </c>
    </row>
    <row r="310" spans="3:5">
      <c r="C310" s="11">
        <f t="shared" si="19"/>
        <v>4575000</v>
      </c>
      <c r="D310" s="11">
        <f t="shared" si="21"/>
        <v>9.3115868363143021E-5</v>
      </c>
      <c r="E310" s="11">
        <f t="shared" si="21"/>
        <v>-4.7205495880332476E-5</v>
      </c>
    </row>
    <row r="311" spans="3:5">
      <c r="C311" s="11">
        <f t="shared" si="19"/>
        <v>4590000</v>
      </c>
      <c r="D311" s="11">
        <f t="shared" si="21"/>
        <v>9.3134526317609347E-5</v>
      </c>
      <c r="E311" s="11">
        <f t="shared" si="21"/>
        <v>-4.7204353865669952E-5</v>
      </c>
    </row>
    <row r="312" spans="3:5">
      <c r="C312" s="11">
        <f t="shared" si="19"/>
        <v>4605000</v>
      </c>
      <c r="D312" s="11">
        <f t="shared" si="21"/>
        <v>9.3153123397727794E-5</v>
      </c>
      <c r="E312" s="11">
        <f t="shared" si="21"/>
        <v>-4.7203215804642401E-5</v>
      </c>
    </row>
    <row r="313" spans="3:5">
      <c r="C313" s="11">
        <f t="shared" si="19"/>
        <v>4620000</v>
      </c>
      <c r="D313" s="11">
        <f t="shared" si="21"/>
        <v>9.3171659999430155E-5</v>
      </c>
      <c r="E313" s="11">
        <f t="shared" si="21"/>
        <v>-4.7202081670705666E-5</v>
      </c>
    </row>
    <row r="314" spans="3:5">
      <c r="C314" s="11">
        <f t="shared" si="19"/>
        <v>4635000</v>
      </c>
      <c r="D314" s="11">
        <f t="shared" si="21"/>
        <v>9.3190136514797927E-5</v>
      </c>
      <c r="E314" s="11">
        <f t="shared" si="21"/>
        <v>-4.7200951437579447E-5</v>
      </c>
    </row>
    <row r="315" spans="3:5">
      <c r="C315" s="11">
        <f t="shared" si="19"/>
        <v>4650000</v>
      </c>
      <c r="D315" s="11">
        <f t="shared" si="21"/>
        <v>9.3208553332112178E-5</v>
      </c>
      <c r="E315" s="11">
        <f t="shared" si="21"/>
        <v>-4.7199825079243785E-5</v>
      </c>
    </row>
    <row r="316" spans="3:5">
      <c r="C316" s="11">
        <f t="shared" si="19"/>
        <v>4665000</v>
      </c>
      <c r="D316" s="11">
        <f t="shared" si="21"/>
        <v>9.3226910835902407E-5</v>
      </c>
      <c r="E316" s="11">
        <f t="shared" si="21"/>
        <v>-4.7198702569935705E-5</v>
      </c>
    </row>
    <row r="317" spans="3:5">
      <c r="C317" s="11">
        <f t="shared" si="19"/>
        <v>4680000</v>
      </c>
      <c r="D317" s="11">
        <f t="shared" si="21"/>
        <v>9.3245209406994816E-5</v>
      </c>
      <c r="E317" s="11">
        <f t="shared" si="21"/>
        <v>-4.7197583884145842E-5</v>
      </c>
    </row>
    <row r="318" spans="3:5">
      <c r="C318" s="11">
        <f t="shared" si="19"/>
        <v>4695000</v>
      </c>
      <c r="D318" s="11">
        <f t="shared" si="21"/>
        <v>9.3263449422559651E-5</v>
      </c>
      <c r="E318" s="11">
        <f t="shared" si="21"/>
        <v>-4.7196468996615104E-5</v>
      </c>
    </row>
    <row r="319" spans="3:5">
      <c r="C319" s="11">
        <f t="shared" si="19"/>
        <v>4710000</v>
      </c>
      <c r="D319" s="11">
        <f t="shared" si="21"/>
        <v>9.3281631256157823E-5</v>
      </c>
      <c r="E319" s="11">
        <f t="shared" si="21"/>
        <v>-4.7195357882331515E-5</v>
      </c>
    </row>
    <row r="320" spans="3:5">
      <c r="C320" s="11">
        <f t="shared" si="19"/>
        <v>4725000</v>
      </c>
      <c r="D320" s="11">
        <f t="shared" ref="D320:E339" si="22">SUM($G$4+($G$4*(LN(C320))))</f>
        <v>9.3299755277786889E-5</v>
      </c>
      <c r="E320" s="11">
        <f t="shared" si="22"/>
        <v>-4.7194250516526925E-5</v>
      </c>
    </row>
    <row r="321" spans="3:5">
      <c r="C321" s="11">
        <f t="shared" si="19"/>
        <v>4740000</v>
      </c>
      <c r="D321" s="11">
        <f t="shared" si="22"/>
        <v>9.3317821853926169E-5</v>
      </c>
      <c r="E321" s="11">
        <f t="shared" si="22"/>
        <v>-4.7193146874673902E-5</v>
      </c>
    </row>
    <row r="322" spans="3:5">
      <c r="C322" s="11">
        <f t="shared" si="19"/>
        <v>4755000</v>
      </c>
      <c r="D322" s="11">
        <f t="shared" si="22"/>
        <v>9.3335831347581271E-5</v>
      </c>
      <c r="E322" s="11">
        <f t="shared" si="22"/>
        <v>-4.7192046932482672E-5</v>
      </c>
    </row>
    <row r="323" spans="3:5">
      <c r="C323" s="11">
        <f t="shared" si="19"/>
        <v>4770000</v>
      </c>
      <c r="D323" s="11">
        <f t="shared" si="22"/>
        <v>9.3353784118327789E-5</v>
      </c>
      <c r="E323" s="11">
        <f t="shared" si="22"/>
        <v>-4.7190950665897986E-5</v>
      </c>
    </row>
    <row r="324" spans="3:5">
      <c r="C324" s="11">
        <f t="shared" si="19"/>
        <v>4785000</v>
      </c>
      <c r="D324" s="11">
        <f t="shared" si="22"/>
        <v>9.3371680522354381E-5</v>
      </c>
      <c r="E324" s="11">
        <f t="shared" si="22"/>
        <v>-4.7189858051096252E-5</v>
      </c>
    </row>
    <row r="325" spans="3:5">
      <c r="C325" s="11">
        <f t="shared" si="19"/>
        <v>4800000</v>
      </c>
      <c r="D325" s="11">
        <f t="shared" si="22"/>
        <v>9.3389520912505279E-5</v>
      </c>
      <c r="E325" s="11">
        <f t="shared" si="22"/>
        <v>-4.7188769064482463E-5</v>
      </c>
    </row>
    <row r="326" spans="3:5">
      <c r="C326" s="11">
        <f t="shared" si="19"/>
        <v>4815000</v>
      </c>
      <c r="D326" s="11">
        <f t="shared" si="22"/>
        <v>9.340730563832187E-5</v>
      </c>
      <c r="E326" s="11">
        <f t="shared" si="22"/>
        <v>-4.7187683682687348E-5</v>
      </c>
    </row>
    <row r="327" spans="3:5">
      <c r="C327" s="11">
        <f t="shared" ref="C327:C390" si="23">C326+$C$6</f>
        <v>4830000</v>
      </c>
      <c r="D327" s="11">
        <f t="shared" si="22"/>
        <v>9.3425035046083908E-5</v>
      </c>
      <c r="E327" s="11">
        <f t="shared" si="22"/>
        <v>-4.7186601882564559E-5</v>
      </c>
    </row>
    <row r="328" spans="3:5">
      <c r="C328" s="11">
        <f t="shared" si="23"/>
        <v>4845000</v>
      </c>
      <c r="D328" s="11">
        <f t="shared" si="22"/>
        <v>9.3442709478849914E-5</v>
      </c>
      <c r="E328" s="11">
        <f t="shared" si="22"/>
        <v>-4.7185523641187773E-5</v>
      </c>
    </row>
    <row r="329" spans="3:5">
      <c r="C329" s="11">
        <f t="shared" si="23"/>
        <v>4860000</v>
      </c>
      <c r="D329" s="11">
        <f t="shared" si="22"/>
        <v>9.3460329276497049E-5</v>
      </c>
      <c r="E329" s="11">
        <f t="shared" si="22"/>
        <v>-4.7184448935847984E-5</v>
      </c>
    </row>
    <row r="330" spans="3:5">
      <c r="C330" s="11">
        <f t="shared" si="23"/>
        <v>4875000</v>
      </c>
      <c r="D330" s="11">
        <f t="shared" si="22"/>
        <v>9.347789477576028E-5</v>
      </c>
      <c r="E330" s="11">
        <f t="shared" si="22"/>
        <v>-4.7183377744050773E-5</v>
      </c>
    </row>
    <row r="331" spans="3:5">
      <c r="C331" s="11">
        <f t="shared" si="23"/>
        <v>4890000</v>
      </c>
      <c r="D331" s="11">
        <f t="shared" si="22"/>
        <v>9.3495406310271004E-5</v>
      </c>
      <c r="E331" s="11">
        <f t="shared" si="22"/>
        <v>-4.7182310043513605E-5</v>
      </c>
    </row>
    <row r="332" spans="3:5">
      <c r="C332" s="11">
        <f t="shared" si="23"/>
        <v>4905000</v>
      </c>
      <c r="D332" s="11">
        <f t="shared" si="22"/>
        <v>9.3512864210595117E-5</v>
      </c>
      <c r="E332" s="11">
        <f t="shared" si="22"/>
        <v>-4.7181245812163208E-5</v>
      </c>
    </row>
    <row r="333" spans="3:5">
      <c r="C333" s="11">
        <f t="shared" si="23"/>
        <v>4920000</v>
      </c>
      <c r="D333" s="11">
        <f t="shared" si="22"/>
        <v>9.3530268804270394E-5</v>
      </c>
      <c r="E333" s="11">
        <f t="shared" si="22"/>
        <v>-4.7180185028132958E-5</v>
      </c>
    </row>
    <row r="334" spans="3:5">
      <c r="C334" s="11">
        <f t="shared" si="23"/>
        <v>4935000</v>
      </c>
      <c r="D334" s="11">
        <f t="shared" si="22"/>
        <v>9.3547620415843392E-5</v>
      </c>
      <c r="E334" s="11">
        <f t="shared" si="22"/>
        <v>-4.7179127669760333E-5</v>
      </c>
    </row>
    <row r="335" spans="3:5">
      <c r="C335" s="11">
        <f t="shared" si="23"/>
        <v>4950000</v>
      </c>
      <c r="D335" s="11">
        <f t="shared" si="22"/>
        <v>9.356491936690578E-5</v>
      </c>
      <c r="E335" s="11">
        <f t="shared" si="22"/>
        <v>-4.7178073715584406E-5</v>
      </c>
    </row>
    <row r="336" spans="3:5">
      <c r="C336" s="11">
        <f t="shared" si="23"/>
        <v>4965000</v>
      </c>
      <c r="D336" s="11">
        <f t="shared" si="22"/>
        <v>9.3582165976130029E-5</v>
      </c>
      <c r="E336" s="11">
        <f t="shared" si="22"/>
        <v>-4.717702314434332E-5</v>
      </c>
    </row>
    <row r="337" spans="3:5">
      <c r="C337" s="11">
        <f t="shared" si="23"/>
        <v>4980000</v>
      </c>
      <c r="D337" s="11">
        <f t="shared" si="22"/>
        <v>9.3599360559304767E-5</v>
      </c>
      <c r="E337" s="11">
        <f t="shared" si="22"/>
        <v>-4.717597593497191E-5</v>
      </c>
    </row>
    <row r="338" spans="3:5">
      <c r="C338" s="11">
        <f t="shared" si="23"/>
        <v>4995000</v>
      </c>
      <c r="D338" s="11">
        <f t="shared" si="22"/>
        <v>9.3616503429369311E-5</v>
      </c>
      <c r="E338" s="11">
        <f t="shared" si="22"/>
        <v>-4.7174932066599228E-5</v>
      </c>
    </row>
    <row r="339" spans="3:5">
      <c r="C339" s="11">
        <f t="shared" si="23"/>
        <v>5010000</v>
      </c>
      <c r="D339" s="11">
        <f t="shared" si="22"/>
        <v>9.363359489644797E-5</v>
      </c>
      <c r="E339" s="11">
        <f t="shared" si="22"/>
        <v>-4.7173891518546219E-5</v>
      </c>
    </row>
    <row r="340" spans="3:5">
      <c r="C340" s="11">
        <f t="shared" si="23"/>
        <v>5025000</v>
      </c>
      <c r="D340" s="11">
        <f t="shared" ref="D340:E359" si="24">SUM($G$4+($G$4*(LN(C340))))</f>
        <v>9.3650635267883653E-5</v>
      </c>
      <c r="E340" s="11">
        <f t="shared" si="24"/>
        <v>-4.7172854270323387E-5</v>
      </c>
    </row>
    <row r="341" spans="3:5">
      <c r="C341" s="11">
        <f t="shared" si="23"/>
        <v>5040000</v>
      </c>
      <c r="D341" s="11">
        <f t="shared" si="24"/>
        <v>9.3667624848271035E-5</v>
      </c>
      <c r="E341" s="11">
        <f t="shared" si="24"/>
        <v>-4.7171820301628462E-5</v>
      </c>
    </row>
    <row r="342" spans="3:5">
      <c r="C342" s="11">
        <f t="shared" si="23"/>
        <v>5055000</v>
      </c>
      <c r="D342" s="11">
        <f t="shared" si="24"/>
        <v>9.3684563939489243E-5</v>
      </c>
      <c r="E342" s="11">
        <f t="shared" si="24"/>
        <v>-4.7170789592344183E-5</v>
      </c>
    </row>
    <row r="343" spans="3:5">
      <c r="C343" s="11">
        <f t="shared" si="23"/>
        <v>5070000</v>
      </c>
      <c r="D343" s="11">
        <f t="shared" si="24"/>
        <v>9.3701452840733976E-5</v>
      </c>
      <c r="E343" s="11">
        <f t="shared" si="24"/>
        <v>-4.7169762122536028E-5</v>
      </c>
    </row>
    <row r="344" spans="3:5">
      <c r="C344" s="11">
        <f t="shared" si="23"/>
        <v>5085000</v>
      </c>
      <c r="D344" s="11">
        <f t="shared" si="24"/>
        <v>9.3718291848549342E-5</v>
      </c>
      <c r="E344" s="11">
        <f t="shared" si="24"/>
        <v>-4.716873787245005E-5</v>
      </c>
    </row>
    <row r="345" spans="3:5">
      <c r="C345" s="11">
        <f t="shared" si="23"/>
        <v>5100000</v>
      </c>
      <c r="D345" s="11">
        <f t="shared" si="24"/>
        <v>9.3735081256858958E-5</v>
      </c>
      <c r="E345" s="11">
        <f t="shared" si="24"/>
        <v>-4.7167716822510709E-5</v>
      </c>
    </row>
    <row r="346" spans="3:5">
      <c r="C346" s="11">
        <f t="shared" si="23"/>
        <v>5115000</v>
      </c>
      <c r="D346" s="11">
        <f t="shared" si="24"/>
        <v>9.3751821356996825E-5</v>
      </c>
      <c r="E346" s="11">
        <f t="shared" si="24"/>
        <v>-4.7166698953318673E-5</v>
      </c>
    </row>
    <row r="347" spans="3:5">
      <c r="C347" s="11">
        <f t="shared" si="23"/>
        <v>5130000</v>
      </c>
      <c r="D347" s="11">
        <f t="shared" si="24"/>
        <v>9.376851243773763E-5</v>
      </c>
      <c r="E347" s="11">
        <f t="shared" si="24"/>
        <v>-4.7165684245648856E-5</v>
      </c>
    </row>
    <row r="348" spans="3:5">
      <c r="C348" s="11">
        <f t="shared" si="23"/>
        <v>5145000</v>
      </c>
      <c r="D348" s="11">
        <f t="shared" si="24"/>
        <v>9.3785154785326643E-5</v>
      </c>
      <c r="E348" s="11">
        <f t="shared" si="24"/>
        <v>-4.7164672680448234E-5</v>
      </c>
    </row>
    <row r="349" spans="3:5">
      <c r="C349" s="11">
        <f t="shared" si="23"/>
        <v>5160000</v>
      </c>
      <c r="D349" s="11">
        <f t="shared" si="24"/>
        <v>9.3801748683509142E-5</v>
      </c>
      <c r="E349" s="11">
        <f t="shared" si="24"/>
        <v>-4.716366423883384E-5</v>
      </c>
    </row>
    <row r="350" spans="3:5">
      <c r="C350" s="11">
        <f t="shared" si="23"/>
        <v>5175000</v>
      </c>
      <c r="D350" s="11">
        <f t="shared" si="24"/>
        <v>9.3818294413559533E-5</v>
      </c>
      <c r="E350" s="11">
        <f t="shared" si="24"/>
        <v>-4.716265890209076E-5</v>
      </c>
    </row>
    <row r="351" spans="3:5">
      <c r="C351" s="11">
        <f t="shared" si="23"/>
        <v>5190000</v>
      </c>
      <c r="D351" s="11">
        <f t="shared" si="24"/>
        <v>9.3834792254309801E-5</v>
      </c>
      <c r="E351" s="11">
        <f t="shared" si="24"/>
        <v>-4.7161656651670164E-5</v>
      </c>
    </row>
    <row r="352" spans="3:5">
      <c r="C352" s="11">
        <f t="shared" si="23"/>
        <v>5205000</v>
      </c>
      <c r="D352" s="11">
        <f t="shared" si="24"/>
        <v>9.3851242482177871E-5</v>
      </c>
      <c r="E352" s="11">
        <f t="shared" si="24"/>
        <v>-4.7160657469187358E-5</v>
      </c>
    </row>
    <row r="353" spans="3:5">
      <c r="C353" s="11">
        <f t="shared" si="23"/>
        <v>5220000</v>
      </c>
      <c r="D353" s="11">
        <f t="shared" si="24"/>
        <v>9.3867645371195288E-5</v>
      </c>
      <c r="E353" s="11">
        <f t="shared" si="24"/>
        <v>-4.7159661336419832E-5</v>
      </c>
    </row>
    <row r="354" spans="3:5">
      <c r="C354" s="11">
        <f t="shared" si="23"/>
        <v>5235000</v>
      </c>
      <c r="D354" s="11">
        <f t="shared" si="24"/>
        <v>9.3884001193034615E-5</v>
      </c>
      <c r="E354" s="11">
        <f t="shared" si="24"/>
        <v>-4.7158668235305399E-5</v>
      </c>
    </row>
    <row r="355" spans="3:5">
      <c r="C355" s="11">
        <f t="shared" si="23"/>
        <v>5250000</v>
      </c>
      <c r="D355" s="11">
        <f t="shared" si="24"/>
        <v>9.3900310217036499E-5</v>
      </c>
      <c r="E355" s="11">
        <f t="shared" si="24"/>
        <v>-4.7157678147940319E-5</v>
      </c>
    </row>
    <row r="356" spans="3:5">
      <c r="C356" s="11">
        <f t="shared" si="23"/>
        <v>5265000</v>
      </c>
      <c r="D356" s="11">
        <f t="shared" si="24"/>
        <v>9.391657271023621E-5</v>
      </c>
      <c r="E356" s="11">
        <f t="shared" si="24"/>
        <v>-4.7156691056577434E-5</v>
      </c>
    </row>
    <row r="357" spans="3:5">
      <c r="C357" s="11">
        <f t="shared" si="23"/>
        <v>5280000</v>
      </c>
      <c r="D357" s="11">
        <f t="shared" si="24"/>
        <v>9.393278893738994E-5</v>
      </c>
      <c r="E357" s="11">
        <f t="shared" si="24"/>
        <v>-4.7155706943624427E-5</v>
      </c>
    </row>
    <row r="358" spans="3:5">
      <c r="C358" s="11">
        <f t="shared" si="23"/>
        <v>5295000</v>
      </c>
      <c r="D358" s="11">
        <f t="shared" si="24"/>
        <v>9.3948959161000573E-5</v>
      </c>
      <c r="E358" s="11">
        <f t="shared" si="24"/>
        <v>-4.7154725791641959E-5</v>
      </c>
    </row>
    <row r="359" spans="3:5">
      <c r="C359" s="11">
        <f t="shared" si="23"/>
        <v>5310000</v>
      </c>
      <c r="D359" s="11">
        <f t="shared" si="24"/>
        <v>9.3965083641343294E-5</v>
      </c>
      <c r="E359" s="11">
        <f t="shared" si="24"/>
        <v>-4.7153747583341939E-5</v>
      </c>
    </row>
    <row r="360" spans="3:5">
      <c r="C360" s="11">
        <f t="shared" si="23"/>
        <v>5325000</v>
      </c>
      <c r="D360" s="11">
        <f t="shared" ref="D360:E379" si="25">SUM($G$4+($G$4*(LN(C360))))</f>
        <v>9.3981162636490653E-5</v>
      </c>
      <c r="E360" s="11">
        <f t="shared" si="25"/>
        <v>-4.7152772301585827E-5</v>
      </c>
    </row>
    <row r="361" spans="3:5">
      <c r="C361" s="11">
        <f t="shared" si="23"/>
        <v>5340000</v>
      </c>
      <c r="D361" s="11">
        <f t="shared" si="25"/>
        <v>9.3997196402337347E-5</v>
      </c>
      <c r="E361" s="11">
        <f t="shared" si="25"/>
        <v>-4.7151799929382821E-5</v>
      </c>
    </row>
    <row r="362" spans="3:5">
      <c r="C362" s="11">
        <f t="shared" si="23"/>
        <v>5355000</v>
      </c>
      <c r="D362" s="11">
        <f t="shared" si="25"/>
        <v>9.4013185192624727E-5</v>
      </c>
      <c r="E362" s="11">
        <f t="shared" si="25"/>
        <v>-4.715083044988828E-5</v>
      </c>
    </row>
    <row r="363" spans="3:5">
      <c r="C363" s="11">
        <f t="shared" si="23"/>
        <v>5370000</v>
      </c>
      <c r="D363" s="11">
        <f t="shared" si="25"/>
        <v>9.4029129258964769E-5</v>
      </c>
      <c r="E363" s="11">
        <f t="shared" si="25"/>
        <v>-4.7149863846402036E-5</v>
      </c>
    </row>
    <row r="364" spans="3:5">
      <c r="C364" s="11">
        <f t="shared" si="23"/>
        <v>5385000</v>
      </c>
      <c r="D364" s="11">
        <f t="shared" si="25"/>
        <v>9.404502885086397E-5</v>
      </c>
      <c r="E364" s="11">
        <f t="shared" si="25"/>
        <v>-4.7148900102366681E-5</v>
      </c>
    </row>
    <row r="365" spans="3:5">
      <c r="C365" s="11">
        <f t="shared" si="23"/>
        <v>5400000</v>
      </c>
      <c r="D365" s="11">
        <f t="shared" si="25"/>
        <v>9.406088421574666E-5</v>
      </c>
      <c r="E365" s="11">
        <f t="shared" si="25"/>
        <v>-4.7147939201366054E-5</v>
      </c>
    </row>
    <row r="366" spans="3:5">
      <c r="C366" s="11">
        <f t="shared" si="23"/>
        <v>5415000</v>
      </c>
      <c r="D366" s="11">
        <f t="shared" si="25"/>
        <v>9.4076695598978196E-5</v>
      </c>
      <c r="E366" s="11">
        <f t="shared" si="25"/>
        <v>-4.7146981127123554E-5</v>
      </c>
    </row>
    <row r="367" spans="3:5">
      <c r="C367" s="11">
        <f t="shared" si="23"/>
        <v>5430000</v>
      </c>
      <c r="D367" s="11">
        <f t="shared" si="25"/>
        <v>9.4092463243887673E-5</v>
      </c>
      <c r="E367" s="11">
        <f t="shared" si="25"/>
        <v>-4.7146025863500698E-5</v>
      </c>
    </row>
    <row r="368" spans="3:5">
      <c r="C368" s="11">
        <f t="shared" si="23"/>
        <v>5445000</v>
      </c>
      <c r="D368" s="11">
        <f t="shared" si="25"/>
        <v>9.4108187391790427E-5</v>
      </c>
      <c r="E368" s="11">
        <f t="shared" si="25"/>
        <v>-4.714507339449538E-5</v>
      </c>
    </row>
    <row r="369" spans="3:5">
      <c r="C369" s="11">
        <f t="shared" si="23"/>
        <v>5460000</v>
      </c>
      <c r="D369" s="11">
        <f t="shared" si="25"/>
        <v>9.4123868282010195E-5</v>
      </c>
      <c r="E369" s="11">
        <f t="shared" si="25"/>
        <v>-4.7144123704240571E-5</v>
      </c>
    </row>
    <row r="370" spans="3:5">
      <c r="C370" s="11">
        <f t="shared" si="23"/>
        <v>5475000</v>
      </c>
      <c r="D370" s="11">
        <f t="shared" si="25"/>
        <v>9.4139506151900978E-5</v>
      </c>
      <c r="E370" s="11">
        <f t="shared" si="25"/>
        <v>-4.7143176777002588E-5</v>
      </c>
    </row>
    <row r="371" spans="3:5">
      <c r="C371" s="11">
        <f t="shared" si="23"/>
        <v>5490000</v>
      </c>
      <c r="D371" s="11">
        <f t="shared" si="25"/>
        <v>9.4155101236868561E-5</v>
      </c>
      <c r="E371" s="11">
        <f t="shared" si="25"/>
        <v>-4.7142232597179802E-5</v>
      </c>
    </row>
    <row r="372" spans="3:5">
      <c r="C372" s="11">
        <f t="shared" si="23"/>
        <v>5505000</v>
      </c>
      <c r="D372" s="11">
        <f t="shared" si="25"/>
        <v>9.4170653770391828E-5</v>
      </c>
      <c r="E372" s="11">
        <f t="shared" si="25"/>
        <v>-4.7141291149301027E-5</v>
      </c>
    </row>
    <row r="373" spans="3:5">
      <c r="C373" s="11">
        <f t="shared" si="23"/>
        <v>5520000</v>
      </c>
      <c r="D373" s="11">
        <f t="shared" si="25"/>
        <v>9.4186163984043679E-5</v>
      </c>
      <c r="E373" s="11">
        <f t="shared" si="25"/>
        <v>-4.7140352418024192E-5</v>
      </c>
    </row>
    <row r="374" spans="3:5">
      <c r="C374" s="11">
        <f t="shared" si="23"/>
        <v>5535000</v>
      </c>
      <c r="D374" s="11">
        <f t="shared" si="25"/>
        <v>9.4201632107511775E-5</v>
      </c>
      <c r="E374" s="11">
        <f t="shared" si="25"/>
        <v>-4.7139416388134839E-5</v>
      </c>
    </row>
    <row r="375" spans="3:5">
      <c r="C375" s="11">
        <f t="shared" si="23"/>
        <v>5550000</v>
      </c>
      <c r="D375" s="11">
        <f t="shared" si="25"/>
        <v>9.4217058368618921E-5</v>
      </c>
      <c r="E375" s="11">
        <f t="shared" si="25"/>
        <v>-4.713848304454472E-5</v>
      </c>
    </row>
    <row r="376" spans="3:5">
      <c r="C376" s="11">
        <f t="shared" si="23"/>
        <v>5565000</v>
      </c>
      <c r="D376" s="11">
        <f t="shared" si="25"/>
        <v>9.4232442993343155E-5</v>
      </c>
      <c r="E376" s="11">
        <f t="shared" si="25"/>
        <v>-4.7137552372290465E-5</v>
      </c>
    </row>
    <row r="377" spans="3:5">
      <c r="C377" s="11">
        <f t="shared" si="23"/>
        <v>5580000</v>
      </c>
      <c r="D377" s="11">
        <f t="shared" si="25"/>
        <v>9.4247786205837718E-5</v>
      </c>
      <c r="E377" s="11">
        <f t="shared" si="25"/>
        <v>-4.7136624356532164E-5</v>
      </c>
    </row>
    <row r="378" spans="3:5">
      <c r="C378" s="11">
        <f t="shared" si="23"/>
        <v>5595000</v>
      </c>
      <c r="D378" s="11">
        <f t="shared" si="25"/>
        <v>9.4263088228450521E-5</v>
      </c>
      <c r="E378" s="11">
        <f t="shared" si="25"/>
        <v>-4.7135698982552057E-5</v>
      </c>
    </row>
    <row r="379" spans="3:5">
      <c r="C379" s="11">
        <f t="shared" si="23"/>
        <v>5610000</v>
      </c>
      <c r="D379" s="11">
        <f t="shared" si="25"/>
        <v>9.4278349281743605E-5</v>
      </c>
      <c r="E379" s="11">
        <f t="shared" si="25"/>
        <v>-4.7134776235753165E-5</v>
      </c>
    </row>
    <row r="380" spans="3:5">
      <c r="C380" s="11">
        <f t="shared" si="23"/>
        <v>5625000</v>
      </c>
      <c r="D380" s="11">
        <f t="shared" ref="D380:E399" si="26">SUM($G$4+($G$4*(LN(C380))))</f>
        <v>9.429356958451211E-5</v>
      </c>
      <c r="E380" s="11">
        <f t="shared" si="26"/>
        <v>-4.7133856101658E-5</v>
      </c>
    </row>
    <row r="381" spans="3:5">
      <c r="C381" s="11">
        <f t="shared" si="23"/>
        <v>5640000</v>
      </c>
      <c r="D381" s="11">
        <f t="shared" si="26"/>
        <v>9.4308749353803176E-5</v>
      </c>
      <c r="E381" s="11">
        <f t="shared" si="26"/>
        <v>-4.7132938565907308E-5</v>
      </c>
    </row>
    <row r="382" spans="3:5">
      <c r="C382" s="11">
        <f t="shared" si="23"/>
        <v>5655000</v>
      </c>
      <c r="D382" s="11">
        <f t="shared" si="26"/>
        <v>9.4323888804934434E-5</v>
      </c>
      <c r="E382" s="11">
        <f t="shared" si="26"/>
        <v>-4.7132023614258683E-5</v>
      </c>
    </row>
    <row r="383" spans="3:5">
      <c r="C383" s="11">
        <f t="shared" si="23"/>
        <v>5670000</v>
      </c>
      <c r="D383" s="11">
        <f t="shared" si="26"/>
        <v>9.4338988151512429E-5</v>
      </c>
      <c r="E383" s="11">
        <f t="shared" si="26"/>
        <v>-4.7131111232585432E-5</v>
      </c>
    </row>
    <row r="384" spans="3:5">
      <c r="C384" s="11">
        <f t="shared" si="23"/>
        <v>5685000</v>
      </c>
      <c r="D384" s="11">
        <f t="shared" si="26"/>
        <v>9.4354047605450599E-5</v>
      </c>
      <c r="E384" s="11">
        <f t="shared" si="26"/>
        <v>-4.7130201406875272E-5</v>
      </c>
    </row>
    <row r="385" spans="3:5">
      <c r="C385" s="11">
        <f t="shared" si="23"/>
        <v>5700000</v>
      </c>
      <c r="D385" s="11">
        <f t="shared" si="26"/>
        <v>9.4369067376987226E-5</v>
      </c>
      <c r="E385" s="11">
        <f t="shared" si="26"/>
        <v>-4.7129294123229097E-5</v>
      </c>
    </row>
    <row r="386" spans="3:5">
      <c r="C386" s="11">
        <f t="shared" si="23"/>
        <v>5715000</v>
      </c>
      <c r="D386" s="11">
        <f t="shared" si="26"/>
        <v>9.4384047674702967E-5</v>
      </c>
      <c r="E386" s="11">
        <f t="shared" si="26"/>
        <v>-4.7128389367859786E-5</v>
      </c>
    </row>
    <row r="387" spans="3:5">
      <c r="C387" s="11">
        <f t="shared" si="23"/>
        <v>5730000</v>
      </c>
      <c r="D387" s="11">
        <f t="shared" si="26"/>
        <v>9.4398988705538258E-5</v>
      </c>
      <c r="E387" s="11">
        <f t="shared" si="26"/>
        <v>-4.7127487127090995E-5</v>
      </c>
    </row>
    <row r="388" spans="3:5">
      <c r="C388" s="11">
        <f t="shared" si="23"/>
        <v>5745000</v>
      </c>
      <c r="D388" s="11">
        <f t="shared" si="26"/>
        <v>9.4413890674810468E-5</v>
      </c>
      <c r="E388" s="11">
        <f t="shared" si="26"/>
        <v>-4.7126587387356008E-5</v>
      </c>
    </row>
    <row r="389" spans="3:5">
      <c r="C389" s="11">
        <f t="shared" si="23"/>
        <v>5760000</v>
      </c>
      <c r="D389" s="11">
        <f t="shared" si="26"/>
        <v>9.4428753786230819E-5</v>
      </c>
      <c r="E389" s="11">
        <f t="shared" si="26"/>
        <v>-4.7125690135196543E-5</v>
      </c>
    </row>
    <row r="390" spans="3:5">
      <c r="C390" s="11">
        <f t="shared" si="23"/>
        <v>5775000</v>
      </c>
      <c r="D390" s="11">
        <f t="shared" si="26"/>
        <v>9.4443578241921146E-5</v>
      </c>
      <c r="E390" s="11">
        <f t="shared" si="26"/>
        <v>-4.712479535726161E-5</v>
      </c>
    </row>
    <row r="391" spans="3:5">
      <c r="C391" s="11">
        <f t="shared" ref="C391:C454" si="27">C390+$C$6</f>
        <v>5790000</v>
      </c>
      <c r="D391" s="11">
        <f t="shared" si="26"/>
        <v>9.4458364242430308E-5</v>
      </c>
      <c r="E391" s="11">
        <f t="shared" si="26"/>
        <v>-4.7123903040306421E-5</v>
      </c>
    </row>
    <row r="392" spans="3:5">
      <c r="C392" s="11">
        <f t="shared" si="27"/>
        <v>5805000</v>
      </c>
      <c r="D392" s="11">
        <f t="shared" si="26"/>
        <v>9.4473111986750536E-5</v>
      </c>
      <c r="E392" s="11">
        <f t="shared" si="26"/>
        <v>-4.7123013171191191E-5</v>
      </c>
    </row>
    <row r="393" spans="3:5">
      <c r="C393" s="11">
        <f t="shared" si="27"/>
        <v>5820000</v>
      </c>
      <c r="D393" s="11">
        <f t="shared" si="26"/>
        <v>9.4487821672333436E-5</v>
      </c>
      <c r="E393" s="11">
        <f t="shared" si="26"/>
        <v>-4.7122125736880096E-5</v>
      </c>
    </row>
    <row r="394" spans="3:5">
      <c r="C394" s="11">
        <f t="shared" si="27"/>
        <v>5835000</v>
      </c>
      <c r="D394" s="11">
        <f t="shared" si="26"/>
        <v>9.4502493495105929E-5</v>
      </c>
      <c r="E394" s="11">
        <f t="shared" si="26"/>
        <v>-4.7121240724440203E-5</v>
      </c>
    </row>
    <row r="395" spans="3:5">
      <c r="C395" s="11">
        <f t="shared" si="27"/>
        <v>5850000</v>
      </c>
      <c r="D395" s="11">
        <f t="shared" si="26"/>
        <v>9.451712764948582E-5</v>
      </c>
      <c r="E395" s="11">
        <f t="shared" si="26"/>
        <v>-4.7120358121040346E-5</v>
      </c>
    </row>
    <row r="396" spans="3:5">
      <c r="C396" s="11">
        <f t="shared" si="27"/>
        <v>5865000</v>
      </c>
      <c r="D396" s="11">
        <f t="shared" si="26"/>
        <v>9.4531724328397358E-5</v>
      </c>
      <c r="E396" s="11">
        <f t="shared" si="26"/>
        <v>-4.7119477913950053E-5</v>
      </c>
    </row>
    <row r="397" spans="3:5">
      <c r="C397" s="11">
        <f t="shared" si="27"/>
        <v>5880000</v>
      </c>
      <c r="D397" s="11">
        <f t="shared" si="26"/>
        <v>9.4546283723286414E-5</v>
      </c>
      <c r="E397" s="11">
        <f t="shared" si="26"/>
        <v>-4.7118600090538572E-5</v>
      </c>
    </row>
    <row r="398" spans="3:5">
      <c r="C398" s="11">
        <f t="shared" si="27"/>
        <v>5895000</v>
      </c>
      <c r="D398" s="11">
        <f t="shared" si="26"/>
        <v>9.4560806024135554E-5</v>
      </c>
      <c r="E398" s="11">
        <f t="shared" si="26"/>
        <v>-4.7117724638273787E-5</v>
      </c>
    </row>
    <row r="399" spans="3:5">
      <c r="C399" s="11">
        <f t="shared" si="27"/>
        <v>5910000</v>
      </c>
      <c r="D399" s="11">
        <f t="shared" si="26"/>
        <v>9.4575291419478997E-5</v>
      </c>
      <c r="E399" s="11">
        <f t="shared" si="26"/>
        <v>-4.7116851544721212E-5</v>
      </c>
    </row>
    <row r="400" spans="3:5">
      <c r="C400" s="11">
        <f t="shared" si="27"/>
        <v>5925000</v>
      </c>
      <c r="D400" s="11">
        <f t="shared" ref="D400:E419" si="28">SUM($G$4+($G$4*(LN(C400))))</f>
        <v>9.4589740096417174E-5</v>
      </c>
      <c r="E400" s="11">
        <f t="shared" si="28"/>
        <v>-4.7115980797542966E-5</v>
      </c>
    </row>
    <row r="401" spans="3:5">
      <c r="C401" s="11">
        <f t="shared" si="27"/>
        <v>5940000</v>
      </c>
      <c r="D401" s="11">
        <f t="shared" si="28"/>
        <v>9.4604152240631306E-5</v>
      </c>
      <c r="E401" s="11">
        <f t="shared" si="28"/>
        <v>-4.7115112384496808E-5</v>
      </c>
    </row>
    <row r="402" spans="3:5">
      <c r="C402" s="11">
        <f t="shared" si="27"/>
        <v>5955000</v>
      </c>
      <c r="D402" s="11">
        <f t="shared" si="28"/>
        <v>9.4618528036397763E-5</v>
      </c>
      <c r="E402" s="11">
        <f t="shared" si="28"/>
        <v>-4.7114246293435133E-5</v>
      </c>
    </row>
    <row r="403" spans="3:5">
      <c r="C403" s="11">
        <f t="shared" si="27"/>
        <v>5970000</v>
      </c>
      <c r="D403" s="11">
        <f t="shared" si="28"/>
        <v>9.4632867666602071E-5</v>
      </c>
      <c r="E403" s="11">
        <f t="shared" si="28"/>
        <v>-4.7113382512304039E-5</v>
      </c>
    </row>
    <row r="404" spans="3:5">
      <c r="C404" s="11">
        <f t="shared" si="27"/>
        <v>5985000</v>
      </c>
      <c r="D404" s="11">
        <f t="shared" si="28"/>
        <v>9.4647171312752995E-5</v>
      </c>
      <c r="E404" s="11">
        <f t="shared" si="28"/>
        <v>-4.7112521029142308E-5</v>
      </c>
    </row>
    <row r="405" spans="3:5">
      <c r="C405" s="11">
        <f t="shared" si="27"/>
        <v>6000000</v>
      </c>
      <c r="D405" s="11">
        <f t="shared" si="28"/>
        <v>9.4661439154996284E-5</v>
      </c>
      <c r="E405" s="11">
        <f t="shared" si="28"/>
        <v>-4.7111661832080544E-5</v>
      </c>
    </row>
    <row r="406" spans="3:5">
      <c r="C406" s="11">
        <f t="shared" si="27"/>
        <v>6015000</v>
      </c>
      <c r="D406" s="11">
        <f t="shared" si="28"/>
        <v>9.4675671372128218E-5</v>
      </c>
      <c r="E406" s="11">
        <f t="shared" si="28"/>
        <v>-4.7110804909340163E-5</v>
      </c>
    </row>
    <row r="407" spans="3:5">
      <c r="C407" s="11">
        <f t="shared" si="27"/>
        <v>6030000</v>
      </c>
      <c r="D407" s="11">
        <f t="shared" si="28"/>
        <v>9.4689868141609193E-5</v>
      </c>
      <c r="E407" s="11">
        <f t="shared" si="28"/>
        <v>-4.7109950249232504E-5</v>
      </c>
    </row>
    <row r="408" spans="3:5">
      <c r="C408" s="11">
        <f t="shared" si="27"/>
        <v>6045000</v>
      </c>
      <c r="D408" s="11">
        <f t="shared" si="28"/>
        <v>9.4704029639576878E-5</v>
      </c>
      <c r="E408" s="11">
        <f t="shared" si="28"/>
        <v>-4.7109097840157958E-5</v>
      </c>
    </row>
    <row r="409" spans="3:5">
      <c r="C409" s="11">
        <f t="shared" si="27"/>
        <v>6060000</v>
      </c>
      <c r="D409" s="11">
        <f t="shared" si="28"/>
        <v>9.4718156040859335E-5</v>
      </c>
      <c r="E409" s="11">
        <f t="shared" si="28"/>
        <v>-4.710824767060501E-5</v>
      </c>
    </row>
    <row r="410" spans="3:5">
      <c r="C410" s="11">
        <f t="shared" si="27"/>
        <v>6075000</v>
      </c>
      <c r="D410" s="11">
        <f t="shared" si="28"/>
        <v>9.4732247518988053E-5</v>
      </c>
      <c r="E410" s="11">
        <f t="shared" si="28"/>
        <v>-4.7107399729149393E-5</v>
      </c>
    </row>
    <row r="411" spans="3:5">
      <c r="C411" s="11">
        <f t="shared" si="27"/>
        <v>6090000</v>
      </c>
      <c r="D411" s="11">
        <f t="shared" si="28"/>
        <v>9.4746304246210654E-5</v>
      </c>
      <c r="E411" s="11">
        <f t="shared" si="28"/>
        <v>-4.7106554004453172E-5</v>
      </c>
    </row>
    <row r="412" spans="3:5">
      <c r="C412" s="11">
        <f t="shared" si="27"/>
        <v>6105000</v>
      </c>
      <c r="D412" s="11">
        <f t="shared" si="28"/>
        <v>9.4760326393503568E-5</v>
      </c>
      <c r="E412" s="11">
        <f t="shared" si="28"/>
        <v>-4.7105710485263928E-5</v>
      </c>
    </row>
    <row r="413" spans="3:5">
      <c r="C413" s="11">
        <f t="shared" si="27"/>
        <v>6120000</v>
      </c>
      <c r="D413" s="11">
        <f t="shared" si="28"/>
        <v>9.4774314130584498E-5</v>
      </c>
      <c r="E413" s="11">
        <f t="shared" si="28"/>
        <v>-4.7104869160413917E-5</v>
      </c>
    </row>
    <row r="414" spans="3:5">
      <c r="C414" s="11">
        <f t="shared" si="27"/>
        <v>6135000</v>
      </c>
      <c r="D414" s="11">
        <f t="shared" si="28"/>
        <v>9.4788267625924746E-5</v>
      </c>
      <c r="E414" s="11">
        <f t="shared" si="28"/>
        <v>-4.7104030018819138E-5</v>
      </c>
    </row>
    <row r="415" spans="3:5">
      <c r="C415" s="11">
        <f t="shared" si="27"/>
        <v>6150000</v>
      </c>
      <c r="D415" s="11">
        <f t="shared" si="28"/>
        <v>9.4802187046761399E-5</v>
      </c>
      <c r="E415" s="11">
        <f t="shared" si="28"/>
        <v>-4.7103193049478583E-5</v>
      </c>
    </row>
    <row r="416" spans="3:5">
      <c r="C416" s="11">
        <f t="shared" si="27"/>
        <v>6165000</v>
      </c>
      <c r="D416" s="11">
        <f t="shared" si="28"/>
        <v>9.4816072559109323E-5</v>
      </c>
      <c r="E416" s="11">
        <f t="shared" si="28"/>
        <v>-4.7102358241473389E-5</v>
      </c>
    </row>
    <row r="417" spans="3:5">
      <c r="C417" s="11">
        <f t="shared" si="27"/>
        <v>6180000</v>
      </c>
      <c r="D417" s="11">
        <f t="shared" si="28"/>
        <v>9.4829924327773077E-5</v>
      </c>
      <c r="E417" s="11">
        <f t="shared" si="28"/>
        <v>-4.7101525583966033E-5</v>
      </c>
    </row>
    <row r="418" spans="3:5">
      <c r="C418" s="11">
        <f t="shared" si="27"/>
        <v>6195000</v>
      </c>
      <c r="D418" s="11">
        <f t="shared" si="28"/>
        <v>9.484374251635866E-5</v>
      </c>
      <c r="E418" s="11">
        <f t="shared" si="28"/>
        <v>-4.7100695066199522E-5</v>
      </c>
    </row>
    <row r="419" spans="3:5">
      <c r="C419" s="11">
        <f t="shared" si="27"/>
        <v>6210000</v>
      </c>
      <c r="D419" s="11">
        <f t="shared" si="28"/>
        <v>9.4857527287285059E-5</v>
      </c>
      <c r="E419" s="11">
        <f t="shared" si="28"/>
        <v>-4.7099866677496592E-5</v>
      </c>
    </row>
    <row r="420" spans="3:5">
      <c r="C420" s="11">
        <f t="shared" si="27"/>
        <v>6225000</v>
      </c>
      <c r="D420" s="11">
        <f t="shared" ref="D420:E439" si="29">SUM($G$4+($G$4*(LN(C420))))</f>
        <v>9.4871278801795757E-5</v>
      </c>
      <c r="E420" s="11">
        <f t="shared" si="29"/>
        <v>-4.7099040407258937E-5</v>
      </c>
    </row>
    <row r="421" spans="3:5">
      <c r="C421" s="11">
        <f t="shared" si="27"/>
        <v>6240000</v>
      </c>
      <c r="D421" s="11">
        <f t="shared" si="29"/>
        <v>9.488499721996998E-5</v>
      </c>
      <c r="E421" s="11">
        <f t="shared" si="29"/>
        <v>-4.7098216244966461E-5</v>
      </c>
    </row>
    <row r="422" spans="3:5">
      <c r="C422" s="11">
        <f t="shared" si="27"/>
        <v>6255000</v>
      </c>
      <c r="D422" s="11">
        <f t="shared" si="29"/>
        <v>9.4898682700733942E-5</v>
      </c>
      <c r="E422" s="11">
        <f t="shared" si="29"/>
        <v>-4.7097394180176455E-5</v>
      </c>
    </row>
    <row r="423" spans="3:5">
      <c r="C423" s="11">
        <f t="shared" si="27"/>
        <v>6270000</v>
      </c>
      <c r="D423" s="11">
        <f t="shared" si="29"/>
        <v>9.4912335401871887E-5</v>
      </c>
      <c r="E423" s="11">
        <f t="shared" si="29"/>
        <v>-4.7096574202522902E-5</v>
      </c>
    </row>
    <row r="424" spans="3:5">
      <c r="C424" s="11">
        <f t="shared" si="27"/>
        <v>6285000</v>
      </c>
      <c r="D424" s="11">
        <f t="shared" si="29"/>
        <v>9.4925955480036972E-5</v>
      </c>
      <c r="E424" s="11">
        <f t="shared" si="29"/>
        <v>-4.7095756301715721E-5</v>
      </c>
    </row>
    <row r="425" spans="3:5">
      <c r="C425" s="11">
        <f t="shared" si="27"/>
        <v>6300000</v>
      </c>
      <c r="D425" s="11">
        <f t="shared" si="29"/>
        <v>9.4939543090762025E-5</v>
      </c>
      <c r="E425" s="11">
        <f t="shared" si="29"/>
        <v>-4.7094940467539966E-5</v>
      </c>
    </row>
    <row r="426" spans="3:5">
      <c r="C426" s="11">
        <f t="shared" si="27"/>
        <v>6315000</v>
      </c>
      <c r="D426" s="11">
        <f t="shared" si="29"/>
        <v>9.4953098388470355E-5</v>
      </c>
      <c r="E426" s="11">
        <f t="shared" si="29"/>
        <v>-4.7094126689855201E-5</v>
      </c>
    </row>
    <row r="427" spans="3:5">
      <c r="C427" s="11">
        <f t="shared" si="27"/>
        <v>6330000</v>
      </c>
      <c r="D427" s="11">
        <f t="shared" si="29"/>
        <v>9.4966621526486038E-5</v>
      </c>
      <c r="E427" s="11">
        <f t="shared" si="29"/>
        <v>-4.7093314958594705E-5</v>
      </c>
    </row>
    <row r="428" spans="3:5">
      <c r="C428" s="11">
        <f t="shared" si="27"/>
        <v>6345000</v>
      </c>
      <c r="D428" s="11">
        <f t="shared" si="29"/>
        <v>9.4980112657044557E-5</v>
      </c>
      <c r="E428" s="11">
        <f t="shared" si="29"/>
        <v>-4.709250526376479E-5</v>
      </c>
    </row>
    <row r="429" spans="3:5">
      <c r="C429" s="11">
        <f t="shared" si="27"/>
        <v>6360000</v>
      </c>
      <c r="D429" s="11">
        <f t="shared" si="29"/>
        <v>9.4993571931302926E-5</v>
      </c>
      <c r="E429" s="11">
        <f t="shared" si="29"/>
        <v>-4.7091697595444138E-5</v>
      </c>
    </row>
    <row r="430" spans="3:5">
      <c r="C430" s="11">
        <f t="shared" si="27"/>
        <v>6375000</v>
      </c>
      <c r="D430" s="11">
        <f t="shared" si="29"/>
        <v>9.5006999499349949E-5</v>
      </c>
      <c r="E430" s="11">
        <f t="shared" si="29"/>
        <v>-4.7090891943782991E-5</v>
      </c>
    </row>
    <row r="431" spans="3:5">
      <c r="C431" s="11">
        <f t="shared" si="27"/>
        <v>6390000</v>
      </c>
      <c r="D431" s="11">
        <f t="shared" si="29"/>
        <v>9.5020395510216193E-5</v>
      </c>
      <c r="E431" s="11">
        <f t="shared" si="29"/>
        <v>-4.7090088299002616E-5</v>
      </c>
    </row>
    <row r="432" spans="3:5">
      <c r="C432" s="11">
        <f t="shared" si="27"/>
        <v>6405000</v>
      </c>
      <c r="D432" s="11">
        <f t="shared" si="29"/>
        <v>9.5033760111883927E-5</v>
      </c>
      <c r="E432" s="11">
        <f t="shared" si="29"/>
        <v>-4.7089286651394525E-5</v>
      </c>
    </row>
    <row r="433" spans="3:5">
      <c r="C433" s="11">
        <f t="shared" si="27"/>
        <v>6420000</v>
      </c>
      <c r="D433" s="11">
        <f t="shared" si="29"/>
        <v>9.5047093451297021E-5</v>
      </c>
      <c r="E433" s="11">
        <f t="shared" si="29"/>
        <v>-4.7088486991319822E-5</v>
      </c>
    </row>
    <row r="434" spans="3:5">
      <c r="C434" s="11">
        <f t="shared" si="27"/>
        <v>6435000</v>
      </c>
      <c r="D434" s="11">
        <f t="shared" si="29"/>
        <v>9.5060395674370467E-5</v>
      </c>
      <c r="E434" s="11">
        <f t="shared" si="29"/>
        <v>-4.7087689309208594E-5</v>
      </c>
    </row>
    <row r="435" spans="3:5">
      <c r="C435" s="11">
        <f t="shared" si="27"/>
        <v>6450000</v>
      </c>
      <c r="D435" s="11">
        <f t="shared" si="29"/>
        <v>9.5073666926000146E-5</v>
      </c>
      <c r="E435" s="11">
        <f t="shared" si="29"/>
        <v>-4.7086893595559218E-5</v>
      </c>
    </row>
    <row r="436" spans="3:5">
      <c r="C436" s="11">
        <f t="shared" si="27"/>
        <v>6465000</v>
      </c>
      <c r="D436" s="11">
        <f t="shared" si="29"/>
        <v>9.5086907350072143E-5</v>
      </c>
      <c r="E436" s="11">
        <f t="shared" si="29"/>
        <v>-4.7086099840937685E-5</v>
      </c>
    </row>
    <row r="437" spans="3:5">
      <c r="C437" s="11">
        <f t="shared" si="27"/>
        <v>6480000</v>
      </c>
      <c r="D437" s="11">
        <f t="shared" si="29"/>
        <v>9.5100117089472213E-5</v>
      </c>
      <c r="E437" s="11">
        <f t="shared" si="29"/>
        <v>-4.708530803597703E-5</v>
      </c>
    </row>
    <row r="438" spans="3:5">
      <c r="C438" s="11">
        <f t="shared" si="27"/>
        <v>6495000</v>
      </c>
      <c r="D438" s="11">
        <f t="shared" si="29"/>
        <v>9.5113296286094965E-5</v>
      </c>
      <c r="E438" s="11">
        <f t="shared" si="29"/>
        <v>-4.7084518171376668E-5</v>
      </c>
    </row>
    <row r="439" spans="3:5">
      <c r="C439" s="11">
        <f t="shared" si="27"/>
        <v>6510000</v>
      </c>
      <c r="D439" s="11">
        <f t="shared" si="29"/>
        <v>9.5126445080853084E-5</v>
      </c>
      <c r="E439" s="11">
        <f t="shared" si="29"/>
        <v>-4.708373023790176E-5</v>
      </c>
    </row>
    <row r="440" spans="3:5">
      <c r="C440" s="11">
        <f t="shared" si="27"/>
        <v>6525000</v>
      </c>
      <c r="D440" s="11">
        <f t="shared" ref="D440:E459" si="30">SUM($G$4+($G$4*(LN(C440))))</f>
        <v>9.5139563613686278E-5</v>
      </c>
      <c r="E440" s="11">
        <f t="shared" si="30"/>
        <v>-4.7082944226382609E-5</v>
      </c>
    </row>
    <row r="441" spans="3:5">
      <c r="C441" s="11">
        <f t="shared" si="27"/>
        <v>6540000</v>
      </c>
      <c r="D441" s="11">
        <f t="shared" si="30"/>
        <v>9.5152652023570267E-5</v>
      </c>
      <c r="E441" s="11">
        <f t="shared" si="30"/>
        <v>-4.7082160127714075E-5</v>
      </c>
    </row>
    <row r="442" spans="3:5">
      <c r="C442" s="11">
        <f t="shared" si="27"/>
        <v>6555000</v>
      </c>
      <c r="D442" s="11">
        <f t="shared" si="30"/>
        <v>9.516571044852564E-5</v>
      </c>
      <c r="E442" s="11">
        <f t="shared" si="30"/>
        <v>-4.7081377932854952E-5</v>
      </c>
    </row>
    <row r="443" spans="3:5">
      <c r="C443" s="11">
        <f t="shared" si="27"/>
        <v>6570000</v>
      </c>
      <c r="D443" s="11">
        <f t="shared" si="30"/>
        <v>9.5178739025626518E-5</v>
      </c>
      <c r="E443" s="11">
        <f t="shared" si="30"/>
        <v>-4.708059763282733E-5</v>
      </c>
    </row>
    <row r="444" spans="3:5">
      <c r="C444" s="11">
        <f t="shared" si="27"/>
        <v>6585000</v>
      </c>
      <c r="D444" s="11">
        <f t="shared" si="30"/>
        <v>9.5191737891009258E-5</v>
      </c>
      <c r="E444" s="11">
        <f t="shared" si="30"/>
        <v>-4.7079819218716099E-5</v>
      </c>
    </row>
    <row r="445" spans="3:5">
      <c r="C445" s="11">
        <f t="shared" si="27"/>
        <v>6600000</v>
      </c>
      <c r="D445" s="11">
        <f t="shared" si="30"/>
        <v>9.520470717988093E-5</v>
      </c>
      <c r="E445" s="11">
        <f t="shared" si="30"/>
        <v>-4.70790426816683E-5</v>
      </c>
    </row>
    <row r="446" spans="3:5">
      <c r="C446" s="11">
        <f t="shared" si="27"/>
        <v>6615000</v>
      </c>
      <c r="D446" s="11">
        <f t="shared" si="30"/>
        <v>9.5217647026527794E-5</v>
      </c>
      <c r="E446" s="11">
        <f t="shared" si="30"/>
        <v>-4.7078268012892585E-5</v>
      </c>
    </row>
    <row r="447" spans="3:5">
      <c r="C447" s="11">
        <f t="shared" si="27"/>
        <v>6630000</v>
      </c>
      <c r="D447" s="11">
        <f t="shared" si="30"/>
        <v>9.5230557564323658E-5</v>
      </c>
      <c r="E447" s="11">
        <f t="shared" si="30"/>
        <v>-4.7077495203658634E-5</v>
      </c>
    </row>
    <row r="448" spans="3:5">
      <c r="C448" s="11">
        <f t="shared" si="27"/>
        <v>6645000</v>
      </c>
      <c r="D448" s="11">
        <f t="shared" si="30"/>
        <v>9.524343892573805E-5</v>
      </c>
      <c r="E448" s="11">
        <f t="shared" si="30"/>
        <v>-4.7076724245296583E-5</v>
      </c>
    </row>
    <row r="449" spans="3:5">
      <c r="C449" s="11">
        <f t="shared" si="27"/>
        <v>6660000</v>
      </c>
      <c r="D449" s="11">
        <f t="shared" si="30"/>
        <v>9.5256291242344448E-5</v>
      </c>
      <c r="E449" s="11">
        <f t="shared" si="30"/>
        <v>-4.7075955129196497E-5</v>
      </c>
    </row>
    <row r="450" spans="3:5">
      <c r="C450" s="11">
        <f t="shared" si="27"/>
        <v>6675000</v>
      </c>
      <c r="D450" s="11">
        <f t="shared" si="30"/>
        <v>9.5269114644828338E-5</v>
      </c>
      <c r="E450" s="11">
        <f t="shared" si="30"/>
        <v>-4.707518784680779E-5</v>
      </c>
    </row>
    <row r="451" spans="3:5">
      <c r="C451" s="11">
        <f t="shared" si="27"/>
        <v>6690000</v>
      </c>
      <c r="D451" s="11">
        <f t="shared" si="30"/>
        <v>9.5281909262995149E-5</v>
      </c>
      <c r="E451" s="11">
        <f t="shared" si="30"/>
        <v>-4.7074422389638732E-5</v>
      </c>
    </row>
    <row r="452" spans="3:5">
      <c r="C452" s="11">
        <f t="shared" si="27"/>
        <v>6705000</v>
      </c>
      <c r="D452" s="11">
        <f t="shared" si="30"/>
        <v>9.5294675225778122E-5</v>
      </c>
      <c r="E452" s="11">
        <f t="shared" si="30"/>
        <v>-4.707365874925587E-5</v>
      </c>
    </row>
    <row r="453" spans="3:5">
      <c r="C453" s="11">
        <f t="shared" si="27"/>
        <v>6720000</v>
      </c>
      <c r="D453" s="11">
        <f t="shared" si="30"/>
        <v>9.5307412661246199E-5</v>
      </c>
      <c r="E453" s="11">
        <f t="shared" si="30"/>
        <v>-4.7072896917283499E-5</v>
      </c>
    </row>
    <row r="454" spans="3:5">
      <c r="C454" s="11">
        <f t="shared" si="27"/>
        <v>6735000</v>
      </c>
      <c r="D454" s="11">
        <f t="shared" si="30"/>
        <v>9.5320121696611625E-5</v>
      </c>
      <c r="E454" s="11">
        <f t="shared" si="30"/>
        <v>-4.7072136885403172E-5</v>
      </c>
    </row>
    <row r="455" spans="3:5">
      <c r="C455" s="11">
        <f t="shared" ref="C455:C518" si="31">C454+$C$6</f>
        <v>6750000</v>
      </c>
      <c r="D455" s="11">
        <f t="shared" si="30"/>
        <v>9.533280245823765E-5</v>
      </c>
      <c r="E455" s="11">
        <f t="shared" si="30"/>
        <v>-4.7071378645353147E-5</v>
      </c>
    </row>
    <row r="456" spans="3:5">
      <c r="C456" s="11">
        <f t="shared" si="31"/>
        <v>6765000</v>
      </c>
      <c r="D456" s="11">
        <f t="shared" si="30"/>
        <v>9.5345455071646045E-5</v>
      </c>
      <c r="E456" s="11">
        <f t="shared" si="30"/>
        <v>-4.7070622188927883E-5</v>
      </c>
    </row>
    <row r="457" spans="3:5">
      <c r="C457" s="11">
        <f t="shared" si="31"/>
        <v>6780000</v>
      </c>
      <c r="D457" s="11">
        <f t="shared" si="30"/>
        <v>9.5358079661524492E-5</v>
      </c>
      <c r="E457" s="11">
        <f t="shared" si="30"/>
        <v>-4.7069867507977542E-5</v>
      </c>
    </row>
    <row r="458" spans="3:5">
      <c r="C458" s="11">
        <f t="shared" si="31"/>
        <v>6795000</v>
      </c>
      <c r="D458" s="11">
        <f t="shared" si="30"/>
        <v>9.5370676351734076E-5</v>
      </c>
      <c r="E458" s="11">
        <f t="shared" si="30"/>
        <v>-4.706911459440751E-5</v>
      </c>
    </row>
    <row r="459" spans="3:5">
      <c r="C459" s="11">
        <f t="shared" si="31"/>
        <v>6810000</v>
      </c>
      <c r="D459" s="11">
        <f t="shared" si="30"/>
        <v>9.5383245265316457E-5</v>
      </c>
      <c r="E459" s="11">
        <f t="shared" si="30"/>
        <v>-4.7068363440177846E-5</v>
      </c>
    </row>
    <row r="460" spans="3:5">
      <c r="C460" s="11">
        <f t="shared" si="31"/>
        <v>6825000</v>
      </c>
      <c r="D460" s="11">
        <f t="shared" ref="D460:E479" si="32">SUM($G$4+($G$4*(LN(C460))))</f>
        <v>9.5395786524501186E-5</v>
      </c>
      <c r="E460" s="11">
        <f t="shared" si="32"/>
        <v>-4.7067614037302858E-5</v>
      </c>
    </row>
    <row r="461" spans="3:5">
      <c r="C461" s="11">
        <f t="shared" si="31"/>
        <v>6840000</v>
      </c>
      <c r="D461" s="11">
        <f t="shared" si="32"/>
        <v>9.540830025071278E-5</v>
      </c>
      <c r="E461" s="11">
        <f t="shared" si="32"/>
        <v>-4.7066866377850551E-5</v>
      </c>
    </row>
    <row r="462" spans="3:5">
      <c r="C462" s="11">
        <f t="shared" si="31"/>
        <v>6855000</v>
      </c>
      <c r="D462" s="11">
        <f t="shared" si="32"/>
        <v>9.5420786564577744E-5</v>
      </c>
      <c r="E462" s="11">
        <f t="shared" si="32"/>
        <v>-4.7066120453942203E-5</v>
      </c>
    </row>
    <row r="463" spans="3:5">
      <c r="C463" s="11">
        <f t="shared" si="31"/>
        <v>6870000</v>
      </c>
      <c r="D463" s="11">
        <f t="shared" si="32"/>
        <v>9.5433245585931629E-5</v>
      </c>
      <c r="E463" s="11">
        <f t="shared" si="32"/>
        <v>-4.7065376257751868E-5</v>
      </c>
    </row>
    <row r="464" spans="3:5">
      <c r="C464" s="11">
        <f t="shared" si="31"/>
        <v>6885000</v>
      </c>
      <c r="D464" s="11">
        <f t="shared" si="32"/>
        <v>9.5445677433825878E-5</v>
      </c>
      <c r="E464" s="11">
        <f t="shared" si="32"/>
        <v>-4.7064633781505909E-5</v>
      </c>
    </row>
    <row r="465" spans="3:5">
      <c r="C465" s="11">
        <f t="shared" si="31"/>
        <v>6900000</v>
      </c>
      <c r="D465" s="11">
        <f t="shared" si="32"/>
        <v>9.545808222653467E-5</v>
      </c>
      <c r="E465" s="11">
        <f t="shared" si="32"/>
        <v>-4.7063893017482559E-5</v>
      </c>
    </row>
    <row r="466" spans="3:5">
      <c r="C466" s="11">
        <f t="shared" si="31"/>
        <v>6915000</v>
      </c>
      <c r="D466" s="11">
        <f t="shared" si="32"/>
        <v>9.5470460081561667E-5</v>
      </c>
      <c r="E466" s="11">
        <f t="shared" si="32"/>
        <v>-4.7063153958011412E-5</v>
      </c>
    </row>
    <row r="467" spans="3:5">
      <c r="C467" s="11">
        <f t="shared" si="31"/>
        <v>6930000</v>
      </c>
      <c r="D467" s="11">
        <f t="shared" si="32"/>
        <v>9.5482811115646686E-5</v>
      </c>
      <c r="E467" s="11">
        <f t="shared" si="32"/>
        <v>-4.7062416595473021E-5</v>
      </c>
    </row>
    <row r="468" spans="3:5">
      <c r="C468" s="11">
        <f t="shared" si="31"/>
        <v>6945000</v>
      </c>
      <c r="D468" s="11">
        <f t="shared" si="32"/>
        <v>9.5495135444772307E-5</v>
      </c>
      <c r="E468" s="11">
        <f t="shared" si="32"/>
        <v>-4.7061680922298407E-5</v>
      </c>
    </row>
    <row r="469" spans="3:5">
      <c r="C469" s="11">
        <f t="shared" si="31"/>
        <v>6960000</v>
      </c>
      <c r="D469" s="11">
        <f t="shared" si="32"/>
        <v>9.5507433184170425E-5</v>
      </c>
      <c r="E469" s="11">
        <f t="shared" si="32"/>
        <v>-4.7060946930968669E-5</v>
      </c>
    </row>
    <row r="470" spans="3:5">
      <c r="C470" s="11">
        <f t="shared" si="31"/>
        <v>6975000</v>
      </c>
      <c r="D470" s="11">
        <f t="shared" si="32"/>
        <v>9.5519704448328709E-5</v>
      </c>
      <c r="E470" s="11">
        <f t="shared" si="32"/>
        <v>-4.706021461401448E-5</v>
      </c>
    </row>
    <row r="471" spans="3:5">
      <c r="C471" s="11">
        <f t="shared" si="31"/>
        <v>6990000</v>
      </c>
      <c r="D471" s="11">
        <f t="shared" si="32"/>
        <v>9.5531949350996962E-5</v>
      </c>
      <c r="E471" s="11">
        <f t="shared" si="32"/>
        <v>-4.7059483964015738E-5</v>
      </c>
    </row>
    <row r="472" spans="3:5">
      <c r="C472" s="11">
        <f t="shared" si="31"/>
        <v>7005000</v>
      </c>
      <c r="D472" s="11">
        <f t="shared" si="32"/>
        <v>9.5544168005193489E-5</v>
      </c>
      <c r="E472" s="11">
        <f t="shared" si="32"/>
        <v>-4.7058754973601033E-5</v>
      </c>
    </row>
    <row r="473" spans="3:5">
      <c r="C473" s="11">
        <f t="shared" si="31"/>
        <v>7020000</v>
      </c>
      <c r="D473" s="11">
        <f t="shared" si="32"/>
        <v>9.555636052321136E-5</v>
      </c>
      <c r="E473" s="11">
        <f t="shared" si="32"/>
        <v>-4.7058027635447325E-5</v>
      </c>
    </row>
    <row r="474" spans="3:5">
      <c r="C474" s="11">
        <f t="shared" si="31"/>
        <v>7035000</v>
      </c>
      <c r="D474" s="11">
        <f t="shared" si="32"/>
        <v>9.5568527016624559E-5</v>
      </c>
      <c r="E474" s="11">
        <f t="shared" si="32"/>
        <v>-4.7057301942279454E-5</v>
      </c>
    </row>
    <row r="475" spans="3:5">
      <c r="C475" s="11">
        <f t="shared" si="31"/>
        <v>7050000</v>
      </c>
      <c r="D475" s="11">
        <f t="shared" si="32"/>
        <v>9.5580667596294167E-5</v>
      </c>
      <c r="E475" s="11">
        <f t="shared" si="32"/>
        <v>-4.705657788686975E-5</v>
      </c>
    </row>
    <row r="476" spans="3:5">
      <c r="C476" s="11">
        <f t="shared" si="31"/>
        <v>7065000</v>
      </c>
      <c r="D476" s="11">
        <f t="shared" si="32"/>
        <v>9.5592782372374354E-5</v>
      </c>
      <c r="E476" s="11">
        <f t="shared" si="32"/>
        <v>-4.7055855462037636E-5</v>
      </c>
    </row>
    <row r="477" spans="3:5">
      <c r="C477" s="11">
        <f t="shared" si="31"/>
        <v>7080000</v>
      </c>
      <c r="D477" s="11">
        <f t="shared" si="32"/>
        <v>9.5604871454318445E-5</v>
      </c>
      <c r="E477" s="11">
        <f t="shared" si="32"/>
        <v>-4.7055134660649184E-5</v>
      </c>
    </row>
    <row r="478" spans="3:5">
      <c r="C478" s="11">
        <f t="shared" si="31"/>
        <v>7095000</v>
      </c>
      <c r="D478" s="11">
        <f t="shared" si="32"/>
        <v>9.5616934950884793E-5</v>
      </c>
      <c r="E478" s="11">
        <f t="shared" si="32"/>
        <v>-4.7054415475616775E-5</v>
      </c>
    </row>
    <row r="479" spans="3:5">
      <c r="C479" s="11">
        <f t="shared" si="31"/>
        <v>7110000</v>
      </c>
      <c r="D479" s="11">
        <f t="shared" si="32"/>
        <v>9.5628972970142714E-5</v>
      </c>
      <c r="E479" s="11">
        <f t="shared" si="32"/>
        <v>-4.705369789989861E-5</v>
      </c>
    </row>
    <row r="480" spans="3:5">
      <c r="C480" s="11">
        <f t="shared" si="31"/>
        <v>7125000</v>
      </c>
      <c r="D480" s="11">
        <f t="shared" ref="D480:E499" si="33">SUM($G$4+($G$4*(LN(C480))))</f>
        <v>9.5640985619478231E-5</v>
      </c>
      <c r="E480" s="11">
        <f t="shared" si="33"/>
        <v>-4.7052981926498427E-5</v>
      </c>
    </row>
    <row r="481" spans="3:5">
      <c r="C481" s="11">
        <f t="shared" si="31"/>
        <v>7140000</v>
      </c>
      <c r="D481" s="11">
        <f t="shared" si="33"/>
        <v>9.5652973005599864E-5</v>
      </c>
      <c r="E481" s="11">
        <f t="shared" si="33"/>
        <v>-4.7052267548465014E-5</v>
      </c>
    </row>
    <row r="482" spans="3:5">
      <c r="C482" s="11">
        <f t="shared" si="31"/>
        <v>7155000</v>
      </c>
      <c r="D482" s="11">
        <f t="shared" si="33"/>
        <v>9.566493523454432E-5</v>
      </c>
      <c r="E482" s="11">
        <f t="shared" si="33"/>
        <v>-4.7051554758891894E-5</v>
      </c>
    </row>
    <row r="483" spans="3:5">
      <c r="C483" s="11">
        <f t="shared" si="31"/>
        <v>7170000</v>
      </c>
      <c r="D483" s="11">
        <f t="shared" si="33"/>
        <v>9.5676872411682077E-5</v>
      </c>
      <c r="E483" s="11">
        <f t="shared" si="33"/>
        <v>-4.7050843550916908E-5</v>
      </c>
    </row>
    <row r="484" spans="3:5">
      <c r="C484" s="11">
        <f t="shared" si="31"/>
        <v>7185000</v>
      </c>
      <c r="D484" s="11">
        <f t="shared" si="33"/>
        <v>9.5688784641722997E-5</v>
      </c>
      <c r="E484" s="11">
        <f t="shared" si="33"/>
        <v>-4.7050133917721833E-5</v>
      </c>
    </row>
    <row r="485" spans="3:5">
      <c r="C485" s="11">
        <f t="shared" si="31"/>
        <v>7200000</v>
      </c>
      <c r="D485" s="11">
        <f t="shared" si="33"/>
        <v>9.570067202872181E-5</v>
      </c>
      <c r="E485" s="11">
        <f t="shared" si="33"/>
        <v>-4.7049425852532047E-5</v>
      </c>
    </row>
    <row r="486" spans="3:5">
      <c r="C486" s="11">
        <f t="shared" si="31"/>
        <v>7215000</v>
      </c>
      <c r="D486" s="11">
        <f t="shared" si="33"/>
        <v>9.5712534676083608E-5</v>
      </c>
      <c r="E486" s="11">
        <f t="shared" si="33"/>
        <v>-4.7048719348616116E-5</v>
      </c>
    </row>
    <row r="487" spans="3:5">
      <c r="C487" s="11">
        <f t="shared" si="31"/>
        <v>7230000</v>
      </c>
      <c r="D487" s="11">
        <f t="shared" si="33"/>
        <v>9.5724372686569194E-5</v>
      </c>
      <c r="E487" s="11">
        <f t="shared" si="33"/>
        <v>-4.7048014399285462E-5</v>
      </c>
    </row>
    <row r="488" spans="3:5">
      <c r="C488" s="11">
        <f t="shared" si="31"/>
        <v>7245000</v>
      </c>
      <c r="D488" s="11">
        <f t="shared" si="33"/>
        <v>9.5736186162300439E-5</v>
      </c>
      <c r="E488" s="11">
        <f t="shared" si="33"/>
        <v>-4.7047310997893981E-5</v>
      </c>
    </row>
    <row r="489" spans="3:5">
      <c r="C489" s="11">
        <f t="shared" si="31"/>
        <v>7260000</v>
      </c>
      <c r="D489" s="11">
        <f t="shared" si="33"/>
        <v>9.5747975204765577E-5</v>
      </c>
      <c r="E489" s="11">
        <f t="shared" si="33"/>
        <v>-4.7046609137837715E-5</v>
      </c>
    </row>
    <row r="490" spans="3:5">
      <c r="C490" s="11">
        <f t="shared" si="31"/>
        <v>7275000</v>
      </c>
      <c r="D490" s="11">
        <f t="shared" si="33"/>
        <v>9.5759739914824427E-5</v>
      </c>
      <c r="E490" s="11">
        <f t="shared" si="33"/>
        <v>-4.7045908812554449E-5</v>
      </c>
    </row>
    <row r="491" spans="3:5">
      <c r="C491" s="11">
        <f t="shared" si="31"/>
        <v>7290000</v>
      </c>
      <c r="D491" s="11">
        <f t="shared" si="33"/>
        <v>9.577148039271358E-5</v>
      </c>
      <c r="E491" s="11">
        <f t="shared" si="33"/>
        <v>-4.7045210015523399E-5</v>
      </c>
    </row>
    <row r="492" spans="3:5">
      <c r="C492" s="11">
        <f t="shared" si="31"/>
        <v>7305000</v>
      </c>
      <c r="D492" s="11">
        <f t="shared" si="33"/>
        <v>9.5783196738051537E-5</v>
      </c>
      <c r="E492" s="11">
        <f t="shared" si="33"/>
        <v>-4.7044512740264871E-5</v>
      </c>
    </row>
    <row r="493" spans="3:5">
      <c r="C493" s="11">
        <f t="shared" si="31"/>
        <v>7320000</v>
      </c>
      <c r="D493" s="11">
        <f t="shared" si="33"/>
        <v>9.5794889049843711E-5</v>
      </c>
      <c r="E493" s="11">
        <f t="shared" si="33"/>
        <v>-4.7043816980339882E-5</v>
      </c>
    </row>
    <row r="494" spans="3:5">
      <c r="C494" s="11">
        <f t="shared" si="31"/>
        <v>7335000</v>
      </c>
      <c r="D494" s="11">
        <f t="shared" si="33"/>
        <v>9.5806557426487548E-5</v>
      </c>
      <c r="E494" s="11">
        <f t="shared" si="33"/>
        <v>-4.7043122729349866E-5</v>
      </c>
    </row>
    <row r="495" spans="3:5">
      <c r="C495" s="11">
        <f t="shared" si="31"/>
        <v>7350000</v>
      </c>
      <c r="D495" s="11">
        <f t="shared" si="33"/>
        <v>9.5818201965777405E-5</v>
      </c>
      <c r="E495" s="11">
        <f t="shared" si="33"/>
        <v>-4.7042429980936301E-5</v>
      </c>
    </row>
    <row r="496" spans="3:5">
      <c r="C496" s="11">
        <f t="shared" si="31"/>
        <v>7365000</v>
      </c>
      <c r="D496" s="11">
        <f t="shared" si="33"/>
        <v>9.5829822764909554E-5</v>
      </c>
      <c r="E496" s="11">
        <f t="shared" si="33"/>
        <v>-4.7041738728780403E-5</v>
      </c>
    </row>
    <row r="497" spans="3:5">
      <c r="C497" s="11">
        <f t="shared" si="31"/>
        <v>7380000</v>
      </c>
      <c r="D497" s="11">
        <f t="shared" si="33"/>
        <v>9.5841419920486939E-5</v>
      </c>
      <c r="E497" s="11">
        <f t="shared" si="33"/>
        <v>-4.7041048966602785E-5</v>
      </c>
    </row>
    <row r="498" spans="3:5">
      <c r="C498" s="11">
        <f t="shared" si="31"/>
        <v>7395000</v>
      </c>
      <c r="D498" s="11">
        <f t="shared" si="33"/>
        <v>9.5852993528524103E-5</v>
      </c>
      <c r="E498" s="11">
        <f t="shared" si="33"/>
        <v>-4.704036068816309E-5</v>
      </c>
    </row>
    <row r="499" spans="3:5">
      <c r="C499" s="11">
        <f t="shared" si="31"/>
        <v>7410000</v>
      </c>
      <c r="D499" s="11">
        <f t="shared" si="33"/>
        <v>9.5864543684451927E-5</v>
      </c>
      <c r="E499" s="11">
        <f t="shared" si="33"/>
        <v>-4.7039673887259805E-5</v>
      </c>
    </row>
    <row r="500" spans="3:5">
      <c r="C500" s="11">
        <f t="shared" si="31"/>
        <v>7425000</v>
      </c>
      <c r="D500" s="11">
        <f t="shared" ref="D500:E519" si="34">SUM($G$4+($G$4*(LN(C500))))</f>
        <v>9.5876070483122311E-5</v>
      </c>
      <c r="E500" s="11">
        <f t="shared" si="34"/>
        <v>-4.7038988557729741E-5</v>
      </c>
    </row>
    <row r="501" spans="3:5">
      <c r="C501" s="11">
        <f t="shared" si="31"/>
        <v>7440000</v>
      </c>
      <c r="D501" s="11">
        <f t="shared" si="34"/>
        <v>9.5887574018812855E-5</v>
      </c>
      <c r="E501" s="11">
        <f t="shared" si="34"/>
        <v>-4.7038304693447901E-5</v>
      </c>
    </row>
    <row r="502" spans="3:5">
      <c r="C502" s="11">
        <f t="shared" si="31"/>
        <v>7455000</v>
      </c>
      <c r="D502" s="11">
        <f t="shared" si="34"/>
        <v>9.5899054385231559E-5</v>
      </c>
      <c r="E502" s="11">
        <f t="shared" si="34"/>
        <v>-4.7037622288327073E-5</v>
      </c>
    </row>
    <row r="503" spans="3:5">
      <c r="C503" s="11">
        <f t="shared" si="31"/>
        <v>7470000</v>
      </c>
      <c r="D503" s="11">
        <f t="shared" si="34"/>
        <v>9.5910511675521297E-5</v>
      </c>
      <c r="E503" s="11">
        <f t="shared" si="34"/>
        <v>-4.7036941336317531E-5</v>
      </c>
    </row>
    <row r="504" spans="3:5">
      <c r="C504" s="11">
        <f t="shared" si="31"/>
        <v>7485000</v>
      </c>
      <c r="D504" s="11">
        <f t="shared" si="34"/>
        <v>9.5921945982264424E-5</v>
      </c>
      <c r="E504" s="11">
        <f t="shared" si="34"/>
        <v>-4.703626183140675E-5</v>
      </c>
    </row>
    <row r="505" spans="3:5">
      <c r="C505" s="11">
        <f t="shared" si="31"/>
        <v>7500000</v>
      </c>
      <c r="D505" s="11">
        <f t="shared" si="34"/>
        <v>9.5933357397487274E-5</v>
      </c>
      <c r="E505" s="11">
        <f t="shared" si="34"/>
        <v>-4.7035583767619083E-5</v>
      </c>
    </row>
    <row r="506" spans="3:5">
      <c r="C506" s="11">
        <f t="shared" si="31"/>
        <v>7515000</v>
      </c>
      <c r="D506" s="11">
        <f t="shared" si="34"/>
        <v>9.5944746012664514E-5</v>
      </c>
      <c r="E506" s="11">
        <f t="shared" si="34"/>
        <v>-4.7034907139015473E-5</v>
      </c>
    </row>
    <row r="507" spans="3:5">
      <c r="C507" s="11">
        <f t="shared" si="31"/>
        <v>7530000</v>
      </c>
      <c r="D507" s="11">
        <f t="shared" si="34"/>
        <v>9.5956111918723625E-5</v>
      </c>
      <c r="E507" s="11">
        <f t="shared" si="34"/>
        <v>-4.703423193969317E-5</v>
      </c>
    </row>
    <row r="508" spans="3:5">
      <c r="C508" s="11">
        <f t="shared" si="31"/>
        <v>7545000</v>
      </c>
      <c r="D508" s="11">
        <f t="shared" si="34"/>
        <v>9.5967455206049285E-5</v>
      </c>
      <c r="E508" s="11">
        <f t="shared" si="34"/>
        <v>-4.7033558163785396E-5</v>
      </c>
    </row>
    <row r="509" spans="3:5">
      <c r="C509" s="11">
        <f t="shared" si="31"/>
        <v>7560000</v>
      </c>
      <c r="D509" s="11">
        <f t="shared" si="34"/>
        <v>9.5978775964487579E-5</v>
      </c>
      <c r="E509" s="11">
        <f t="shared" si="34"/>
        <v>-4.7032885805461093E-5</v>
      </c>
    </row>
    <row r="510" spans="3:5">
      <c r="C510" s="11">
        <f t="shared" si="31"/>
        <v>7575000</v>
      </c>
      <c r="D510" s="11">
        <f t="shared" si="34"/>
        <v>9.5990074283350325E-5</v>
      </c>
      <c r="E510" s="11">
        <f t="shared" si="34"/>
        <v>-4.7032214858924617E-5</v>
      </c>
    </row>
    <row r="511" spans="3:5">
      <c r="C511" s="11">
        <f t="shared" si="31"/>
        <v>7590000</v>
      </c>
      <c r="D511" s="11">
        <f t="shared" si="34"/>
        <v>9.600135025141933E-5</v>
      </c>
      <c r="E511" s="11">
        <f t="shared" si="34"/>
        <v>-4.7031545318415482E-5</v>
      </c>
    </row>
    <row r="512" spans="3:5">
      <c r="C512" s="11">
        <f t="shared" si="31"/>
        <v>7605000</v>
      </c>
      <c r="D512" s="11">
        <f t="shared" si="34"/>
        <v>9.601260395695052E-5</v>
      </c>
      <c r="E512" s="11">
        <f t="shared" si="34"/>
        <v>-4.7030877178208001E-5</v>
      </c>
    </row>
    <row r="513" spans="3:5">
      <c r="C513" s="11">
        <f t="shared" si="31"/>
        <v>7620000</v>
      </c>
      <c r="D513" s="11">
        <f t="shared" si="34"/>
        <v>9.6023835487678118E-5</v>
      </c>
      <c r="E513" s="11">
        <f t="shared" si="34"/>
        <v>-4.7030210432611117E-5</v>
      </c>
    </row>
    <row r="514" spans="3:5">
      <c r="C514" s="11">
        <f t="shared" si="31"/>
        <v>7635000</v>
      </c>
      <c r="D514" s="11">
        <f t="shared" si="34"/>
        <v>9.6035044930818761E-5</v>
      </c>
      <c r="E514" s="11">
        <f t="shared" si="34"/>
        <v>-4.7029545075968045E-5</v>
      </c>
    </row>
    <row r="515" spans="3:5">
      <c r="C515" s="11">
        <f t="shared" si="31"/>
        <v>7650000</v>
      </c>
      <c r="D515" s="11">
        <f t="shared" si="34"/>
        <v>9.6046232373075488E-5</v>
      </c>
      <c r="E515" s="11">
        <f t="shared" si="34"/>
        <v>-4.7028881102656003E-5</v>
      </c>
    </row>
    <row r="516" spans="3:5">
      <c r="C516" s="11">
        <f t="shared" si="31"/>
        <v>7665000</v>
      </c>
      <c r="D516" s="11">
        <f t="shared" si="34"/>
        <v>9.6057397900641898E-5</v>
      </c>
      <c r="E516" s="11">
        <f t="shared" si="34"/>
        <v>-4.7028218507085999E-5</v>
      </c>
    </row>
    <row r="517" spans="3:5">
      <c r="C517" s="11">
        <f t="shared" si="31"/>
        <v>7680000</v>
      </c>
      <c r="D517" s="11">
        <f t="shared" si="34"/>
        <v>9.606854159920597E-5</v>
      </c>
      <c r="E517" s="11">
        <f t="shared" si="34"/>
        <v>-4.7027557283702511E-5</v>
      </c>
    </row>
    <row r="518" spans="3:5">
      <c r="C518" s="11">
        <f t="shared" si="31"/>
        <v>7695000</v>
      </c>
      <c r="D518" s="11">
        <f t="shared" si="34"/>
        <v>9.607966355395416E-5</v>
      </c>
      <c r="E518" s="11">
        <f t="shared" si="34"/>
        <v>-4.7026897426983211E-5</v>
      </c>
    </row>
    <row r="519" spans="3:5">
      <c r="C519" s="11">
        <f t="shared" ref="C519:C582" si="35">C518+$C$6</f>
        <v>7710000</v>
      </c>
      <c r="D519" s="11">
        <f t="shared" si="34"/>
        <v>9.6090763849575209E-5</v>
      </c>
      <c r="E519" s="11">
        <f t="shared" si="34"/>
        <v>-4.7026238931438768E-5</v>
      </c>
    </row>
    <row r="520" spans="3:5">
      <c r="C520" s="11">
        <f t="shared" si="35"/>
        <v>7725000</v>
      </c>
      <c r="D520" s="11">
        <f t="shared" ref="D520:E539" si="36">SUM($G$4+($G$4*(LN(C520))))</f>
        <v>9.6101842570264068E-5</v>
      </c>
      <c r="E520" s="11">
        <f t="shared" si="36"/>
        <v>-4.7025581791612504E-5</v>
      </c>
    </row>
    <row r="521" spans="3:5">
      <c r="C521" s="11">
        <f t="shared" si="35"/>
        <v>7740000</v>
      </c>
      <c r="D521" s="11">
        <f t="shared" si="36"/>
        <v>9.6112899799725686E-5</v>
      </c>
      <c r="E521" s="11">
        <f t="shared" si="36"/>
        <v>-4.7024926002080193E-5</v>
      </c>
    </row>
    <row r="522" spans="3:5">
      <c r="C522" s="11">
        <f t="shared" si="35"/>
        <v>7755000</v>
      </c>
      <c r="D522" s="11">
        <f t="shared" si="36"/>
        <v>9.6123935621178814E-5</v>
      </c>
      <c r="E522" s="11">
        <f t="shared" si="36"/>
        <v>-4.7024271557449801E-5</v>
      </c>
    </row>
    <row r="523" spans="3:5">
      <c r="C523" s="11">
        <f t="shared" si="35"/>
        <v>7770000</v>
      </c>
      <c r="D523" s="11">
        <f t="shared" si="36"/>
        <v>9.6134950117359827E-5</v>
      </c>
      <c r="E523" s="11">
        <f t="shared" si="36"/>
        <v>-4.7023618452361223E-5</v>
      </c>
    </row>
    <row r="524" spans="3:5">
      <c r="C524" s="11">
        <f t="shared" si="35"/>
        <v>7785000</v>
      </c>
      <c r="D524" s="11">
        <f t="shared" si="36"/>
        <v>9.6145943370526345E-5</v>
      </c>
      <c r="E524" s="11">
        <f t="shared" si="36"/>
        <v>-4.702296668148601E-5</v>
      </c>
    </row>
    <row r="525" spans="3:5">
      <c r="C525" s="11">
        <f t="shared" si="35"/>
        <v>7800000</v>
      </c>
      <c r="D525" s="11">
        <f t="shared" si="36"/>
        <v>9.615691546246097E-5</v>
      </c>
      <c r="E525" s="11">
        <f t="shared" si="36"/>
        <v>-4.7022316239527171E-5</v>
      </c>
    </row>
    <row r="526" spans="3:5">
      <c r="C526" s="11">
        <f t="shared" si="35"/>
        <v>7815000</v>
      </c>
      <c r="D526" s="11">
        <f t="shared" si="36"/>
        <v>9.6167866474474963E-5</v>
      </c>
      <c r="E526" s="11">
        <f t="shared" si="36"/>
        <v>-4.7021667121218872E-5</v>
      </c>
    </row>
    <row r="527" spans="3:5">
      <c r="C527" s="11">
        <f t="shared" si="35"/>
        <v>7830000</v>
      </c>
      <c r="D527" s="11">
        <f t="shared" si="36"/>
        <v>9.6178796487411818E-5</v>
      </c>
      <c r="E527" s="11">
        <f t="shared" si="36"/>
        <v>-4.7021019321326246E-5</v>
      </c>
    </row>
    <row r="528" spans="3:5">
      <c r="C528" s="11">
        <f t="shared" si="35"/>
        <v>7845000</v>
      </c>
      <c r="D528" s="11">
        <f t="shared" si="36"/>
        <v>9.6189705581650829E-5</v>
      </c>
      <c r="E528" s="11">
        <f t="shared" si="36"/>
        <v>-4.7020372834645095E-5</v>
      </c>
    </row>
    <row r="529" spans="3:5">
      <c r="C529" s="11">
        <f t="shared" si="35"/>
        <v>7860000</v>
      </c>
      <c r="D529" s="11">
        <f t="shared" si="36"/>
        <v>9.6200593837110718E-5</v>
      </c>
      <c r="E529" s="11">
        <f t="shared" si="36"/>
        <v>-4.7019727656001742E-5</v>
      </c>
    </row>
    <row r="530" spans="3:5">
      <c r="C530" s="11">
        <f t="shared" si="35"/>
        <v>7875000</v>
      </c>
      <c r="D530" s="11">
        <f t="shared" si="36"/>
        <v>9.621146133325303E-5</v>
      </c>
      <c r="E530" s="11">
        <f t="shared" si="36"/>
        <v>-4.7019083780252665E-5</v>
      </c>
    </row>
    <row r="531" spans="3:5">
      <c r="C531" s="11">
        <f t="shared" si="35"/>
        <v>7890000</v>
      </c>
      <c r="D531" s="11">
        <f t="shared" si="36"/>
        <v>9.6222308149085717E-5</v>
      </c>
      <c r="E531" s="11">
        <f t="shared" si="36"/>
        <v>-4.7018441202284372E-5</v>
      </c>
    </row>
    <row r="532" spans="3:5">
      <c r="C532" s="11">
        <f t="shared" si="35"/>
        <v>7905000</v>
      </c>
      <c r="D532" s="11">
        <f t="shared" si="36"/>
        <v>9.6233134363166547E-5</v>
      </c>
      <c r="E532" s="11">
        <f t="shared" si="36"/>
        <v>-4.7017799917013149E-5</v>
      </c>
    </row>
    <row r="533" spans="3:5">
      <c r="C533" s="11">
        <f t="shared" si="35"/>
        <v>7920000</v>
      </c>
      <c r="D533" s="11">
        <f t="shared" si="36"/>
        <v>9.624394005360647E-5</v>
      </c>
      <c r="E533" s="11">
        <f t="shared" si="36"/>
        <v>-4.7017159919384769E-5</v>
      </c>
    </row>
    <row r="534" spans="3:5">
      <c r="C534" s="11">
        <f t="shared" si="35"/>
        <v>7935000</v>
      </c>
      <c r="D534" s="11">
        <f t="shared" si="36"/>
        <v>9.6254725298073083E-5</v>
      </c>
      <c r="E534" s="11">
        <f t="shared" si="36"/>
        <v>-4.7016521204374336E-5</v>
      </c>
    </row>
    <row r="535" spans="3:5">
      <c r="C535" s="11">
        <f t="shared" si="35"/>
        <v>7950000</v>
      </c>
      <c r="D535" s="11">
        <f t="shared" si="36"/>
        <v>9.626549017379393E-5</v>
      </c>
      <c r="E535" s="11">
        <f t="shared" si="36"/>
        <v>-4.7015883766986035E-5</v>
      </c>
    </row>
    <row r="536" spans="3:5">
      <c r="C536" s="11">
        <f t="shared" si="35"/>
        <v>7965000</v>
      </c>
      <c r="D536" s="11">
        <f t="shared" si="36"/>
        <v>9.6276234757559825E-5</v>
      </c>
      <c r="E536" s="11">
        <f t="shared" si="36"/>
        <v>-4.7015247602252906E-5</v>
      </c>
    </row>
    <row r="537" spans="3:5">
      <c r="C537" s="11">
        <f t="shared" si="35"/>
        <v>7980000</v>
      </c>
      <c r="D537" s="11">
        <f t="shared" si="36"/>
        <v>9.6286959125728146E-5</v>
      </c>
      <c r="E537" s="11">
        <f t="shared" si="36"/>
        <v>-4.7014612705236598E-5</v>
      </c>
    </row>
    <row r="538" spans="3:5">
      <c r="C538" s="11">
        <f t="shared" si="35"/>
        <v>7995000</v>
      </c>
      <c r="D538" s="11">
        <f t="shared" si="36"/>
        <v>9.6297663354226099E-5</v>
      </c>
      <c r="E538" s="11">
        <f t="shared" si="36"/>
        <v>-4.7013979071027219E-5</v>
      </c>
    </row>
    <row r="539" spans="3:5">
      <c r="C539" s="11">
        <f t="shared" si="35"/>
        <v>8010000</v>
      </c>
      <c r="D539" s="11">
        <f t="shared" si="36"/>
        <v>9.6308347518553878E-5</v>
      </c>
      <c r="E539" s="11">
        <f t="shared" si="36"/>
        <v>-4.7013346694743069E-5</v>
      </c>
    </row>
    <row r="540" spans="3:5">
      <c r="C540" s="11">
        <f t="shared" si="35"/>
        <v>8025000</v>
      </c>
      <c r="D540" s="11">
        <f t="shared" ref="D540:E559" si="37">SUM($G$4+($G$4*(LN(C540))))</f>
        <v>9.6319011693788011E-5</v>
      </c>
      <c r="E540" s="11">
        <f t="shared" si="37"/>
        <v>-4.7012715571530405E-5</v>
      </c>
    </row>
    <row r="541" spans="3:5">
      <c r="C541" s="11">
        <f t="shared" si="35"/>
        <v>8040000</v>
      </c>
      <c r="D541" s="11">
        <f t="shared" si="37"/>
        <v>9.6329655954584343E-5</v>
      </c>
      <c r="E541" s="11">
        <f t="shared" si="37"/>
        <v>-4.7012085696563279E-5</v>
      </c>
    </row>
    <row r="542" spans="3:5">
      <c r="C542" s="11">
        <f t="shared" si="35"/>
        <v>8055000</v>
      </c>
      <c r="D542" s="11">
        <f t="shared" si="37"/>
        <v>9.6340280375181299E-5</v>
      </c>
      <c r="E542" s="11">
        <f t="shared" si="37"/>
        <v>-4.7011457065043312E-5</v>
      </c>
    </row>
    <row r="543" spans="3:5">
      <c r="C543" s="11">
        <f t="shared" si="35"/>
        <v>8070000</v>
      </c>
      <c r="D543" s="11">
        <f t="shared" si="37"/>
        <v>9.6350885029402938E-5</v>
      </c>
      <c r="E543" s="11">
        <f t="shared" si="37"/>
        <v>-4.7010829672199458E-5</v>
      </c>
    </row>
    <row r="544" spans="3:5">
      <c r="C544" s="11">
        <f t="shared" si="35"/>
        <v>8085000</v>
      </c>
      <c r="D544" s="11">
        <f t="shared" si="37"/>
        <v>9.6361469990662065E-5</v>
      </c>
      <c r="E544" s="11">
        <f t="shared" si="37"/>
        <v>-4.7010203513287832E-5</v>
      </c>
    </row>
    <row r="545" spans="3:5">
      <c r="C545" s="11">
        <f t="shared" si="35"/>
        <v>8100000</v>
      </c>
      <c r="D545" s="11">
        <f t="shared" si="37"/>
        <v>9.6372035331963204E-5</v>
      </c>
      <c r="E545" s="11">
        <f t="shared" si="37"/>
        <v>-4.7009578583591502E-5</v>
      </c>
    </row>
    <row r="546" spans="3:5">
      <c r="C546" s="11">
        <f t="shared" si="35"/>
        <v>8115000</v>
      </c>
      <c r="D546" s="11">
        <f t="shared" si="37"/>
        <v>9.6382581125905724E-5</v>
      </c>
      <c r="E546" s="11">
        <f t="shared" si="37"/>
        <v>-4.7008954878420266E-5</v>
      </c>
    </row>
    <row r="547" spans="3:5">
      <c r="C547" s="11">
        <f t="shared" si="35"/>
        <v>8130000</v>
      </c>
      <c r="D547" s="11">
        <f t="shared" si="37"/>
        <v>9.6393107444686757E-5</v>
      </c>
      <c r="E547" s="11">
        <f t="shared" si="37"/>
        <v>-4.7008332393110467E-5</v>
      </c>
    </row>
    <row r="548" spans="3:5">
      <c r="C548" s="11">
        <f t="shared" si="35"/>
        <v>8145000</v>
      </c>
      <c r="D548" s="11">
        <f t="shared" si="37"/>
        <v>9.6403614360104217E-5</v>
      </c>
      <c r="E548" s="11">
        <f t="shared" si="37"/>
        <v>-4.700771112302477E-5</v>
      </c>
    </row>
    <row r="549" spans="3:5">
      <c r="C549" s="11">
        <f t="shared" si="35"/>
        <v>8160000</v>
      </c>
      <c r="D549" s="11">
        <f t="shared" si="37"/>
        <v>9.6414101943559648E-5</v>
      </c>
      <c r="E549" s="11">
        <f t="shared" si="37"/>
        <v>-4.7007091063552009E-5</v>
      </c>
    </row>
    <row r="550" spans="3:5">
      <c r="C550" s="11">
        <f t="shared" si="35"/>
        <v>8175000</v>
      </c>
      <c r="D550" s="11">
        <f t="shared" si="37"/>
        <v>9.6424570266061258E-5</v>
      </c>
      <c r="E550" s="11">
        <f t="shared" si="37"/>
        <v>-4.7006472210106958E-5</v>
      </c>
    </row>
    <row r="551" spans="3:5">
      <c r="C551" s="11">
        <f t="shared" si="35"/>
        <v>8190000</v>
      </c>
      <c r="D551" s="11">
        <f t="shared" si="37"/>
        <v>9.6435019398226726E-5</v>
      </c>
      <c r="E551" s="11">
        <f t="shared" si="37"/>
        <v>-4.7005854558130139E-5</v>
      </c>
    </row>
    <row r="552" spans="3:5">
      <c r="C552" s="11">
        <f t="shared" si="35"/>
        <v>8205000</v>
      </c>
      <c r="D552" s="11">
        <f t="shared" si="37"/>
        <v>9.644544941028606E-5</v>
      </c>
      <c r="E552" s="11">
        <f t="shared" si="37"/>
        <v>-4.7005238103087676E-5</v>
      </c>
    </row>
    <row r="553" spans="3:5">
      <c r="C553" s="11">
        <f t="shared" si="35"/>
        <v>8220000</v>
      </c>
      <c r="D553" s="11">
        <f t="shared" si="37"/>
        <v>9.645586037208446E-5</v>
      </c>
      <c r="E553" s="11">
        <f t="shared" si="37"/>
        <v>-4.7004622840470997E-5</v>
      </c>
    </row>
    <row r="554" spans="3:5">
      <c r="C554" s="11">
        <f t="shared" si="35"/>
        <v>8235000</v>
      </c>
      <c r="D554" s="11">
        <f t="shared" si="37"/>
        <v>9.6466252353085105E-5</v>
      </c>
      <c r="E554" s="11">
        <f t="shared" si="37"/>
        <v>-4.7004008765796776E-5</v>
      </c>
    </row>
    <row r="555" spans="3:5">
      <c r="C555" s="11">
        <f t="shared" si="35"/>
        <v>8250000</v>
      </c>
      <c r="D555" s="11">
        <f t="shared" si="37"/>
        <v>9.6476625422371921E-5</v>
      </c>
      <c r="E555" s="11">
        <f t="shared" si="37"/>
        <v>-4.7003395874606652E-5</v>
      </c>
    </row>
    <row r="556" spans="3:5">
      <c r="C556" s="11">
        <f t="shared" si="35"/>
        <v>8265000</v>
      </c>
      <c r="D556" s="11">
        <f t="shared" si="37"/>
        <v>9.6486979648652385E-5</v>
      </c>
      <c r="E556" s="11">
        <f t="shared" si="37"/>
        <v>-4.7002784162467119E-5</v>
      </c>
    </row>
    <row r="557" spans="3:5">
      <c r="C557" s="11">
        <f t="shared" si="35"/>
        <v>8280000</v>
      </c>
      <c r="D557" s="11">
        <f t="shared" si="37"/>
        <v>9.6497315100260223E-5</v>
      </c>
      <c r="E557" s="11">
        <f t="shared" si="37"/>
        <v>-4.7002173624969269E-5</v>
      </c>
    </row>
    <row r="558" spans="3:5">
      <c r="C558" s="11">
        <f t="shared" si="35"/>
        <v>8295000</v>
      </c>
      <c r="D558" s="11">
        <f t="shared" si="37"/>
        <v>9.6507631845158079E-5</v>
      </c>
      <c r="E558" s="11">
        <f t="shared" si="37"/>
        <v>-4.7001564257728642E-5</v>
      </c>
    </row>
    <row r="559" spans="3:5">
      <c r="C559" s="11">
        <f t="shared" si="35"/>
        <v>8310000</v>
      </c>
      <c r="D559" s="11">
        <f t="shared" si="37"/>
        <v>9.6517929950940294E-5</v>
      </c>
      <c r="E559" s="11">
        <f t="shared" si="37"/>
        <v>-4.7000956056385065E-5</v>
      </c>
    </row>
    <row r="560" spans="3:5">
      <c r="C560" s="11">
        <f t="shared" si="35"/>
        <v>8325000</v>
      </c>
      <c r="D560" s="11">
        <f t="shared" ref="D560:E579" si="38">SUM($G$4+($G$4*(LN(C560))))</f>
        <v>9.6528209484835452E-5</v>
      </c>
      <c r="E560" s="11">
        <f t="shared" si="38"/>
        <v>-4.7000349016602461E-5</v>
      </c>
    </row>
    <row r="561" spans="3:5">
      <c r="C561" s="11">
        <f t="shared" si="35"/>
        <v>8340000</v>
      </c>
      <c r="D561" s="11">
        <f t="shared" si="38"/>
        <v>9.6538470513709093E-5</v>
      </c>
      <c r="E561" s="11">
        <f t="shared" si="38"/>
        <v>-4.699974313406866E-5</v>
      </c>
    </row>
    <row r="562" spans="3:5">
      <c r="C562" s="11">
        <f t="shared" si="35"/>
        <v>8355000</v>
      </c>
      <c r="D562" s="11">
        <f t="shared" si="38"/>
        <v>9.65487131040663E-5</v>
      </c>
      <c r="E562" s="11">
        <f t="shared" si="38"/>
        <v>-4.6999138404495237E-5</v>
      </c>
    </row>
    <row r="563" spans="3:5">
      <c r="C563" s="11">
        <f t="shared" si="35"/>
        <v>8370000</v>
      </c>
      <c r="D563" s="11">
        <f t="shared" si="38"/>
        <v>9.6558937322054248E-5</v>
      </c>
      <c r="E563" s="11">
        <f t="shared" si="38"/>
        <v>-4.6998534823617345E-5</v>
      </c>
    </row>
    <row r="564" spans="3:5">
      <c r="C564" s="11">
        <f t="shared" si="35"/>
        <v>8385000</v>
      </c>
      <c r="D564" s="11">
        <f t="shared" si="38"/>
        <v>9.6569143233464833E-5</v>
      </c>
      <c r="E564" s="11">
        <f t="shared" si="38"/>
        <v>-4.6997932387193533E-5</v>
      </c>
    </row>
    <row r="565" spans="3:5">
      <c r="C565" s="11">
        <f t="shared" si="35"/>
        <v>8400000</v>
      </c>
      <c r="D565" s="11">
        <f t="shared" si="38"/>
        <v>9.6579330903737189E-5</v>
      </c>
      <c r="E565" s="11">
        <f t="shared" si="38"/>
        <v>-4.6997331091005562E-5</v>
      </c>
    </row>
    <row r="566" spans="3:5">
      <c r="C566" s="11">
        <f t="shared" si="35"/>
        <v>8415000</v>
      </c>
      <c r="D566" s="11">
        <f t="shared" si="38"/>
        <v>9.6589500397960149E-5</v>
      </c>
      <c r="E566" s="11">
        <f t="shared" si="38"/>
        <v>-4.6996730930858247E-5</v>
      </c>
    </row>
    <row r="567" spans="3:5">
      <c r="C567" s="11">
        <f t="shared" si="35"/>
        <v>8430000</v>
      </c>
      <c r="D567" s="11">
        <f t="shared" si="38"/>
        <v>9.6599651780874811E-5</v>
      </c>
      <c r="E567" s="11">
        <f t="shared" si="38"/>
        <v>-4.6996131902579335E-5</v>
      </c>
    </row>
    <row r="568" spans="3:5">
      <c r="C568" s="11">
        <f t="shared" si="35"/>
        <v>8445000</v>
      </c>
      <c r="D568" s="11">
        <f t="shared" si="38"/>
        <v>9.6609785116877011E-5</v>
      </c>
      <c r="E568" s="11">
        <f t="shared" si="38"/>
        <v>-4.6995534002019273E-5</v>
      </c>
    </row>
    <row r="569" spans="3:5">
      <c r="C569" s="11">
        <f t="shared" si="35"/>
        <v>8460000</v>
      </c>
      <c r="D569" s="11">
        <f t="shared" si="38"/>
        <v>9.6619900470019721E-5</v>
      </c>
      <c r="E569" s="11">
        <f t="shared" si="38"/>
        <v>-4.6994937225051071E-5</v>
      </c>
    </row>
    <row r="570" spans="3:5">
      <c r="C570" s="11">
        <f t="shared" si="35"/>
        <v>8475000</v>
      </c>
      <c r="D570" s="11">
        <f t="shared" si="38"/>
        <v>9.6629997904015483E-5</v>
      </c>
      <c r="E570" s="11">
        <f t="shared" si="38"/>
        <v>-4.6994341567570131E-5</v>
      </c>
    </row>
    <row r="571" spans="3:5">
      <c r="C571" s="11">
        <f t="shared" si="35"/>
        <v>8490000</v>
      </c>
      <c r="D571" s="11">
        <f t="shared" si="38"/>
        <v>9.6640077482238924E-5</v>
      </c>
      <c r="E571" s="11">
        <f t="shared" si="38"/>
        <v>-4.6993747025494119E-5</v>
      </c>
    </row>
    <row r="572" spans="3:5">
      <c r="C572" s="11">
        <f t="shared" si="35"/>
        <v>8505000</v>
      </c>
      <c r="D572" s="11">
        <f t="shared" si="38"/>
        <v>9.6650139267728959E-5</v>
      </c>
      <c r="E572" s="11">
        <f t="shared" si="38"/>
        <v>-4.6993153594762752E-5</v>
      </c>
    </row>
    <row r="573" spans="3:5">
      <c r="C573" s="11">
        <f t="shared" si="35"/>
        <v>8520000</v>
      </c>
      <c r="D573" s="11">
        <f t="shared" si="38"/>
        <v>9.666018332319133E-5</v>
      </c>
      <c r="E573" s="11">
        <f t="shared" si="38"/>
        <v>-4.6992561271337716E-5</v>
      </c>
    </row>
    <row r="574" spans="3:5">
      <c r="C574" s="11">
        <f t="shared" si="35"/>
        <v>8535000</v>
      </c>
      <c r="D574" s="11">
        <f t="shared" si="38"/>
        <v>9.6670209711000851E-5</v>
      </c>
      <c r="E574" s="11">
        <f t="shared" si="38"/>
        <v>-4.6991970051202394E-5</v>
      </c>
    </row>
    <row r="575" spans="3:5">
      <c r="C575" s="11">
        <f t="shared" si="35"/>
        <v>8550000</v>
      </c>
      <c r="D575" s="11">
        <f t="shared" si="38"/>
        <v>9.6680218493203771E-5</v>
      </c>
      <c r="E575" s="11">
        <f t="shared" si="38"/>
        <v>-4.6991379930361827E-5</v>
      </c>
    </row>
    <row r="576" spans="3:5">
      <c r="C576" s="11">
        <f t="shared" si="35"/>
        <v>8565000</v>
      </c>
      <c r="D576" s="11">
        <f t="shared" si="38"/>
        <v>9.6690209731520031E-5</v>
      </c>
      <c r="E576" s="11">
        <f t="shared" si="38"/>
        <v>-4.6990790904842509E-5</v>
      </c>
    </row>
    <row r="577" spans="3:5">
      <c r="C577" s="11">
        <f t="shared" si="35"/>
        <v>8580000</v>
      </c>
      <c r="D577" s="11">
        <f t="shared" si="38"/>
        <v>9.670018348734563E-5</v>
      </c>
      <c r="E577" s="11">
        <f t="shared" si="38"/>
        <v>-4.699020297069221E-5</v>
      </c>
    </row>
    <row r="578" spans="3:5">
      <c r="C578" s="11">
        <f t="shared" si="35"/>
        <v>8595000</v>
      </c>
      <c r="D578" s="11">
        <f t="shared" si="38"/>
        <v>9.6710139821754788E-5</v>
      </c>
      <c r="E578" s="11">
        <f t="shared" si="38"/>
        <v>-4.6989616123979886E-5</v>
      </c>
    </row>
    <row r="579" spans="3:5">
      <c r="C579" s="11">
        <f t="shared" si="35"/>
        <v>8610000</v>
      </c>
      <c r="D579" s="11">
        <f t="shared" si="38"/>
        <v>9.6720078795502304E-5</v>
      </c>
      <c r="E579" s="11">
        <f t="shared" si="38"/>
        <v>-4.6989030360795455E-5</v>
      </c>
    </row>
    <row r="580" spans="3:5">
      <c r="C580" s="11">
        <f t="shared" si="35"/>
        <v>8625000</v>
      </c>
      <c r="D580" s="11">
        <f t="shared" ref="D580:E599" si="39">SUM($G$4+($G$4*(LN(C580))))</f>
        <v>9.6730000469025674E-5</v>
      </c>
      <c r="E580" s="11">
        <f t="shared" si="39"/>
        <v>-4.6988445677249735E-5</v>
      </c>
    </row>
    <row r="581" spans="3:5">
      <c r="C581" s="11">
        <f t="shared" si="35"/>
        <v>8640000</v>
      </c>
      <c r="D581" s="11">
        <f t="shared" si="39"/>
        <v>9.673990490244735E-5</v>
      </c>
      <c r="E581" s="11">
        <f t="shared" si="39"/>
        <v>-4.6987862069474199E-5</v>
      </c>
    </row>
    <row r="582" spans="3:5">
      <c r="C582" s="11">
        <f t="shared" si="35"/>
        <v>8655000</v>
      </c>
      <c r="D582" s="11">
        <f t="shared" si="39"/>
        <v>9.6749792155576938E-5</v>
      </c>
      <c r="E582" s="11">
        <f t="shared" si="39"/>
        <v>-4.698727953362093E-5</v>
      </c>
    </row>
    <row r="583" spans="3:5">
      <c r="C583" s="11">
        <f t="shared" ref="C583:C646" si="40">C582+$C$6</f>
        <v>8670000</v>
      </c>
      <c r="D583" s="11">
        <f t="shared" si="39"/>
        <v>9.6759662287913327E-5</v>
      </c>
      <c r="E583" s="11">
        <f t="shared" si="39"/>
        <v>-4.6986698065862385E-5</v>
      </c>
    </row>
    <row r="584" spans="3:5">
      <c r="C584" s="11">
        <f t="shared" si="40"/>
        <v>8685000</v>
      </c>
      <c r="D584" s="11">
        <f t="shared" si="39"/>
        <v>9.6769515358646852E-5</v>
      </c>
      <c r="E584" s="11">
        <f t="shared" si="39"/>
        <v>-4.6986117662391319E-5</v>
      </c>
    </row>
    <row r="585" spans="3:5">
      <c r="C585" s="11">
        <f t="shared" si="40"/>
        <v>8700000</v>
      </c>
      <c r="D585" s="11">
        <f t="shared" si="39"/>
        <v>9.6779351426661429E-5</v>
      </c>
      <c r="E585" s="11">
        <f t="shared" si="39"/>
        <v>-4.69855383194206E-5</v>
      </c>
    </row>
    <row r="586" spans="3:5">
      <c r="C586" s="11">
        <f t="shared" si="40"/>
        <v>8715000</v>
      </c>
      <c r="D586" s="11">
        <f t="shared" si="39"/>
        <v>9.6789170550536677E-5</v>
      </c>
      <c r="E586" s="11">
        <f t="shared" si="39"/>
        <v>-4.6984960033183087E-5</v>
      </c>
    </row>
    <row r="587" spans="3:5">
      <c r="C587" s="11">
        <f t="shared" si="40"/>
        <v>8730000</v>
      </c>
      <c r="D587" s="11">
        <f t="shared" si="39"/>
        <v>9.6798972788549967E-5</v>
      </c>
      <c r="E587" s="11">
        <f t="shared" si="39"/>
        <v>-4.6984382799931506E-5</v>
      </c>
    </row>
    <row r="588" spans="3:5">
      <c r="C588" s="11">
        <f t="shared" si="40"/>
        <v>8745000</v>
      </c>
      <c r="D588" s="11">
        <f t="shared" si="39"/>
        <v>9.6808758198678577E-5</v>
      </c>
      <c r="E588" s="11">
        <f t="shared" si="39"/>
        <v>-4.6983806615938275E-5</v>
      </c>
    </row>
    <row r="589" spans="3:5">
      <c r="C589" s="11">
        <f t="shared" si="40"/>
        <v>8760000</v>
      </c>
      <c r="D589" s="11">
        <f t="shared" si="39"/>
        <v>9.6818526838601669E-5</v>
      </c>
      <c r="E589" s="11">
        <f t="shared" si="39"/>
        <v>-4.6983231477495382E-5</v>
      </c>
    </row>
    <row r="590" spans="3:5">
      <c r="C590" s="11">
        <f t="shared" si="40"/>
        <v>8775000</v>
      </c>
      <c r="D590" s="11">
        <f t="shared" si="39"/>
        <v>9.682827876570235E-5</v>
      </c>
      <c r="E590" s="11">
        <f t="shared" si="39"/>
        <v>-4.6982657380914263E-5</v>
      </c>
    </row>
    <row r="591" spans="3:5">
      <c r="C591" s="11">
        <f t="shared" si="40"/>
        <v>8790000</v>
      </c>
      <c r="D591" s="11">
        <f t="shared" si="39"/>
        <v>9.6838014037069748E-5</v>
      </c>
      <c r="E591" s="11">
        <f t="shared" si="39"/>
        <v>-4.6982084322525652E-5</v>
      </c>
    </row>
    <row r="592" spans="3:5">
      <c r="C592" s="11">
        <f t="shared" si="40"/>
        <v>8805000</v>
      </c>
      <c r="D592" s="11">
        <f t="shared" si="39"/>
        <v>9.6847732709500931E-5</v>
      </c>
      <c r="E592" s="11">
        <f t="shared" si="39"/>
        <v>-4.6981512298679447E-5</v>
      </c>
    </row>
    <row r="593" spans="3:5">
      <c r="C593" s="11">
        <f t="shared" si="40"/>
        <v>8820000</v>
      </c>
      <c r="D593" s="11">
        <f t="shared" si="39"/>
        <v>9.6857434839502945E-5</v>
      </c>
      <c r="E593" s="11">
        <f t="shared" si="39"/>
        <v>-4.6980941305744587E-5</v>
      </c>
    </row>
    <row r="594" spans="3:5">
      <c r="C594" s="11">
        <f t="shared" si="40"/>
        <v>8835000</v>
      </c>
      <c r="D594" s="11">
        <f t="shared" si="39"/>
        <v>9.6867120483294815E-5</v>
      </c>
      <c r="E594" s="11">
        <f t="shared" si="39"/>
        <v>-4.6980371340108932E-5</v>
      </c>
    </row>
    <row r="595" spans="3:5">
      <c r="C595" s="11">
        <f t="shared" si="40"/>
        <v>8850000</v>
      </c>
      <c r="D595" s="11">
        <f t="shared" si="39"/>
        <v>9.6876789696809435E-5</v>
      </c>
      <c r="E595" s="11">
        <f t="shared" si="39"/>
        <v>-4.6979802398179054E-5</v>
      </c>
    </row>
    <row r="596" spans="3:5">
      <c r="C596" s="11">
        <f t="shared" si="40"/>
        <v>8865000</v>
      </c>
      <c r="D596" s="11">
        <f t="shared" si="39"/>
        <v>9.6886442535695541E-5</v>
      </c>
      <c r="E596" s="11">
        <f t="shared" si="39"/>
        <v>-4.6979234476380246E-5</v>
      </c>
    </row>
    <row r="597" spans="3:5">
      <c r="C597" s="11">
        <f t="shared" si="40"/>
        <v>8880000</v>
      </c>
      <c r="D597" s="11">
        <f t="shared" si="39"/>
        <v>9.6896079055319611E-5</v>
      </c>
      <c r="E597" s="11">
        <f t="shared" si="39"/>
        <v>-4.6978667571156269E-5</v>
      </c>
    </row>
    <row r="598" spans="3:5">
      <c r="C598" s="11">
        <f t="shared" si="40"/>
        <v>8895000</v>
      </c>
      <c r="D598" s="11">
        <f t="shared" si="39"/>
        <v>9.6905699310767817E-5</v>
      </c>
      <c r="E598" s="11">
        <f t="shared" si="39"/>
        <v>-4.6978101678969304E-5</v>
      </c>
    </row>
    <row r="599" spans="3:5">
      <c r="C599" s="11">
        <f t="shared" si="40"/>
        <v>8910000</v>
      </c>
      <c r="D599" s="11">
        <f t="shared" si="39"/>
        <v>9.691530335684785E-5</v>
      </c>
      <c r="E599" s="11">
        <f t="shared" si="39"/>
        <v>-4.6977536796299747E-5</v>
      </c>
    </row>
    <row r="600" spans="3:5">
      <c r="C600" s="11">
        <f t="shared" si="40"/>
        <v>8925000</v>
      </c>
      <c r="D600" s="11">
        <f t="shared" ref="D600:E619" si="41">SUM($G$4+($G$4*(LN(C600))))</f>
        <v>9.6924891248090868E-5</v>
      </c>
      <c r="E600" s="11">
        <f t="shared" si="41"/>
        <v>-4.6976972919646179E-5</v>
      </c>
    </row>
    <row r="601" spans="3:5">
      <c r="C601" s="11">
        <f t="shared" si="40"/>
        <v>8940000</v>
      </c>
      <c r="D601" s="11">
        <f t="shared" si="41"/>
        <v>9.6934463038753272E-5</v>
      </c>
      <c r="E601" s="11">
        <f t="shared" si="41"/>
        <v>-4.6976410045525196E-5</v>
      </c>
    </row>
    <row r="602" spans="3:5">
      <c r="C602" s="11">
        <f t="shared" si="40"/>
        <v>8955000</v>
      </c>
      <c r="D602" s="11">
        <f t="shared" si="41"/>
        <v>9.6944018782818602E-5</v>
      </c>
      <c r="E602" s="11">
        <f t="shared" si="41"/>
        <v>-4.6975848170471238E-5</v>
      </c>
    </row>
    <row r="603" spans="3:5">
      <c r="C603" s="11">
        <f t="shared" si="40"/>
        <v>8970000</v>
      </c>
      <c r="D603" s="11">
        <f t="shared" si="41"/>
        <v>9.6953558533999383E-5</v>
      </c>
      <c r="E603" s="11">
        <f t="shared" si="41"/>
        <v>-4.6975287291036572E-5</v>
      </c>
    </row>
    <row r="604" spans="3:5">
      <c r="C604" s="11">
        <f t="shared" si="40"/>
        <v>8985000</v>
      </c>
      <c r="D604" s="11">
        <f t="shared" si="41"/>
        <v>9.6963082345738843E-5</v>
      </c>
      <c r="E604" s="11">
        <f t="shared" si="41"/>
        <v>-4.6974727403791079E-5</v>
      </c>
    </row>
    <row r="605" spans="3:5">
      <c r="C605" s="11">
        <f t="shared" si="40"/>
        <v>9000000</v>
      </c>
      <c r="D605" s="11">
        <f t="shared" si="41"/>
        <v>9.6972590271212801E-5</v>
      </c>
      <c r="E605" s="11">
        <f t="shared" si="41"/>
        <v>-4.6974168505322191E-5</v>
      </c>
    </row>
    <row r="606" spans="3:5">
      <c r="C606" s="11">
        <f t="shared" si="40"/>
        <v>9015000</v>
      </c>
      <c r="D606" s="11">
        <f t="shared" si="41"/>
        <v>9.6982082363331461E-5</v>
      </c>
      <c r="E606" s="11">
        <f t="shared" si="41"/>
        <v>-4.6973610592234718E-5</v>
      </c>
    </row>
    <row r="607" spans="3:5">
      <c r="C607" s="11">
        <f t="shared" si="40"/>
        <v>9030000</v>
      </c>
      <c r="D607" s="11">
        <f t="shared" si="41"/>
        <v>9.6991558674741052E-5</v>
      </c>
      <c r="E607" s="11">
        <f t="shared" si="41"/>
        <v>-4.6973053661150799E-5</v>
      </c>
    </row>
    <row r="608" spans="3:5">
      <c r="C608" s="11">
        <f t="shared" si="40"/>
        <v>9045000</v>
      </c>
      <c r="D608" s="11">
        <f t="shared" si="41"/>
        <v>9.7001019257825737E-5</v>
      </c>
      <c r="E608" s="11">
        <f t="shared" si="41"/>
        <v>-4.6972497708709732E-5</v>
      </c>
    </row>
    <row r="609" spans="3:5">
      <c r="C609" s="11">
        <f t="shared" si="40"/>
        <v>9060000</v>
      </c>
      <c r="D609" s="11">
        <f t="shared" si="41"/>
        <v>9.7010464164709226E-5</v>
      </c>
      <c r="E609" s="11">
        <f t="shared" si="41"/>
        <v>-4.6971942731567881E-5</v>
      </c>
    </row>
    <row r="610" spans="3:5">
      <c r="C610" s="11">
        <f t="shared" si="40"/>
        <v>9075000</v>
      </c>
      <c r="D610" s="11">
        <f t="shared" si="41"/>
        <v>9.7019893447256568E-5</v>
      </c>
      <c r="E610" s="11">
        <f t="shared" si="41"/>
        <v>-4.6971388726398545E-5</v>
      </c>
    </row>
    <row r="611" spans="3:5">
      <c r="C611" s="11">
        <f t="shared" si="40"/>
        <v>9090000</v>
      </c>
      <c r="D611" s="11">
        <f t="shared" si="41"/>
        <v>9.7029307157075865E-5</v>
      </c>
      <c r="E611" s="11">
        <f t="shared" si="41"/>
        <v>-4.6970835689891873E-5</v>
      </c>
    </row>
    <row r="612" spans="3:5">
      <c r="C612" s="11">
        <f t="shared" si="40"/>
        <v>9105000</v>
      </c>
      <c r="D612" s="11">
        <f t="shared" si="41"/>
        <v>9.7038705345519922E-5</v>
      </c>
      <c r="E612" s="11">
        <f t="shared" si="41"/>
        <v>-4.6970283618754722E-5</v>
      </c>
    </row>
    <row r="613" spans="3:5">
      <c r="C613" s="11">
        <f t="shared" si="40"/>
        <v>9120000</v>
      </c>
      <c r="D613" s="11">
        <f t="shared" si="41"/>
        <v>9.704808806368793E-5</v>
      </c>
      <c r="E613" s="11">
        <f t="shared" si="41"/>
        <v>-4.6969732509710566E-5</v>
      </c>
    </row>
    <row r="614" spans="3:5">
      <c r="C614" s="11">
        <f t="shared" si="40"/>
        <v>9135000</v>
      </c>
      <c r="D614" s="11">
        <f t="shared" si="41"/>
        <v>9.7057455362427184E-5</v>
      </c>
      <c r="E614" s="11">
        <f t="shared" si="41"/>
        <v>-4.6969182359499372E-5</v>
      </c>
    </row>
    <row r="615" spans="3:5">
      <c r="C615" s="11">
        <f t="shared" si="40"/>
        <v>9150000</v>
      </c>
      <c r="D615" s="11">
        <f t="shared" si="41"/>
        <v>9.7066807292334715E-5</v>
      </c>
      <c r="E615" s="11">
        <f t="shared" si="41"/>
        <v>-4.6968633164877491E-5</v>
      </c>
    </row>
    <row r="616" spans="3:5">
      <c r="C616" s="11">
        <f t="shared" si="40"/>
        <v>9165000</v>
      </c>
      <c r="D616" s="11">
        <f t="shared" si="41"/>
        <v>9.7076143903758867E-5</v>
      </c>
      <c r="E616" s="11">
        <f t="shared" si="41"/>
        <v>-4.6968084922617537E-5</v>
      </c>
    </row>
    <row r="617" spans="3:5">
      <c r="C617" s="11">
        <f t="shared" si="40"/>
        <v>9180000</v>
      </c>
      <c r="D617" s="11">
        <f t="shared" si="41"/>
        <v>9.7085465246801028E-5</v>
      </c>
      <c r="E617" s="11">
        <f t="shared" si="41"/>
        <v>-4.6967537629508322E-5</v>
      </c>
    </row>
    <row r="618" spans="3:5">
      <c r="C618" s="11">
        <f t="shared" si="40"/>
        <v>9195000</v>
      </c>
      <c r="D618" s="11">
        <f t="shared" si="41"/>
        <v>9.7094771371317179E-5</v>
      </c>
      <c r="E618" s="11">
        <f t="shared" si="41"/>
        <v>-4.6966991282354701E-5</v>
      </c>
    </row>
    <row r="619" spans="3:5">
      <c r="C619" s="11">
        <f t="shared" si="40"/>
        <v>9210000</v>
      </c>
      <c r="D619" s="11">
        <f t="shared" si="41"/>
        <v>9.7104062326919502E-5</v>
      </c>
      <c r="E619" s="11">
        <f t="shared" si="41"/>
        <v>-4.6966445877977495E-5</v>
      </c>
    </row>
    <row r="620" spans="3:5">
      <c r="C620" s="11">
        <f t="shared" si="40"/>
        <v>9225000</v>
      </c>
      <c r="D620" s="11">
        <f t="shared" ref="D620:E639" si="42">SUM($G$4+($G$4*(LN(C620))))</f>
        <v>9.7113338162977943E-5</v>
      </c>
      <c r="E620" s="11">
        <f t="shared" si="42"/>
        <v>-4.6965901413213368E-5</v>
      </c>
    </row>
    <row r="621" spans="3:5">
      <c r="C621" s="11">
        <f t="shared" si="40"/>
        <v>9240000</v>
      </c>
      <c r="D621" s="11">
        <f t="shared" si="42"/>
        <v>9.7122598928621836E-5</v>
      </c>
      <c r="E621" s="11">
        <f t="shared" si="42"/>
        <v>-4.6965357884914732E-5</v>
      </c>
    </row>
    <row r="622" spans="3:5">
      <c r="C622" s="11">
        <f t="shared" si="40"/>
        <v>9255000</v>
      </c>
      <c r="D622" s="11">
        <f t="shared" si="42"/>
        <v>9.7131844672741489E-5</v>
      </c>
      <c r="E622" s="11">
        <f t="shared" si="42"/>
        <v>-4.6964815289949653E-5</v>
      </c>
    </row>
    <row r="623" spans="3:5">
      <c r="C623" s="11">
        <f t="shared" si="40"/>
        <v>9270000</v>
      </c>
      <c r="D623" s="11">
        <f t="shared" si="42"/>
        <v>9.7141075443989608E-5</v>
      </c>
      <c r="E623" s="11">
        <f t="shared" si="42"/>
        <v>-4.69642736252017E-5</v>
      </c>
    </row>
    <row r="624" spans="3:5">
      <c r="C624" s="11">
        <f t="shared" si="40"/>
        <v>9285000</v>
      </c>
      <c r="D624" s="11">
        <f t="shared" si="42"/>
        <v>9.7150291290782974E-5</v>
      </c>
      <c r="E624" s="11">
        <f t="shared" si="42"/>
        <v>-4.6963732887569931E-5</v>
      </c>
    </row>
    <row r="625" spans="3:5">
      <c r="C625" s="11">
        <f t="shared" si="40"/>
        <v>9300000</v>
      </c>
      <c r="D625" s="11">
        <f t="shared" si="42"/>
        <v>9.7159492261303845E-5</v>
      </c>
      <c r="E625" s="11">
        <f t="shared" si="42"/>
        <v>-4.6963193073968682E-5</v>
      </c>
    </row>
    <row r="626" spans="3:5">
      <c r="C626" s="11">
        <f t="shared" si="40"/>
        <v>9315000</v>
      </c>
      <c r="D626" s="11">
        <f t="shared" si="42"/>
        <v>9.7168678403501604E-5</v>
      </c>
      <c r="E626" s="11">
        <f t="shared" si="42"/>
        <v>-4.6962654181327573E-5</v>
      </c>
    </row>
    <row r="627" spans="3:5">
      <c r="C627" s="11">
        <f t="shared" si="40"/>
        <v>9330000</v>
      </c>
      <c r="D627" s="11">
        <f t="shared" si="42"/>
        <v>9.7177849765094101E-5</v>
      </c>
      <c r="E627" s="11">
        <f t="shared" si="42"/>
        <v>-4.6962116206591322E-5</v>
      </c>
    </row>
    <row r="628" spans="3:5">
      <c r="C628" s="11">
        <f t="shared" si="40"/>
        <v>9345000</v>
      </c>
      <c r="D628" s="11">
        <f t="shared" si="42"/>
        <v>9.7187006393569257E-5</v>
      </c>
      <c r="E628" s="11">
        <f t="shared" si="42"/>
        <v>-4.6961579146719703E-5</v>
      </c>
    </row>
    <row r="629" spans="3:5">
      <c r="C629" s="11">
        <f t="shared" si="40"/>
        <v>9360000</v>
      </c>
      <c r="D629" s="11">
        <f t="shared" si="42"/>
        <v>9.7196148336186524E-5</v>
      </c>
      <c r="E629" s="11">
        <f t="shared" si="42"/>
        <v>-4.6961042998687442E-5</v>
      </c>
    </row>
    <row r="630" spans="3:5">
      <c r="C630" s="11">
        <f t="shared" si="40"/>
        <v>9375000</v>
      </c>
      <c r="D630" s="11">
        <f t="shared" si="42"/>
        <v>9.7205275639978265E-5</v>
      </c>
      <c r="E630" s="11">
        <f t="shared" si="42"/>
        <v>-4.6960507759484074E-5</v>
      </c>
    </row>
    <row r="631" spans="3:5">
      <c r="C631" s="11">
        <f t="shared" si="40"/>
        <v>9390000</v>
      </c>
      <c r="D631" s="11">
        <f t="shared" si="42"/>
        <v>9.7214388351751332E-5</v>
      </c>
      <c r="E631" s="11">
        <f t="shared" si="42"/>
        <v>-4.6959973426113907E-5</v>
      </c>
    </row>
    <row r="632" spans="3:5">
      <c r="C632" s="11">
        <f t="shared" si="40"/>
        <v>9405000</v>
      </c>
      <c r="D632" s="11">
        <f t="shared" si="42"/>
        <v>9.7223486518088431E-5</v>
      </c>
      <c r="E632" s="11">
        <f t="shared" si="42"/>
        <v>-4.6959439995595861E-5</v>
      </c>
    </row>
    <row r="633" spans="3:5">
      <c r="C633" s="11">
        <f t="shared" si="40"/>
        <v>9420000</v>
      </c>
      <c r="D633" s="11">
        <f t="shared" si="42"/>
        <v>9.7232570185349504E-5</v>
      </c>
      <c r="E633" s="11">
        <f t="shared" si="42"/>
        <v>-4.695890746496345E-5</v>
      </c>
    </row>
    <row r="634" spans="3:5">
      <c r="C634" s="11">
        <f t="shared" si="40"/>
        <v>9435000</v>
      </c>
      <c r="D634" s="11">
        <f t="shared" si="42"/>
        <v>9.724163939967329E-5</v>
      </c>
      <c r="E634" s="11">
        <f t="shared" si="42"/>
        <v>-4.6958375831264635E-5</v>
      </c>
    </row>
    <row r="635" spans="3:5">
      <c r="C635" s="11">
        <f t="shared" si="40"/>
        <v>9450000</v>
      </c>
      <c r="D635" s="11">
        <f t="shared" si="42"/>
        <v>9.725069420697857E-5</v>
      </c>
      <c r="E635" s="11">
        <f t="shared" si="42"/>
        <v>-4.6957845091561744E-5</v>
      </c>
    </row>
    <row r="636" spans="3:5">
      <c r="C636" s="11">
        <f t="shared" si="40"/>
        <v>9465000</v>
      </c>
      <c r="D636" s="11">
        <f t="shared" si="42"/>
        <v>9.7259734652965698E-5</v>
      </c>
      <c r="E636" s="11">
        <f t="shared" si="42"/>
        <v>-4.6957315242931346E-5</v>
      </c>
    </row>
    <row r="637" spans="3:5">
      <c r="C637" s="11">
        <f t="shared" si="40"/>
        <v>9480000</v>
      </c>
      <c r="D637" s="11">
        <f t="shared" si="42"/>
        <v>9.7268760783117864E-5</v>
      </c>
      <c r="E637" s="11">
        <f t="shared" si="42"/>
        <v>-4.6956786282464257E-5</v>
      </c>
    </row>
    <row r="638" spans="3:5">
      <c r="C638" s="11">
        <f t="shared" si="40"/>
        <v>9495000</v>
      </c>
      <c r="D638" s="11">
        <f t="shared" si="42"/>
        <v>9.7277772642702568E-5</v>
      </c>
      <c r="E638" s="11">
        <f t="shared" si="42"/>
        <v>-4.6956258207265345E-5</v>
      </c>
    </row>
    <row r="639" spans="3:5">
      <c r="C639" s="11">
        <f t="shared" si="40"/>
        <v>9510000</v>
      </c>
      <c r="D639" s="11">
        <f t="shared" si="42"/>
        <v>9.7286770276772979E-5</v>
      </c>
      <c r="E639" s="11">
        <f t="shared" si="42"/>
        <v>-4.6955731014453452E-5</v>
      </c>
    </row>
    <row r="640" spans="3:5">
      <c r="C640" s="11">
        <f t="shared" si="40"/>
        <v>9525000</v>
      </c>
      <c r="D640" s="11">
        <f t="shared" ref="D640:E659" si="43">SUM($G$4+($G$4*(LN(C640))))</f>
        <v>9.7295753730169122E-5</v>
      </c>
      <c r="E640" s="11">
        <f t="shared" si="43"/>
        <v>-4.695520470116139E-5</v>
      </c>
    </row>
    <row r="641" spans="3:5">
      <c r="C641" s="11">
        <f t="shared" si="40"/>
        <v>9540000</v>
      </c>
      <c r="D641" s="11">
        <f t="shared" si="43"/>
        <v>9.730472304751947E-5</v>
      </c>
      <c r="E641" s="11">
        <f t="shared" si="43"/>
        <v>-4.695467926453573E-5</v>
      </c>
    </row>
    <row r="642" spans="3:5">
      <c r="C642" s="11">
        <f t="shared" si="40"/>
        <v>9555000</v>
      </c>
      <c r="D642" s="11">
        <f t="shared" si="43"/>
        <v>9.7313678273242105E-5</v>
      </c>
      <c r="E642" s="11">
        <f t="shared" si="43"/>
        <v>-4.6954154701736865E-5</v>
      </c>
    </row>
    <row r="643" spans="3:5">
      <c r="C643" s="11">
        <f t="shared" si="40"/>
        <v>9570000</v>
      </c>
      <c r="D643" s="11">
        <f t="shared" si="43"/>
        <v>9.7322619451546089E-5</v>
      </c>
      <c r="E643" s="11">
        <f t="shared" si="43"/>
        <v>-4.6953631009938727E-5</v>
      </c>
    </row>
    <row r="644" spans="3:5">
      <c r="C644" s="11">
        <f t="shared" si="40"/>
        <v>9585000</v>
      </c>
      <c r="D644" s="11">
        <f t="shared" si="43"/>
        <v>9.7331546626432737E-5</v>
      </c>
      <c r="E644" s="11">
        <f t="shared" si="43"/>
        <v>-4.6953108186328896E-5</v>
      </c>
    </row>
    <row r="645" spans="3:5">
      <c r="C645" s="11">
        <f t="shared" si="40"/>
        <v>9600000</v>
      </c>
      <c r="D645" s="11">
        <f t="shared" si="43"/>
        <v>9.734045984169696E-5</v>
      </c>
      <c r="E645" s="11">
        <f t="shared" si="43"/>
        <v>-4.6952586228108355E-5</v>
      </c>
    </row>
    <row r="646" spans="3:5">
      <c r="C646" s="11">
        <f t="shared" si="40"/>
        <v>9615000</v>
      </c>
      <c r="D646" s="11">
        <f t="shared" si="43"/>
        <v>9.7349359140928591E-5</v>
      </c>
      <c r="E646" s="11">
        <f t="shared" si="43"/>
        <v>-4.695206513249153E-5</v>
      </c>
    </row>
    <row r="647" spans="3:5">
      <c r="C647" s="11">
        <f t="shared" ref="C647:C710" si="44">C646+$C$6</f>
        <v>9630000</v>
      </c>
      <c r="D647" s="11">
        <f t="shared" si="43"/>
        <v>9.7358244567513551E-5</v>
      </c>
      <c r="E647" s="11">
        <f t="shared" si="43"/>
        <v>-4.695154489670613E-5</v>
      </c>
    </row>
    <row r="648" spans="3:5">
      <c r="C648" s="11">
        <f t="shared" si="44"/>
        <v>9645000</v>
      </c>
      <c r="D648" s="11">
        <f t="shared" si="43"/>
        <v>9.7367116164635207E-5</v>
      </c>
      <c r="E648" s="11">
        <f t="shared" si="43"/>
        <v>-4.6951025517993078E-5</v>
      </c>
    </row>
    <row r="649" spans="3:5">
      <c r="C649" s="11">
        <f t="shared" si="44"/>
        <v>9660000</v>
      </c>
      <c r="D649" s="11">
        <f t="shared" si="43"/>
        <v>9.7375973975275589E-5</v>
      </c>
      <c r="E649" s="11">
        <f t="shared" si="43"/>
        <v>-4.6950506993606429E-5</v>
      </c>
    </row>
    <row r="650" spans="3:5">
      <c r="C650" s="11">
        <f t="shared" si="44"/>
        <v>9675000</v>
      </c>
      <c r="D650" s="11">
        <f t="shared" si="43"/>
        <v>9.7384818042216677E-5</v>
      </c>
      <c r="E650" s="11">
        <f t="shared" si="43"/>
        <v>-4.6949989320813288E-5</v>
      </c>
    </row>
    <row r="651" spans="3:5">
      <c r="C651" s="11">
        <f t="shared" si="44"/>
        <v>9690000</v>
      </c>
      <c r="D651" s="11">
        <f t="shared" si="43"/>
        <v>9.7393648408041609E-5</v>
      </c>
      <c r="E651" s="11">
        <f t="shared" si="43"/>
        <v>-4.6949472496893744E-5</v>
      </c>
    </row>
    <row r="652" spans="3:5">
      <c r="C652" s="11">
        <f t="shared" si="44"/>
        <v>9705000</v>
      </c>
      <c r="D652" s="11">
        <f t="shared" si="43"/>
        <v>9.7402465115135913E-5</v>
      </c>
      <c r="E652" s="11">
        <f t="shared" si="43"/>
        <v>-4.6948956519140761E-5</v>
      </c>
    </row>
    <row r="653" spans="3:5">
      <c r="C653" s="11">
        <f t="shared" si="44"/>
        <v>9720000</v>
      </c>
      <c r="D653" s="11">
        <f t="shared" si="43"/>
        <v>9.7411268205688744E-5</v>
      </c>
      <c r="E653" s="11">
        <f t="shared" si="43"/>
        <v>-4.6948441384860138E-5</v>
      </c>
    </row>
    <row r="654" spans="3:5">
      <c r="C654" s="11">
        <f t="shared" si="44"/>
        <v>9735000</v>
      </c>
      <c r="D654" s="11">
        <f t="shared" si="43"/>
        <v>9.7420057721694096E-5</v>
      </c>
      <c r="E654" s="11">
        <f t="shared" si="43"/>
        <v>-4.6947927091370371E-5</v>
      </c>
    </row>
    <row r="655" spans="3:5">
      <c r="C655" s="11">
        <f t="shared" si="44"/>
        <v>9750000</v>
      </c>
      <c r="D655" s="11">
        <f t="shared" si="43"/>
        <v>9.7428833704951974E-5</v>
      </c>
      <c r="E655" s="11">
        <f t="shared" si="43"/>
        <v>-4.6947413636002589E-5</v>
      </c>
    </row>
    <row r="656" spans="3:5">
      <c r="C656" s="11">
        <f t="shared" si="44"/>
        <v>9765000</v>
      </c>
      <c r="D656" s="11">
        <f t="shared" si="43"/>
        <v>9.7437596197069614E-5</v>
      </c>
      <c r="E656" s="11">
        <f t="shared" si="43"/>
        <v>-4.694690101610055E-5</v>
      </c>
    </row>
    <row r="657" spans="3:5">
      <c r="C657" s="11">
        <f t="shared" si="44"/>
        <v>9780000</v>
      </c>
      <c r="D657" s="11">
        <f t="shared" si="43"/>
        <v>9.7446345239462711E-5</v>
      </c>
      <c r="E657" s="11">
        <f t="shared" si="43"/>
        <v>-4.6946389229020428E-5</v>
      </c>
    </row>
    <row r="658" spans="3:5">
      <c r="C658" s="11">
        <f t="shared" si="44"/>
        <v>9795000</v>
      </c>
      <c r="D658" s="11">
        <f t="shared" si="43"/>
        <v>9.7455080873356427E-5</v>
      </c>
      <c r="E658" s="11">
        <f t="shared" si="43"/>
        <v>-4.694587827213089E-5</v>
      </c>
    </row>
    <row r="659" spans="3:5">
      <c r="C659" s="11">
        <f t="shared" si="44"/>
        <v>9810000</v>
      </c>
      <c r="D659" s="11">
        <f t="shared" si="43"/>
        <v>9.7463803139786811E-5</v>
      </c>
      <c r="E659" s="11">
        <f t="shared" si="43"/>
        <v>-4.6945368142812857E-5</v>
      </c>
    </row>
    <row r="660" spans="3:5">
      <c r="C660" s="11">
        <f t="shared" si="44"/>
        <v>9825000</v>
      </c>
      <c r="D660" s="11">
        <f t="shared" ref="D660:E679" si="45">SUM($G$4+($G$4*(LN(C660))))</f>
        <v>9.7472512079601722E-5</v>
      </c>
      <c r="E660" s="11">
        <f t="shared" si="45"/>
        <v>-4.6944858838459568E-5</v>
      </c>
    </row>
    <row r="661" spans="3:5">
      <c r="C661" s="11">
        <f t="shared" si="44"/>
        <v>9840000</v>
      </c>
      <c r="D661" s="11">
        <f t="shared" si="45"/>
        <v>9.7481207733462089E-5</v>
      </c>
      <c r="E661" s="11">
        <f t="shared" si="45"/>
        <v>-4.6944350356476419E-5</v>
      </c>
    </row>
    <row r="662" spans="3:5">
      <c r="C662" s="11">
        <f t="shared" si="44"/>
        <v>9855000</v>
      </c>
      <c r="D662" s="11">
        <f t="shared" si="45"/>
        <v>9.7489890141843062E-5</v>
      </c>
      <c r="E662" s="11">
        <f t="shared" si="45"/>
        <v>-4.6943842694280907E-5</v>
      </c>
    </row>
    <row r="663" spans="3:5">
      <c r="C663" s="11">
        <f t="shared" si="44"/>
        <v>9870000</v>
      </c>
      <c r="D663" s="11">
        <f t="shared" si="45"/>
        <v>9.7498559345035086E-5</v>
      </c>
      <c r="E663" s="11">
        <f t="shared" si="45"/>
        <v>-4.694333584930258E-5</v>
      </c>
    </row>
    <row r="664" spans="3:5">
      <c r="C664" s="11">
        <f t="shared" si="44"/>
        <v>9885000</v>
      </c>
      <c r="D664" s="11">
        <f t="shared" si="45"/>
        <v>9.7507215383145062E-5</v>
      </c>
      <c r="E664" s="11">
        <f t="shared" si="45"/>
        <v>-4.6942829818982923E-5</v>
      </c>
    </row>
    <row r="665" spans="3:5">
      <c r="C665" s="11">
        <f t="shared" si="44"/>
        <v>9900000</v>
      </c>
      <c r="D665" s="11">
        <f t="shared" si="45"/>
        <v>9.7515858296097461E-5</v>
      </c>
      <c r="E665" s="11">
        <f t="shared" si="45"/>
        <v>-4.6942324600775348E-5</v>
      </c>
    </row>
    <row r="666" spans="3:5">
      <c r="C666" s="11">
        <f t="shared" si="44"/>
        <v>9915000</v>
      </c>
      <c r="D666" s="11">
        <f t="shared" si="45"/>
        <v>9.752448812363538E-5</v>
      </c>
      <c r="E666" s="11">
        <f t="shared" si="45"/>
        <v>-4.6941820192145019E-5</v>
      </c>
    </row>
    <row r="667" spans="3:5">
      <c r="C667" s="11">
        <f t="shared" si="44"/>
        <v>9930000</v>
      </c>
      <c r="D667" s="11">
        <f t="shared" si="45"/>
        <v>9.753310490532171E-5</v>
      </c>
      <c r="E667" s="11">
        <f t="shared" si="45"/>
        <v>-4.6941316590568875E-5</v>
      </c>
    </row>
    <row r="668" spans="3:5">
      <c r="C668" s="11">
        <f t="shared" si="44"/>
        <v>9945000</v>
      </c>
      <c r="D668" s="11">
        <f t="shared" si="45"/>
        <v>9.7541708680540189E-5</v>
      </c>
      <c r="E668" s="11">
        <f t="shared" si="45"/>
        <v>-4.694081379353551E-5</v>
      </c>
    </row>
    <row r="669" spans="3:5">
      <c r="C669" s="11">
        <f t="shared" si="44"/>
        <v>9960000</v>
      </c>
      <c r="D669" s="11">
        <f t="shared" si="45"/>
        <v>9.7550299488496448E-5</v>
      </c>
      <c r="E669" s="11">
        <f t="shared" si="45"/>
        <v>-4.6940311798545134E-5</v>
      </c>
    </row>
    <row r="670" spans="3:5">
      <c r="C670" s="11">
        <f t="shared" si="44"/>
        <v>9975000</v>
      </c>
      <c r="D670" s="11">
        <f t="shared" si="45"/>
        <v>9.7558877368219136E-5</v>
      </c>
      <c r="E670" s="11">
        <f t="shared" si="45"/>
        <v>-4.6939810603109449E-5</v>
      </c>
    </row>
    <row r="671" spans="3:5">
      <c r="C671" s="11">
        <f t="shared" si="44"/>
        <v>9990000</v>
      </c>
      <c r="D671" s="11">
        <f t="shared" si="45"/>
        <v>9.7567442358560992E-5</v>
      </c>
      <c r="E671" s="11">
        <f t="shared" si="45"/>
        <v>-4.6939310204751621E-5</v>
      </c>
    </row>
    <row r="672" spans="3:5">
      <c r="C672" s="11">
        <f t="shared" si="44"/>
        <v>10005000</v>
      </c>
      <c r="D672" s="11">
        <f t="shared" si="45"/>
        <v>9.7575994498199828E-5</v>
      </c>
      <c r="E672" s="11">
        <f t="shared" si="45"/>
        <v>-4.6938810601006216E-5</v>
      </c>
    </row>
    <row r="673" spans="3:5">
      <c r="C673" s="11">
        <f t="shared" si="44"/>
        <v>10020000</v>
      </c>
      <c r="D673" s="11">
        <f t="shared" si="45"/>
        <v>9.7584533825639664E-5</v>
      </c>
      <c r="E673" s="11">
        <f t="shared" si="45"/>
        <v>-4.6938311789419089E-5</v>
      </c>
    </row>
    <row r="674" spans="3:5">
      <c r="C674" s="11">
        <f t="shared" si="44"/>
        <v>10035000</v>
      </c>
      <c r="D674" s="11">
        <f t="shared" si="45"/>
        <v>9.759306037921168E-5</v>
      </c>
      <c r="E674" s="11">
        <f t="shared" si="45"/>
        <v>-4.6937813767547367E-5</v>
      </c>
    </row>
    <row r="675" spans="3:5">
      <c r="C675" s="11">
        <f t="shared" si="44"/>
        <v>10050000</v>
      </c>
      <c r="D675" s="11">
        <f t="shared" si="45"/>
        <v>9.7601574197075347E-5</v>
      </c>
      <c r="E675" s="11">
        <f t="shared" si="45"/>
        <v>-4.693731653295935E-5</v>
      </c>
    </row>
    <row r="676" spans="3:5">
      <c r="C676" s="11">
        <f t="shared" si="44"/>
        <v>10065000</v>
      </c>
      <c r="D676" s="11">
        <f t="shared" si="45"/>
        <v>9.7610075317219376E-5</v>
      </c>
      <c r="E676" s="11">
        <f t="shared" si="45"/>
        <v>-4.693682008323442E-5</v>
      </c>
    </row>
    <row r="677" spans="3:5">
      <c r="C677" s="11">
        <f t="shared" si="44"/>
        <v>10080000</v>
      </c>
      <c r="D677" s="11">
        <f t="shared" si="45"/>
        <v>9.7618563777462716E-5</v>
      </c>
      <c r="E677" s="11">
        <f t="shared" si="45"/>
        <v>-4.6936324415963046E-5</v>
      </c>
    </row>
    <row r="678" spans="3:5">
      <c r="C678" s="11">
        <f t="shared" si="44"/>
        <v>10095000</v>
      </c>
      <c r="D678" s="11">
        <f t="shared" si="45"/>
        <v>9.7627039615455724E-5</v>
      </c>
      <c r="E678" s="11">
        <f t="shared" si="45"/>
        <v>-4.6935829528746634E-5</v>
      </c>
    </row>
    <row r="679" spans="3:5">
      <c r="C679" s="11">
        <f t="shared" si="44"/>
        <v>10110000</v>
      </c>
      <c r="D679" s="11">
        <f t="shared" si="45"/>
        <v>9.7635502868680923E-5</v>
      </c>
      <c r="E679" s="11">
        <f t="shared" si="45"/>
        <v>-4.69353354191975E-5</v>
      </c>
    </row>
    <row r="680" spans="3:5">
      <c r="C680" s="11">
        <f t="shared" si="44"/>
        <v>10125000</v>
      </c>
      <c r="D680" s="11">
        <f t="shared" ref="D680:E699" si="46">SUM($G$4+($G$4*(LN(C680))))</f>
        <v>9.7643953574454194E-5</v>
      </c>
      <c r="E680" s="11">
        <f t="shared" si="46"/>
        <v>-4.6934842084938843E-5</v>
      </c>
    </row>
    <row r="681" spans="3:5">
      <c r="C681" s="11">
        <f t="shared" si="44"/>
        <v>10140000</v>
      </c>
      <c r="D681" s="11">
        <f t="shared" si="46"/>
        <v>9.765239176992567E-5</v>
      </c>
      <c r="E681" s="11">
        <f t="shared" si="46"/>
        <v>-4.6934349523604607E-5</v>
      </c>
    </row>
    <row r="682" spans="3:5">
      <c r="C682" s="11">
        <f t="shared" si="44"/>
        <v>10155000</v>
      </c>
      <c r="D682" s="11">
        <f t="shared" si="46"/>
        <v>9.766081749208074E-5</v>
      </c>
      <c r="E682" s="11">
        <f t="shared" si="46"/>
        <v>-4.6933857732839459E-5</v>
      </c>
    </row>
    <row r="683" spans="3:5">
      <c r="C683" s="11">
        <f t="shared" si="44"/>
        <v>10170000</v>
      </c>
      <c r="D683" s="11">
        <f t="shared" si="46"/>
        <v>9.7669230777741036E-5</v>
      </c>
      <c r="E683" s="11">
        <f t="shared" si="46"/>
        <v>-4.6933366710298703E-5</v>
      </c>
    </row>
    <row r="684" spans="3:5">
      <c r="C684" s="11">
        <f t="shared" si="44"/>
        <v>10185000</v>
      </c>
      <c r="D684" s="11">
        <f t="shared" si="46"/>
        <v>9.7677631663565333E-5</v>
      </c>
      <c r="E684" s="11">
        <f t="shared" si="46"/>
        <v>-4.6932876453648255E-5</v>
      </c>
    </row>
    <row r="685" spans="3:5">
      <c r="C685" s="11">
        <f t="shared" si="44"/>
        <v>10200000</v>
      </c>
      <c r="D685" s="11">
        <f t="shared" si="46"/>
        <v>9.7686020186050652E-5</v>
      </c>
      <c r="E685" s="11">
        <f t="shared" si="46"/>
        <v>-4.6932386960564534E-5</v>
      </c>
    </row>
    <row r="686" spans="3:5">
      <c r="C686" s="11">
        <f t="shared" si="44"/>
        <v>10215000</v>
      </c>
      <c r="D686" s="11">
        <f t="shared" si="46"/>
        <v>9.7694396381532987E-5</v>
      </c>
      <c r="E686" s="11">
        <f t="shared" si="46"/>
        <v>-4.6931898228734422E-5</v>
      </c>
    </row>
    <row r="687" spans="3:5">
      <c r="C687" s="11">
        <f t="shared" si="44"/>
        <v>10230000</v>
      </c>
      <c r="D687" s="11">
        <f t="shared" si="46"/>
        <v>9.7702760286188506E-5</v>
      </c>
      <c r="E687" s="11">
        <f t="shared" si="46"/>
        <v>-4.6931410255855209E-5</v>
      </c>
    </row>
    <row r="688" spans="3:5">
      <c r="C688" s="11">
        <f t="shared" si="44"/>
        <v>10245000</v>
      </c>
      <c r="D688" s="11">
        <f t="shared" si="46"/>
        <v>9.7711111936034281E-5</v>
      </c>
      <c r="E688" s="11">
        <f t="shared" si="46"/>
        <v>-4.6930923039634472E-5</v>
      </c>
    </row>
    <row r="689" spans="3:5">
      <c r="C689" s="11">
        <f t="shared" si="44"/>
        <v>10260000</v>
      </c>
      <c r="D689" s="11">
        <f t="shared" si="46"/>
        <v>9.7719451366929324E-5</v>
      </c>
      <c r="E689" s="11">
        <f t="shared" si="46"/>
        <v>-4.6930436577790154E-5</v>
      </c>
    </row>
    <row r="690" spans="3:5">
      <c r="C690" s="11">
        <f t="shared" si="44"/>
        <v>10275000</v>
      </c>
      <c r="D690" s="11">
        <f t="shared" si="46"/>
        <v>9.7727778614575451E-5</v>
      </c>
      <c r="E690" s="11">
        <f t="shared" si="46"/>
        <v>-4.6929950868050338E-5</v>
      </c>
    </row>
    <row r="691" spans="3:5">
      <c r="C691" s="11">
        <f t="shared" si="44"/>
        <v>10290000</v>
      </c>
      <c r="D691" s="11">
        <f t="shared" si="46"/>
        <v>9.7736093714518324E-5</v>
      </c>
      <c r="E691" s="11">
        <f t="shared" si="46"/>
        <v>-4.6929465908153269E-5</v>
      </c>
    </row>
    <row r="692" spans="3:5">
      <c r="C692" s="11">
        <f t="shared" si="44"/>
        <v>10305000</v>
      </c>
      <c r="D692" s="11">
        <f t="shared" si="46"/>
        <v>9.7744396702148159E-5</v>
      </c>
      <c r="E692" s="11">
        <f t="shared" si="46"/>
        <v>-4.6928981695847302E-5</v>
      </c>
    </row>
    <row r="693" spans="3:5">
      <c r="C693" s="11">
        <f t="shared" si="44"/>
        <v>10320000</v>
      </c>
      <c r="D693" s="11">
        <f t="shared" si="46"/>
        <v>9.7752687612700836E-5</v>
      </c>
      <c r="E693" s="11">
        <f t="shared" si="46"/>
        <v>-4.6928498228890797E-5</v>
      </c>
    </row>
    <row r="694" spans="3:5">
      <c r="C694" s="11">
        <f t="shared" si="44"/>
        <v>10335000</v>
      </c>
      <c r="D694" s="11">
        <f t="shared" si="46"/>
        <v>9.7760966481258616E-5</v>
      </c>
      <c r="E694" s="11">
        <f t="shared" si="46"/>
        <v>-4.6928015505052139E-5</v>
      </c>
    </row>
    <row r="695" spans="3:5">
      <c r="C695" s="11">
        <f t="shared" si="44"/>
        <v>10350000</v>
      </c>
      <c r="D695" s="11">
        <f t="shared" si="46"/>
        <v>9.7769233342751214E-5</v>
      </c>
      <c r="E695" s="11">
        <f t="shared" si="46"/>
        <v>-4.6927533522109568E-5</v>
      </c>
    </row>
    <row r="696" spans="3:5">
      <c r="C696" s="11">
        <f t="shared" si="44"/>
        <v>10365000</v>
      </c>
      <c r="D696" s="11">
        <f t="shared" si="46"/>
        <v>9.7777488231956487E-5</v>
      </c>
      <c r="E696" s="11">
        <f t="shared" si="46"/>
        <v>-4.692705227785123E-5</v>
      </c>
    </row>
    <row r="697" spans="3:5">
      <c r="C697" s="11">
        <f t="shared" si="44"/>
        <v>10380000</v>
      </c>
      <c r="D697" s="11">
        <f t="shared" si="46"/>
        <v>9.7785731183501495E-5</v>
      </c>
      <c r="E697" s="11">
        <f t="shared" si="46"/>
        <v>-4.6926571770075016E-5</v>
      </c>
    </row>
    <row r="698" spans="3:5">
      <c r="C698" s="11">
        <f t="shared" si="44"/>
        <v>10395000</v>
      </c>
      <c r="D698" s="11">
        <f t="shared" si="46"/>
        <v>9.7793962231863216E-5</v>
      </c>
      <c r="E698" s="11">
        <f t="shared" si="46"/>
        <v>-4.6926091996588628E-5</v>
      </c>
    </row>
    <row r="699" spans="3:5">
      <c r="C699" s="11">
        <f t="shared" si="44"/>
        <v>10410000</v>
      </c>
      <c r="D699" s="11">
        <f t="shared" si="46"/>
        <v>9.7802181411369565E-5</v>
      </c>
      <c r="E699" s="11">
        <f t="shared" si="46"/>
        <v>-4.6925612955209364E-5</v>
      </c>
    </row>
    <row r="700" spans="3:5">
      <c r="C700" s="11">
        <f t="shared" si="44"/>
        <v>10425000</v>
      </c>
      <c r="D700" s="11">
        <f t="shared" ref="D700:E719" si="47">SUM($G$4+($G$4*(LN(C700))))</f>
        <v>9.7810388756200097E-5</v>
      </c>
      <c r="E700" s="11">
        <f t="shared" si="47"/>
        <v>-4.6925134643764239E-5</v>
      </c>
    </row>
    <row r="701" spans="3:5">
      <c r="C701" s="11">
        <f t="shared" si="44"/>
        <v>10440000</v>
      </c>
      <c r="D701" s="11">
        <f t="shared" si="47"/>
        <v>9.7818584300386969E-5</v>
      </c>
      <c r="E701" s="11">
        <f t="shared" si="47"/>
        <v>-4.6924657060089768E-5</v>
      </c>
    </row>
    <row r="702" spans="3:5">
      <c r="C702" s="11">
        <f t="shared" si="44"/>
        <v>10455000</v>
      </c>
      <c r="D702" s="11">
        <f t="shared" si="47"/>
        <v>9.7826768077815767E-5</v>
      </c>
      <c r="E702" s="11">
        <f t="shared" si="47"/>
        <v>-4.6924180202032021E-5</v>
      </c>
    </row>
    <row r="703" spans="3:5">
      <c r="C703" s="11">
        <f t="shared" si="44"/>
        <v>10470000</v>
      </c>
      <c r="D703" s="11">
        <f t="shared" si="47"/>
        <v>9.7834940122226295E-5</v>
      </c>
      <c r="E703" s="11">
        <f t="shared" si="47"/>
        <v>-4.6923704067446513E-5</v>
      </c>
    </row>
    <row r="704" spans="3:5">
      <c r="C704" s="11">
        <f t="shared" si="44"/>
        <v>10485000</v>
      </c>
      <c r="D704" s="11">
        <f t="shared" si="47"/>
        <v>9.7843100467213479E-5</v>
      </c>
      <c r="E704" s="11">
        <f t="shared" si="47"/>
        <v>-4.6923228654198153E-5</v>
      </c>
    </row>
    <row r="705" spans="3:5">
      <c r="C705" s="11">
        <f t="shared" si="44"/>
        <v>10500000</v>
      </c>
      <c r="D705" s="11">
        <f t="shared" si="47"/>
        <v>9.7851249146228193E-5</v>
      </c>
      <c r="E705" s="11">
        <f t="shared" si="47"/>
        <v>-4.6922753960161227E-5</v>
      </c>
    </row>
    <row r="706" spans="3:5">
      <c r="C706" s="11">
        <f t="shared" si="44"/>
        <v>10515000</v>
      </c>
      <c r="D706" s="11">
        <f t="shared" si="47"/>
        <v>9.7859386192577943E-5</v>
      </c>
      <c r="E706" s="11">
        <f t="shared" si="47"/>
        <v>-4.6922279983219303E-5</v>
      </c>
    </row>
    <row r="707" spans="3:5">
      <c r="C707" s="11">
        <f t="shared" si="44"/>
        <v>10530000</v>
      </c>
      <c r="D707" s="11">
        <f t="shared" si="47"/>
        <v>9.7867511639427904E-5</v>
      </c>
      <c r="E707" s="11">
        <f t="shared" si="47"/>
        <v>-4.6921806721265182E-5</v>
      </c>
    </row>
    <row r="708" spans="3:5">
      <c r="C708" s="11">
        <f t="shared" si="44"/>
        <v>10545000</v>
      </c>
      <c r="D708" s="11">
        <f t="shared" si="47"/>
        <v>9.7875625519801558E-5</v>
      </c>
      <c r="E708" s="11">
        <f t="shared" si="47"/>
        <v>-4.6921334172200864E-5</v>
      </c>
    </row>
    <row r="709" spans="3:5">
      <c r="C709" s="11">
        <f t="shared" si="44"/>
        <v>10560000</v>
      </c>
      <c r="D709" s="11">
        <f t="shared" si="47"/>
        <v>9.7883727866581607E-5</v>
      </c>
      <c r="E709" s="11">
        <f t="shared" si="47"/>
        <v>-4.6920862333937457E-5</v>
      </c>
    </row>
    <row r="710" spans="3:5">
      <c r="C710" s="11">
        <f t="shared" si="44"/>
        <v>10575000</v>
      </c>
      <c r="D710" s="11">
        <f t="shared" si="47"/>
        <v>9.7891818712510711E-5</v>
      </c>
      <c r="E710" s="11">
        <f t="shared" si="47"/>
        <v>-4.6920391204395204E-5</v>
      </c>
    </row>
    <row r="711" spans="3:5">
      <c r="C711" s="11">
        <f t="shared" ref="C711:C774" si="48">C710+$C$6</f>
        <v>10590000</v>
      </c>
      <c r="D711" s="11">
        <f t="shared" si="47"/>
        <v>9.789989809019224E-5</v>
      </c>
      <c r="E711" s="11">
        <f t="shared" si="47"/>
        <v>-4.6919920781503347E-5</v>
      </c>
    </row>
    <row r="712" spans="3:5">
      <c r="C712" s="11">
        <f t="shared" si="48"/>
        <v>10605000</v>
      </c>
      <c r="D712" s="11">
        <f t="shared" si="47"/>
        <v>9.7907966032091245E-5</v>
      </c>
      <c r="E712" s="11">
        <f t="shared" si="47"/>
        <v>-4.6919451063200072E-5</v>
      </c>
    </row>
    <row r="713" spans="3:5">
      <c r="C713" s="11">
        <f t="shared" si="48"/>
        <v>10620000</v>
      </c>
      <c r="D713" s="11">
        <f t="shared" si="47"/>
        <v>9.7916022570534989E-5</v>
      </c>
      <c r="E713" s="11">
        <f t="shared" si="47"/>
        <v>-4.6918982047432564E-5</v>
      </c>
    </row>
    <row r="714" spans="3:5">
      <c r="C714" s="11">
        <f t="shared" si="48"/>
        <v>10635000</v>
      </c>
      <c r="D714" s="11">
        <f t="shared" si="47"/>
        <v>9.7924067737713895E-5</v>
      </c>
      <c r="E714" s="11">
        <f t="shared" si="47"/>
        <v>-4.6918513732156845E-5</v>
      </c>
    </row>
    <row r="715" spans="3:5">
      <c r="C715" s="11">
        <f t="shared" si="48"/>
        <v>10650000</v>
      </c>
      <c r="D715" s="11">
        <f t="shared" si="47"/>
        <v>9.7932101565682334E-5</v>
      </c>
      <c r="E715" s="11">
        <f t="shared" si="47"/>
        <v>-4.6918046115337745E-5</v>
      </c>
    </row>
    <row r="716" spans="3:5">
      <c r="C716" s="11">
        <f t="shared" si="48"/>
        <v>10665000</v>
      </c>
      <c r="D716" s="11">
        <f t="shared" si="47"/>
        <v>9.7940124086359244E-5</v>
      </c>
      <c r="E716" s="11">
        <f t="shared" si="47"/>
        <v>-4.691757919494889E-5</v>
      </c>
    </row>
    <row r="717" spans="3:5">
      <c r="C717" s="11">
        <f t="shared" si="48"/>
        <v>10680000</v>
      </c>
      <c r="D717" s="11">
        <f t="shared" si="47"/>
        <v>9.7948135331529042E-5</v>
      </c>
      <c r="E717" s="11">
        <f t="shared" si="47"/>
        <v>-4.6917112968972621E-5</v>
      </c>
    </row>
    <row r="718" spans="3:5">
      <c r="C718" s="11">
        <f t="shared" si="48"/>
        <v>10695000</v>
      </c>
      <c r="D718" s="11">
        <f t="shared" si="47"/>
        <v>9.7956135332842259E-5</v>
      </c>
      <c r="E718" s="11">
        <f t="shared" si="47"/>
        <v>-4.6916647435399952E-5</v>
      </c>
    </row>
    <row r="719" spans="3:5">
      <c r="C719" s="11">
        <f t="shared" si="48"/>
        <v>10710000</v>
      </c>
      <c r="D719" s="11">
        <f t="shared" si="47"/>
        <v>9.7964124121816408E-5</v>
      </c>
      <c r="E719" s="11">
        <f t="shared" si="47"/>
        <v>-4.6916182592230543E-5</v>
      </c>
    </row>
    <row r="720" spans="3:5">
      <c r="C720" s="11">
        <f t="shared" si="48"/>
        <v>10725000</v>
      </c>
      <c r="D720" s="11">
        <f t="shared" ref="D720:E739" si="49">SUM($G$4+($G$4*(LN(C720))))</f>
        <v>9.7972101729836621E-5</v>
      </c>
      <c r="E720" s="11">
        <f t="shared" si="49"/>
        <v>-4.691571843747262E-5</v>
      </c>
    </row>
    <row r="721" spans="3:5">
      <c r="C721" s="11">
        <f t="shared" si="48"/>
        <v>10740000</v>
      </c>
      <c r="D721" s="11">
        <f t="shared" si="49"/>
        <v>9.7980068188156463E-5</v>
      </c>
      <c r="E721" s="11">
        <f t="shared" si="49"/>
        <v>-4.6915254969142893E-5</v>
      </c>
    </row>
    <row r="722" spans="3:5">
      <c r="C722" s="11">
        <f t="shared" si="48"/>
        <v>10755000</v>
      </c>
      <c r="D722" s="11">
        <f t="shared" si="49"/>
        <v>9.7988023527898608E-5</v>
      </c>
      <c r="E722" s="11">
        <f t="shared" si="49"/>
        <v>-4.6914792185266622E-5</v>
      </c>
    </row>
    <row r="723" spans="3:5">
      <c r="C723" s="11">
        <f t="shared" si="48"/>
        <v>10770000</v>
      </c>
      <c r="D723" s="11">
        <f t="shared" si="49"/>
        <v>9.7995967780055665E-5</v>
      </c>
      <c r="E723" s="11">
        <f t="shared" si="49"/>
        <v>-4.6914330083877446E-5</v>
      </c>
    </row>
    <row r="724" spans="3:5">
      <c r="C724" s="11">
        <f t="shared" si="48"/>
        <v>10785000</v>
      </c>
      <c r="D724" s="11">
        <f t="shared" si="49"/>
        <v>9.8003900975490751E-5</v>
      </c>
      <c r="E724" s="11">
        <f t="shared" si="49"/>
        <v>-4.6913868663017402E-5</v>
      </c>
    </row>
    <row r="725" spans="3:5">
      <c r="C725" s="11">
        <f t="shared" si="48"/>
        <v>10800000</v>
      </c>
      <c r="D725" s="11">
        <f t="shared" si="49"/>
        <v>9.801182314493834E-5</v>
      </c>
      <c r="E725" s="11">
        <f t="shared" si="49"/>
        <v>-4.6913407920736878E-5</v>
      </c>
    </row>
    <row r="726" spans="3:5">
      <c r="C726" s="11">
        <f t="shared" si="48"/>
        <v>10815000</v>
      </c>
      <c r="D726" s="11">
        <f t="shared" si="49"/>
        <v>9.8019734319004974E-5</v>
      </c>
      <c r="E726" s="11">
        <f t="shared" si="49"/>
        <v>-4.6912947855094503E-5</v>
      </c>
    </row>
    <row r="727" spans="3:5">
      <c r="C727" s="11">
        <f t="shared" si="48"/>
        <v>10830000</v>
      </c>
      <c r="D727" s="11">
        <f t="shared" si="49"/>
        <v>9.8027634528169891E-5</v>
      </c>
      <c r="E727" s="11">
        <f t="shared" si="49"/>
        <v>-4.6912488464157212E-5</v>
      </c>
    </row>
    <row r="728" spans="3:5">
      <c r="C728" s="11">
        <f t="shared" si="48"/>
        <v>10845000</v>
      </c>
      <c r="D728" s="11">
        <f t="shared" si="49"/>
        <v>9.8035523802785725E-5</v>
      </c>
      <c r="E728" s="11">
        <f t="shared" si="49"/>
        <v>-4.6912029746000097E-5</v>
      </c>
    </row>
    <row r="729" spans="3:5">
      <c r="C729" s="11">
        <f t="shared" si="48"/>
        <v>10860000</v>
      </c>
      <c r="D729" s="11">
        <f t="shared" si="49"/>
        <v>9.8043402173079368E-5</v>
      </c>
      <c r="E729" s="11">
        <f t="shared" si="49"/>
        <v>-4.6911571698706386E-5</v>
      </c>
    </row>
    <row r="730" spans="3:5">
      <c r="C730" s="11">
        <f t="shared" si="48"/>
        <v>10875000</v>
      </c>
      <c r="D730" s="11">
        <f t="shared" si="49"/>
        <v>9.8051269669152419E-5</v>
      </c>
      <c r="E730" s="11">
        <f t="shared" si="49"/>
        <v>-4.6911114320367448E-5</v>
      </c>
    </row>
    <row r="731" spans="3:5">
      <c r="C731" s="11">
        <f t="shared" si="48"/>
        <v>10890000</v>
      </c>
      <c r="D731" s="11">
        <f t="shared" si="49"/>
        <v>9.8059126320982108E-5</v>
      </c>
      <c r="E731" s="11">
        <f t="shared" si="49"/>
        <v>-4.6910657609082704E-5</v>
      </c>
    </row>
    <row r="732" spans="3:5">
      <c r="C732" s="11">
        <f t="shared" si="48"/>
        <v>10905000</v>
      </c>
      <c r="D732" s="11">
        <f t="shared" si="49"/>
        <v>9.8066972158421831E-5</v>
      </c>
      <c r="E732" s="11">
        <f t="shared" si="49"/>
        <v>-4.6910201562959543E-5</v>
      </c>
    </row>
    <row r="733" spans="3:5">
      <c r="C733" s="11">
        <f t="shared" si="48"/>
        <v>10920000</v>
      </c>
      <c r="D733" s="11">
        <f t="shared" si="49"/>
        <v>9.8074807211201889E-5</v>
      </c>
      <c r="E733" s="11">
        <f t="shared" si="49"/>
        <v>-4.6909746180113379E-5</v>
      </c>
    </row>
    <row r="734" spans="3:5">
      <c r="C734" s="11">
        <f t="shared" si="48"/>
        <v>10935000</v>
      </c>
      <c r="D734" s="11">
        <f t="shared" si="49"/>
        <v>9.8082631508930124E-5</v>
      </c>
      <c r="E734" s="11">
        <f t="shared" si="49"/>
        <v>-4.6909291458667538E-5</v>
      </c>
    </row>
    <row r="735" spans="3:5">
      <c r="C735" s="11">
        <f t="shared" si="48"/>
        <v>10950000</v>
      </c>
      <c r="D735" s="11">
        <f t="shared" si="49"/>
        <v>9.8090445081092659E-5</v>
      </c>
      <c r="E735" s="11">
        <f t="shared" si="49"/>
        <v>-4.6908837396753182E-5</v>
      </c>
    </row>
    <row r="736" spans="3:5">
      <c r="C736" s="11">
        <f t="shared" si="48"/>
        <v>10965000</v>
      </c>
      <c r="D736" s="11">
        <f t="shared" si="49"/>
        <v>9.8098247957054501E-5</v>
      </c>
      <c r="E736" s="11">
        <f t="shared" si="49"/>
        <v>-4.6908383992509372E-5</v>
      </c>
    </row>
    <row r="737" spans="3:5">
      <c r="C737" s="11">
        <f t="shared" si="48"/>
        <v>10980000</v>
      </c>
      <c r="D737" s="11">
        <f t="shared" si="49"/>
        <v>9.8106040166060255E-5</v>
      </c>
      <c r="E737" s="11">
        <f t="shared" si="49"/>
        <v>-4.6907931244082908E-5</v>
      </c>
    </row>
    <row r="738" spans="3:5">
      <c r="C738" s="11">
        <f t="shared" si="48"/>
        <v>10995000</v>
      </c>
      <c r="D738" s="11">
        <f t="shared" si="49"/>
        <v>9.8113821737234695E-5</v>
      </c>
      <c r="E738" s="11">
        <f t="shared" si="49"/>
        <v>-4.690747914962837E-5</v>
      </c>
    </row>
    <row r="739" spans="3:5">
      <c r="C739" s="11">
        <f t="shared" si="48"/>
        <v>11010000</v>
      </c>
      <c r="D739" s="11">
        <f t="shared" si="49"/>
        <v>9.8121592699583509E-5</v>
      </c>
      <c r="E739" s="11">
        <f t="shared" si="49"/>
        <v>-4.6907027707308063E-5</v>
      </c>
    </row>
    <row r="740" spans="3:5">
      <c r="C740" s="11">
        <f t="shared" si="48"/>
        <v>11025000</v>
      </c>
      <c r="D740" s="11">
        <f t="shared" ref="D740:E759" si="50">SUM($G$4+($G$4*(LN(C740))))</f>
        <v>9.8129353081993949E-5</v>
      </c>
      <c r="E740" s="11">
        <f t="shared" si="50"/>
        <v>-4.690657691529188E-5</v>
      </c>
    </row>
    <row r="741" spans="3:5">
      <c r="C741" s="11">
        <f t="shared" si="48"/>
        <v>11040000</v>
      </c>
      <c r="D741" s="11">
        <f t="shared" si="50"/>
        <v>9.813710291323536E-5</v>
      </c>
      <c r="E741" s="11">
        <f t="shared" si="50"/>
        <v>-4.6906126771757427E-5</v>
      </c>
    </row>
    <row r="742" spans="3:5">
      <c r="C742" s="11">
        <f t="shared" si="48"/>
        <v>11055000</v>
      </c>
      <c r="D742" s="11">
        <f t="shared" si="50"/>
        <v>9.8144842221959994E-5</v>
      </c>
      <c r="E742" s="11">
        <f t="shared" si="50"/>
        <v>-4.6905677274889816E-5</v>
      </c>
    </row>
    <row r="743" spans="3:5">
      <c r="C743" s="11">
        <f t="shared" si="48"/>
        <v>11070000</v>
      </c>
      <c r="D743" s="11">
        <f t="shared" si="50"/>
        <v>9.8152571036703456E-5</v>
      </c>
      <c r="E743" s="11">
        <f t="shared" si="50"/>
        <v>-4.6905228422881737E-5</v>
      </c>
    </row>
    <row r="744" spans="3:5">
      <c r="C744" s="11">
        <f t="shared" si="48"/>
        <v>11085000</v>
      </c>
      <c r="D744" s="11">
        <f t="shared" si="50"/>
        <v>9.816028938588553E-5</v>
      </c>
      <c r="E744" s="11">
        <f t="shared" si="50"/>
        <v>-4.6904780213933374E-5</v>
      </c>
    </row>
    <row r="745" spans="3:5">
      <c r="C745" s="11">
        <f t="shared" si="48"/>
        <v>11100000</v>
      </c>
      <c r="D745" s="11">
        <f t="shared" si="50"/>
        <v>9.8167997297810602E-5</v>
      </c>
      <c r="E745" s="11">
        <f t="shared" si="50"/>
        <v>-4.6904332646252351E-5</v>
      </c>
    </row>
    <row r="746" spans="3:5">
      <c r="C746" s="11">
        <f t="shared" si="48"/>
        <v>11115000</v>
      </c>
      <c r="D746" s="11">
        <f t="shared" si="50"/>
        <v>9.8175694800668471E-5</v>
      </c>
      <c r="E746" s="11">
        <f t="shared" si="50"/>
        <v>-4.6903885718053704E-5</v>
      </c>
    </row>
    <row r="747" spans="3:5">
      <c r="C747" s="11">
        <f t="shared" si="48"/>
        <v>11130000</v>
      </c>
      <c r="D747" s="11">
        <f t="shared" si="50"/>
        <v>9.8183381922534836E-5</v>
      </c>
      <c r="E747" s="11">
        <f t="shared" si="50"/>
        <v>-4.6903439427559859E-5</v>
      </c>
    </row>
    <row r="748" spans="3:5">
      <c r="C748" s="11">
        <f t="shared" si="48"/>
        <v>11145000</v>
      </c>
      <c r="D748" s="11">
        <f t="shared" si="50"/>
        <v>9.8191058691372003E-5</v>
      </c>
      <c r="E748" s="11">
        <f t="shared" si="50"/>
        <v>-4.6902993773000569E-5</v>
      </c>
    </row>
    <row r="749" spans="3:5">
      <c r="C749" s="11">
        <f t="shared" si="48"/>
        <v>11160000</v>
      </c>
      <c r="D749" s="11">
        <f t="shared" si="50"/>
        <v>9.8198725135029399E-5</v>
      </c>
      <c r="E749" s="11">
        <f t="shared" si="50"/>
        <v>-4.6902548752612868E-5</v>
      </c>
    </row>
    <row r="750" spans="3:5">
      <c r="C750" s="11">
        <f t="shared" si="48"/>
        <v>11175000</v>
      </c>
      <c r="D750" s="11">
        <f t="shared" si="50"/>
        <v>9.8206381281244263E-5</v>
      </c>
      <c r="E750" s="11">
        <f t="shared" si="50"/>
        <v>-4.6902104364641054E-5</v>
      </c>
    </row>
    <row r="751" spans="3:5">
      <c r="C751" s="11">
        <f t="shared" si="48"/>
        <v>11190000</v>
      </c>
      <c r="D751" s="11">
        <f t="shared" si="50"/>
        <v>9.8214027157642216E-5</v>
      </c>
      <c r="E751" s="11">
        <f t="shared" si="50"/>
        <v>-4.6901660607336632E-5</v>
      </c>
    </row>
    <row r="752" spans="3:5">
      <c r="C752" s="11">
        <f t="shared" si="48"/>
        <v>11205000</v>
      </c>
      <c r="D752" s="11">
        <f t="shared" si="50"/>
        <v>9.8221662791737841E-5</v>
      </c>
      <c r="E752" s="11">
        <f t="shared" si="50"/>
        <v>-4.6901217478958308E-5</v>
      </c>
    </row>
    <row r="753" spans="3:5">
      <c r="C753" s="11">
        <f t="shared" si="48"/>
        <v>11220000</v>
      </c>
      <c r="D753" s="11">
        <f t="shared" si="50"/>
        <v>9.8229288210935299E-5</v>
      </c>
      <c r="E753" s="11">
        <f t="shared" si="50"/>
        <v>-4.6900774977771872E-5</v>
      </c>
    </row>
    <row r="754" spans="3:5">
      <c r="C754" s="11">
        <f t="shared" si="48"/>
        <v>11235000</v>
      </c>
      <c r="D754" s="11">
        <f t="shared" si="50"/>
        <v>9.8236903442528917E-5</v>
      </c>
      <c r="E754" s="11">
        <f t="shared" si="50"/>
        <v>-4.6900333102050258E-5</v>
      </c>
    </row>
    <row r="755" spans="3:5">
      <c r="C755" s="11">
        <f t="shared" si="48"/>
        <v>11250000</v>
      </c>
      <c r="D755" s="11">
        <f t="shared" si="50"/>
        <v>9.8244508513703805E-5</v>
      </c>
      <c r="E755" s="11">
        <f t="shared" si="50"/>
        <v>-4.689989185007342E-5</v>
      </c>
    </row>
    <row r="756" spans="3:5">
      <c r="C756" s="11">
        <f t="shared" si="48"/>
        <v>11265000</v>
      </c>
      <c r="D756" s="11">
        <f t="shared" si="50"/>
        <v>9.8252103451536353E-5</v>
      </c>
      <c r="E756" s="11">
        <f t="shared" si="50"/>
        <v>-4.6899451220128359E-5</v>
      </c>
    </row>
    <row r="757" spans="3:5">
      <c r="C757" s="11">
        <f t="shared" si="48"/>
        <v>11280000</v>
      </c>
      <c r="D757" s="11">
        <f t="shared" si="50"/>
        <v>9.8259688282994871E-5</v>
      </c>
      <c r="E757" s="11">
        <f t="shared" si="50"/>
        <v>-4.6899011210509056E-5</v>
      </c>
    </row>
    <row r="758" spans="3:5">
      <c r="C758" s="11">
        <f t="shared" si="48"/>
        <v>11295000</v>
      </c>
      <c r="D758" s="11">
        <f t="shared" si="50"/>
        <v>9.8267263034940169E-5</v>
      </c>
      <c r="E758" s="11">
        <f t="shared" si="50"/>
        <v>-4.6898571819516417E-5</v>
      </c>
    </row>
    <row r="759" spans="3:5">
      <c r="C759" s="11">
        <f t="shared" si="48"/>
        <v>11310000</v>
      </c>
      <c r="D759" s="11">
        <f t="shared" si="50"/>
        <v>9.8274827734126115E-5</v>
      </c>
      <c r="E759" s="11">
        <f t="shared" si="50"/>
        <v>-4.6898133045458287E-5</v>
      </c>
    </row>
    <row r="760" spans="3:5">
      <c r="C760" s="11">
        <f t="shared" si="48"/>
        <v>11325000</v>
      </c>
      <c r="D760" s="11">
        <f t="shared" ref="D760:E779" si="51">SUM($G$4+($G$4*(LN(C760))))</f>
        <v>9.8282382407200217E-5</v>
      </c>
      <c r="E760" s="11">
        <f t="shared" si="51"/>
        <v>-4.6897694886649315E-5</v>
      </c>
    </row>
    <row r="761" spans="3:5">
      <c r="C761" s="11">
        <f t="shared" si="48"/>
        <v>11340000</v>
      </c>
      <c r="D761" s="11">
        <f t="shared" si="51"/>
        <v>9.8289927080704109E-5</v>
      </c>
      <c r="E761" s="11">
        <f t="shared" si="51"/>
        <v>-4.6897257341411074E-5</v>
      </c>
    </row>
    <row r="762" spans="3:5">
      <c r="C762" s="11">
        <f t="shared" si="48"/>
        <v>11355000</v>
      </c>
      <c r="D762" s="11">
        <f t="shared" si="51"/>
        <v>9.8297461781074246E-5</v>
      </c>
      <c r="E762" s="11">
        <f t="shared" si="51"/>
        <v>-4.6896820408071874E-5</v>
      </c>
    </row>
    <row r="763" spans="3:5">
      <c r="C763" s="11">
        <f t="shared" si="48"/>
        <v>11370000</v>
      </c>
      <c r="D763" s="11">
        <f t="shared" si="51"/>
        <v>9.8304986534642294E-5</v>
      </c>
      <c r="E763" s="11">
        <f t="shared" si="51"/>
        <v>-4.6896384084966786E-5</v>
      </c>
    </row>
    <row r="764" spans="3:5">
      <c r="C764" s="11">
        <f t="shared" si="48"/>
        <v>11385000</v>
      </c>
      <c r="D764" s="11">
        <f t="shared" si="51"/>
        <v>9.8312501367635861E-5</v>
      </c>
      <c r="E764" s="11">
        <f t="shared" si="51"/>
        <v>-4.6895948370437605E-5</v>
      </c>
    </row>
    <row r="765" spans="3:5">
      <c r="C765" s="11">
        <f t="shared" si="48"/>
        <v>11400000</v>
      </c>
      <c r="D765" s="11">
        <f t="shared" si="51"/>
        <v>9.8320006306178921E-5</v>
      </c>
      <c r="E765" s="11">
        <f t="shared" si="51"/>
        <v>-4.6895513262832847E-5</v>
      </c>
    </row>
    <row r="766" spans="3:5">
      <c r="C766" s="11">
        <f t="shared" si="48"/>
        <v>11415000</v>
      </c>
      <c r="D766" s="11">
        <f t="shared" si="51"/>
        <v>9.832750137629238E-5</v>
      </c>
      <c r="E766" s="11">
        <f t="shared" si="51"/>
        <v>-4.6895078760507641E-5</v>
      </c>
    </row>
    <row r="767" spans="3:5">
      <c r="C767" s="11">
        <f t="shared" si="48"/>
        <v>11430000</v>
      </c>
      <c r="D767" s="11">
        <f t="shared" si="51"/>
        <v>9.8334986603894662E-5</v>
      </c>
      <c r="E767" s="11">
        <f t="shared" si="51"/>
        <v>-4.6894644861823745E-5</v>
      </c>
    </row>
    <row r="768" spans="3:5">
      <c r="C768" s="11">
        <f t="shared" si="48"/>
        <v>11445000</v>
      </c>
      <c r="D768" s="11">
        <f t="shared" si="51"/>
        <v>9.8342462014802177E-5</v>
      </c>
      <c r="E768" s="11">
        <f t="shared" si="51"/>
        <v>-4.6894211565149489E-5</v>
      </c>
    </row>
    <row r="769" spans="3:5">
      <c r="C769" s="11">
        <f t="shared" si="48"/>
        <v>11460000</v>
      </c>
      <c r="D769" s="11">
        <f t="shared" si="51"/>
        <v>9.8349927634729938E-5</v>
      </c>
      <c r="E769" s="11">
        <f t="shared" si="51"/>
        <v>-4.6893778868859761E-5</v>
      </c>
    </row>
    <row r="770" spans="3:5">
      <c r="C770" s="11">
        <f t="shared" si="48"/>
        <v>11475000</v>
      </c>
      <c r="D770" s="11">
        <f t="shared" si="51"/>
        <v>9.8357383489292033E-5</v>
      </c>
      <c r="E770" s="11">
        <f t="shared" si="51"/>
        <v>-4.689334677133597E-5</v>
      </c>
    </row>
    <row r="771" spans="3:5">
      <c r="C771" s="11">
        <f t="shared" si="48"/>
        <v>11490000</v>
      </c>
      <c r="D771" s="11">
        <f t="shared" si="51"/>
        <v>9.8364829604002149E-5</v>
      </c>
      <c r="E771" s="11">
        <f t="shared" si="51"/>
        <v>-4.689291527096599E-5</v>
      </c>
    </row>
    <row r="772" spans="3:5">
      <c r="C772" s="11">
        <f t="shared" si="48"/>
        <v>11505000</v>
      </c>
      <c r="D772" s="11">
        <f t="shared" si="51"/>
        <v>9.8372266004274135E-5</v>
      </c>
      <c r="E772" s="11">
        <f t="shared" si="51"/>
        <v>-4.6892484366144088E-5</v>
      </c>
    </row>
    <row r="773" spans="3:5">
      <c r="C773" s="11">
        <f t="shared" si="48"/>
        <v>11520000</v>
      </c>
      <c r="D773" s="11">
        <f t="shared" si="51"/>
        <v>9.83796927154225E-5</v>
      </c>
      <c r="E773" s="11">
        <f t="shared" si="51"/>
        <v>-4.689205405527104E-5</v>
      </c>
    </row>
    <row r="774" spans="3:5">
      <c r="C774" s="11">
        <f t="shared" si="48"/>
        <v>11535000</v>
      </c>
      <c r="D774" s="11">
        <f t="shared" si="51"/>
        <v>9.8387109762662953E-5</v>
      </c>
      <c r="E774" s="11">
        <f t="shared" si="51"/>
        <v>-4.6891624336753922E-5</v>
      </c>
    </row>
    <row r="775" spans="3:5">
      <c r="C775" s="11">
        <f t="shared" ref="C775:C838" si="52">C774+$C$6</f>
        <v>11550000</v>
      </c>
      <c r="D775" s="11">
        <f t="shared" si="51"/>
        <v>9.839451717111284E-5</v>
      </c>
      <c r="E775" s="11">
        <f t="shared" si="51"/>
        <v>-4.6891195209006141E-5</v>
      </c>
    </row>
    <row r="776" spans="3:5">
      <c r="C776" s="11">
        <f t="shared" si="52"/>
        <v>11565000</v>
      </c>
      <c r="D776" s="11">
        <f t="shared" si="51"/>
        <v>9.8401914965791753E-5</v>
      </c>
      <c r="E776" s="11">
        <f t="shared" si="51"/>
        <v>-4.6890766670447471E-5</v>
      </c>
    </row>
    <row r="777" spans="3:5">
      <c r="C777" s="11">
        <f t="shared" si="52"/>
        <v>11580000</v>
      </c>
      <c r="D777" s="11">
        <f t="shared" si="51"/>
        <v>9.8409303171621989E-5</v>
      </c>
      <c r="E777" s="11">
        <f t="shared" si="51"/>
        <v>-4.6890338719503922E-5</v>
      </c>
    </row>
    <row r="778" spans="3:5">
      <c r="C778" s="11">
        <f t="shared" si="52"/>
        <v>11595000</v>
      </c>
      <c r="D778" s="11">
        <f t="shared" si="51"/>
        <v>9.8416681813429081E-5</v>
      </c>
      <c r="E778" s="11">
        <f t="shared" si="51"/>
        <v>-4.6889911354607724E-5</v>
      </c>
    </row>
    <row r="779" spans="3:5">
      <c r="C779" s="11">
        <f t="shared" si="52"/>
        <v>11610000</v>
      </c>
      <c r="D779" s="11">
        <f t="shared" si="51"/>
        <v>9.8424050915942217E-5</v>
      </c>
      <c r="E779" s="11">
        <f t="shared" si="51"/>
        <v>-4.6889484574197369E-5</v>
      </c>
    </row>
    <row r="780" spans="3:5">
      <c r="C780" s="11">
        <f t="shared" si="52"/>
        <v>11625000</v>
      </c>
      <c r="D780" s="11">
        <f t="shared" ref="D780:E799" si="53">SUM($G$4+($G$4*(LN(C780))))</f>
        <v>9.8431410503794863E-5</v>
      </c>
      <c r="E780" s="11">
        <f t="shared" si="53"/>
        <v>-4.6889058376717486E-5</v>
      </c>
    </row>
    <row r="781" spans="3:5">
      <c r="C781" s="11">
        <f t="shared" si="52"/>
        <v>11640000</v>
      </c>
      <c r="D781" s="11">
        <f t="shared" si="53"/>
        <v>9.8438760601525117E-5</v>
      </c>
      <c r="E781" s="11">
        <f t="shared" si="53"/>
        <v>-4.6888632760618847E-5</v>
      </c>
    </row>
    <row r="782" spans="3:5">
      <c r="C782" s="11">
        <f t="shared" si="52"/>
        <v>11655000</v>
      </c>
      <c r="D782" s="11">
        <f t="shared" si="53"/>
        <v>9.8446101233576371E-5</v>
      </c>
      <c r="E782" s="11">
        <f t="shared" si="53"/>
        <v>-4.6888207724358347E-5</v>
      </c>
    </row>
    <row r="783" spans="3:5">
      <c r="C783" s="11">
        <f t="shared" si="52"/>
        <v>11670000</v>
      </c>
      <c r="D783" s="11">
        <f t="shared" si="53"/>
        <v>9.845343242429761E-5</v>
      </c>
      <c r="E783" s="11">
        <f t="shared" si="53"/>
        <v>-4.6887783266398966E-5</v>
      </c>
    </row>
    <row r="784" spans="3:5">
      <c r="C784" s="11">
        <f t="shared" si="52"/>
        <v>11685000</v>
      </c>
      <c r="D784" s="11">
        <f t="shared" si="53"/>
        <v>9.8460754197944036E-5</v>
      </c>
      <c r="E784" s="11">
        <f t="shared" si="53"/>
        <v>-4.6887359385209702E-5</v>
      </c>
    </row>
    <row r="785" spans="3:5">
      <c r="C785" s="11">
        <f t="shared" si="52"/>
        <v>11700000</v>
      </c>
      <c r="D785" s="11">
        <f t="shared" si="53"/>
        <v>9.8468066578677514E-5</v>
      </c>
      <c r="E785" s="11">
        <f t="shared" si="53"/>
        <v>-4.6886936079265599E-5</v>
      </c>
    </row>
    <row r="786" spans="3:5">
      <c r="C786" s="11">
        <f t="shared" si="52"/>
        <v>11715000</v>
      </c>
      <c r="D786" s="11">
        <f t="shared" si="53"/>
        <v>9.8475369590566994E-5</v>
      </c>
      <c r="E786" s="11">
        <f t="shared" si="53"/>
        <v>-4.6886513347047675E-5</v>
      </c>
    </row>
    <row r="787" spans="3:5">
      <c r="C787" s="11">
        <f t="shared" si="52"/>
        <v>11730000</v>
      </c>
      <c r="D787" s="11">
        <f t="shared" si="53"/>
        <v>9.8482663257589052E-5</v>
      </c>
      <c r="E787" s="11">
        <f t="shared" si="53"/>
        <v>-4.6886091187042886E-5</v>
      </c>
    </row>
    <row r="788" spans="3:5">
      <c r="C788" s="11">
        <f t="shared" si="52"/>
        <v>11745000</v>
      </c>
      <c r="D788" s="11">
        <f t="shared" si="53"/>
        <v>9.8489947603628362E-5</v>
      </c>
      <c r="E788" s="11">
        <f t="shared" si="53"/>
        <v>-4.6885669597744137E-5</v>
      </c>
    </row>
    <row r="789" spans="3:5">
      <c r="C789" s="11">
        <f t="shared" si="52"/>
        <v>11760000</v>
      </c>
      <c r="D789" s="11">
        <f t="shared" si="53"/>
        <v>9.8497222652478108E-5</v>
      </c>
      <c r="E789" s="11">
        <f t="shared" si="53"/>
        <v>-4.6885248577650199E-5</v>
      </c>
    </row>
    <row r="790" spans="3:5">
      <c r="C790" s="11">
        <f t="shared" si="52"/>
        <v>11775000</v>
      </c>
      <c r="D790" s="11">
        <f t="shared" si="53"/>
        <v>9.8504488427840495E-5</v>
      </c>
      <c r="E790" s="11">
        <f t="shared" si="53"/>
        <v>-4.6884828125265729E-5</v>
      </c>
    </row>
    <row r="791" spans="3:5">
      <c r="C791" s="11">
        <f t="shared" si="52"/>
        <v>11790000</v>
      </c>
      <c r="D791" s="11">
        <f t="shared" si="53"/>
        <v>9.8511744953327262E-5</v>
      </c>
      <c r="E791" s="11">
        <f t="shared" si="53"/>
        <v>-4.6884408239101195E-5</v>
      </c>
    </row>
    <row r="792" spans="3:5">
      <c r="C792" s="11">
        <f t="shared" si="52"/>
        <v>11805000</v>
      </c>
      <c r="D792" s="11">
        <f t="shared" si="53"/>
        <v>9.8518992252459974E-5</v>
      </c>
      <c r="E792" s="11">
        <f t="shared" si="53"/>
        <v>-4.6883988917672867E-5</v>
      </c>
    </row>
    <row r="793" spans="3:5">
      <c r="C793" s="11">
        <f t="shared" si="52"/>
        <v>11820000</v>
      </c>
      <c r="D793" s="11">
        <f t="shared" si="53"/>
        <v>9.8526230348670678E-5</v>
      </c>
      <c r="E793" s="11">
        <f t="shared" si="53"/>
        <v>-4.6883570159502773E-5</v>
      </c>
    </row>
    <row r="794" spans="3:5">
      <c r="C794" s="11">
        <f t="shared" si="52"/>
        <v>11835000</v>
      </c>
      <c r="D794" s="11">
        <f t="shared" si="53"/>
        <v>9.8533459265302261E-5</v>
      </c>
      <c r="E794" s="11">
        <f t="shared" si="53"/>
        <v>-4.6883151963118743E-5</v>
      </c>
    </row>
    <row r="795" spans="3:5">
      <c r="C795" s="11">
        <f t="shared" si="52"/>
        <v>11850000</v>
      </c>
      <c r="D795" s="11">
        <f t="shared" si="53"/>
        <v>9.8540679025608854E-5</v>
      </c>
      <c r="E795" s="11">
        <f t="shared" si="53"/>
        <v>-4.6882734327054231E-5</v>
      </c>
    </row>
    <row r="796" spans="3:5">
      <c r="C796" s="11">
        <f t="shared" si="52"/>
        <v>11865000</v>
      </c>
      <c r="D796" s="11">
        <f t="shared" si="53"/>
        <v>9.8547889652756402E-5</v>
      </c>
      <c r="E796" s="11">
        <f t="shared" si="53"/>
        <v>-4.6882317249848438E-5</v>
      </c>
    </row>
    <row r="797" spans="3:5">
      <c r="C797" s="11">
        <f t="shared" si="52"/>
        <v>11880000</v>
      </c>
      <c r="D797" s="11">
        <f t="shared" si="53"/>
        <v>9.8555091169823001E-5</v>
      </c>
      <c r="E797" s="11">
        <f t="shared" si="53"/>
        <v>-4.6881900730046187E-5</v>
      </c>
    </row>
    <row r="798" spans="3:5">
      <c r="C798" s="11">
        <f t="shared" si="52"/>
        <v>11895000</v>
      </c>
      <c r="D798" s="11">
        <f t="shared" si="53"/>
        <v>9.8562283599799402E-5</v>
      </c>
      <c r="E798" s="11">
        <f t="shared" si="53"/>
        <v>-4.6881484766197928E-5</v>
      </c>
    </row>
    <row r="799" spans="3:5">
      <c r="C799" s="11">
        <f t="shared" si="52"/>
        <v>11910000</v>
      </c>
      <c r="D799" s="11">
        <f t="shared" si="53"/>
        <v>9.8569466965589458E-5</v>
      </c>
      <c r="E799" s="11">
        <f t="shared" si="53"/>
        <v>-4.6881069356859706E-5</v>
      </c>
    </row>
    <row r="800" spans="3:5">
      <c r="C800" s="11">
        <f t="shared" si="52"/>
        <v>11925000</v>
      </c>
      <c r="D800" s="11">
        <f t="shared" ref="D800:E819" si="54">SUM($G$4+($G$4*(LN(C800))))</f>
        <v>9.857664129001046E-5</v>
      </c>
      <c r="E800" s="11">
        <f t="shared" si="54"/>
        <v>-4.6880654500593166E-5</v>
      </c>
    </row>
    <row r="801" spans="3:5">
      <c r="C801" s="11">
        <f t="shared" si="52"/>
        <v>11940000</v>
      </c>
      <c r="D801" s="11">
        <f t="shared" si="54"/>
        <v>9.8583806595793752E-5</v>
      </c>
      <c r="E801" s="11">
        <f t="shared" si="54"/>
        <v>-4.6880240195965438E-5</v>
      </c>
    </row>
    <row r="802" spans="3:5">
      <c r="C802" s="11">
        <f t="shared" si="52"/>
        <v>11955000</v>
      </c>
      <c r="D802" s="11">
        <f t="shared" si="54"/>
        <v>9.8590962905585009E-5</v>
      </c>
      <c r="E802" s="11">
        <f t="shared" si="54"/>
        <v>-4.6879826441549171E-5</v>
      </c>
    </row>
    <row r="803" spans="3:5">
      <c r="C803" s="11">
        <f t="shared" si="52"/>
        <v>11970000</v>
      </c>
      <c r="D803" s="11">
        <f t="shared" si="54"/>
        <v>9.859811024194469E-5</v>
      </c>
      <c r="E803" s="11">
        <f t="shared" si="54"/>
        <v>-4.6879413235922528E-5</v>
      </c>
    </row>
    <row r="804" spans="3:5">
      <c r="C804" s="11">
        <f t="shared" si="52"/>
        <v>11985000</v>
      </c>
      <c r="D804" s="11">
        <f t="shared" si="54"/>
        <v>9.8605248627348536E-5</v>
      </c>
      <c r="E804" s="11">
        <f t="shared" si="54"/>
        <v>-4.6879000577669107E-5</v>
      </c>
    </row>
    <row r="805" spans="3:5">
      <c r="C805" s="11">
        <f t="shared" si="52"/>
        <v>12000000</v>
      </c>
      <c r="D805" s="11">
        <f t="shared" si="54"/>
        <v>9.8612378084187964E-5</v>
      </c>
      <c r="E805" s="11">
        <f t="shared" si="54"/>
        <v>-4.6878588465377942E-5</v>
      </c>
    </row>
    <row r="806" spans="3:5">
      <c r="C806" s="11">
        <f t="shared" si="52"/>
        <v>12015000</v>
      </c>
      <c r="D806" s="11">
        <f t="shared" si="54"/>
        <v>9.8619498634770422E-5</v>
      </c>
      <c r="E806" s="11">
        <f t="shared" si="54"/>
        <v>-4.6878176897643419E-5</v>
      </c>
    </row>
    <row r="807" spans="3:5">
      <c r="C807" s="11">
        <f t="shared" si="52"/>
        <v>12030000</v>
      </c>
      <c r="D807" s="11">
        <f t="shared" si="54"/>
        <v>9.8626610301319898E-5</v>
      </c>
      <c r="E807" s="11">
        <f t="shared" si="54"/>
        <v>-4.6877765873065358E-5</v>
      </c>
    </row>
    <row r="808" spans="3:5">
      <c r="C808" s="11">
        <f t="shared" si="52"/>
        <v>12045000</v>
      </c>
      <c r="D808" s="11">
        <f t="shared" si="54"/>
        <v>9.863371310597732E-5</v>
      </c>
      <c r="E808" s="11">
        <f t="shared" si="54"/>
        <v>-4.6877355390248905E-5</v>
      </c>
    </row>
    <row r="809" spans="3:5">
      <c r="C809" s="11">
        <f t="shared" si="52"/>
        <v>12060000</v>
      </c>
      <c r="D809" s="11">
        <f t="shared" si="54"/>
        <v>9.8640807070800887E-5</v>
      </c>
      <c r="E809" s="11">
        <f t="shared" si="54"/>
        <v>-4.6876945447804467E-5</v>
      </c>
    </row>
    <row r="810" spans="3:5">
      <c r="C810" s="11">
        <f t="shared" si="52"/>
        <v>12075000</v>
      </c>
      <c r="D810" s="11">
        <f t="shared" si="54"/>
        <v>9.8647892217766593E-5</v>
      </c>
      <c r="E810" s="11">
        <f t="shared" si="54"/>
        <v>-4.6876536044347842E-5</v>
      </c>
    </row>
    <row r="811" spans="3:5">
      <c r="C811" s="11">
        <f t="shared" si="52"/>
        <v>12090000</v>
      </c>
      <c r="D811" s="11">
        <f t="shared" si="54"/>
        <v>9.8654968568768559E-5</v>
      </c>
      <c r="E811" s="11">
        <f t="shared" si="54"/>
        <v>-4.6876127178500007E-5</v>
      </c>
    </row>
    <row r="812" spans="3:5">
      <c r="C812" s="11">
        <f t="shared" si="52"/>
        <v>12105000</v>
      </c>
      <c r="D812" s="11">
        <f t="shared" si="54"/>
        <v>9.8662036145619482E-5</v>
      </c>
      <c r="E812" s="11">
        <f t="shared" si="54"/>
        <v>-4.6875718848887196E-5</v>
      </c>
    </row>
    <row r="813" spans="3:5">
      <c r="C813" s="11">
        <f t="shared" si="52"/>
        <v>12120000</v>
      </c>
      <c r="D813" s="11">
        <f t="shared" si="54"/>
        <v>9.8669094970051029E-5</v>
      </c>
      <c r="E813" s="11">
        <f t="shared" si="54"/>
        <v>-4.6875311054140874E-5</v>
      </c>
    </row>
    <row r="814" spans="3:5">
      <c r="C814" s="11">
        <f t="shared" si="52"/>
        <v>12135000</v>
      </c>
      <c r="D814" s="11">
        <f t="shared" si="54"/>
        <v>9.8676145063714189E-5</v>
      </c>
      <c r="E814" s="11">
        <f t="shared" si="54"/>
        <v>-4.6874903792897685E-5</v>
      </c>
    </row>
    <row r="815" spans="3:5">
      <c r="C815" s="11">
        <f t="shared" si="52"/>
        <v>12150000</v>
      </c>
      <c r="D815" s="11">
        <f t="shared" si="54"/>
        <v>9.8683186448179734E-5</v>
      </c>
      <c r="E815" s="11">
        <f t="shared" si="54"/>
        <v>-4.6874497063799408E-5</v>
      </c>
    </row>
    <row r="816" spans="3:5">
      <c r="C816" s="11">
        <f t="shared" si="52"/>
        <v>12165000</v>
      </c>
      <c r="D816" s="11">
        <f t="shared" si="54"/>
        <v>9.8690219144938638E-5</v>
      </c>
      <c r="E816" s="11">
        <f t="shared" si="54"/>
        <v>-4.6874090865492985E-5</v>
      </c>
    </row>
    <row r="817" spans="3:5">
      <c r="C817" s="11">
        <f t="shared" si="52"/>
        <v>12180000</v>
      </c>
      <c r="D817" s="11">
        <f t="shared" si="54"/>
        <v>9.8697243175402334E-5</v>
      </c>
      <c r="E817" s="11">
        <f t="shared" si="54"/>
        <v>-4.6873685196630442E-5</v>
      </c>
    </row>
    <row r="818" spans="3:5">
      <c r="C818" s="11">
        <f t="shared" si="52"/>
        <v>12195000</v>
      </c>
      <c r="D818" s="11">
        <f t="shared" si="54"/>
        <v>9.8704258560903301E-5</v>
      </c>
      <c r="E818" s="11">
        <f t="shared" si="54"/>
        <v>-4.68732800558689E-5</v>
      </c>
    </row>
    <row r="819" spans="3:5">
      <c r="C819" s="11">
        <f t="shared" si="52"/>
        <v>12210000</v>
      </c>
      <c r="D819" s="11">
        <f t="shared" si="54"/>
        <v>9.8711265322695262E-5</v>
      </c>
      <c r="E819" s="11">
        <f t="shared" si="54"/>
        <v>-4.6872875441870507E-5</v>
      </c>
    </row>
    <row r="820" spans="3:5">
      <c r="C820" s="11">
        <f t="shared" si="52"/>
        <v>12225000</v>
      </c>
      <c r="D820" s="11">
        <f t="shared" ref="D820:E839" si="55">SUM($G$4+($G$4*(LN(C820))))</f>
        <v>9.8718263481953689E-5</v>
      </c>
      <c r="E820" s="11">
        <f t="shared" si="55"/>
        <v>-4.687247135330248E-5</v>
      </c>
    </row>
    <row r="821" spans="3:5">
      <c r="C821" s="11">
        <f t="shared" si="52"/>
        <v>12240000</v>
      </c>
      <c r="D821" s="11">
        <f t="shared" si="55"/>
        <v>9.8725253059776192E-5</v>
      </c>
      <c r="E821" s="11">
        <f t="shared" si="55"/>
        <v>-4.6872067788837038E-5</v>
      </c>
    </row>
    <row r="822" spans="3:5">
      <c r="C822" s="11">
        <f t="shared" si="52"/>
        <v>12255000</v>
      </c>
      <c r="D822" s="11">
        <f t="shared" si="55"/>
        <v>9.8732234077182797E-5</v>
      </c>
      <c r="E822" s="11">
        <f t="shared" si="55"/>
        <v>-4.6871664747151332E-5</v>
      </c>
    </row>
    <row r="823" spans="3:5">
      <c r="C823" s="11">
        <f t="shared" si="52"/>
        <v>12270000</v>
      </c>
      <c r="D823" s="11">
        <f t="shared" si="55"/>
        <v>9.8739206555116426E-5</v>
      </c>
      <c r="E823" s="11">
        <f t="shared" si="55"/>
        <v>-4.6871262226927542E-5</v>
      </c>
    </row>
    <row r="824" spans="3:5">
      <c r="C824" s="11">
        <f t="shared" si="52"/>
        <v>12285000</v>
      </c>
      <c r="D824" s="11">
        <f t="shared" si="55"/>
        <v>9.874617051444327E-5</v>
      </c>
      <c r="E824" s="11">
        <f t="shared" si="55"/>
        <v>-4.6870860226852726E-5</v>
      </c>
    </row>
    <row r="825" spans="3:5">
      <c r="C825" s="11">
        <f t="shared" si="52"/>
        <v>12300000</v>
      </c>
      <c r="D825" s="11">
        <f t="shared" si="55"/>
        <v>9.875312597595308E-5</v>
      </c>
      <c r="E825" s="11">
        <f t="shared" si="55"/>
        <v>-4.6870458745618848E-5</v>
      </c>
    </row>
    <row r="826" spans="3:5">
      <c r="C826" s="11">
        <f t="shared" si="52"/>
        <v>12315000</v>
      </c>
      <c r="D826" s="11">
        <f t="shared" si="55"/>
        <v>9.876007296035962E-5</v>
      </c>
      <c r="E826" s="11">
        <f t="shared" si="55"/>
        <v>-4.6870057781922778E-5</v>
      </c>
    </row>
    <row r="827" spans="3:5">
      <c r="C827" s="11">
        <f t="shared" si="52"/>
        <v>12330000</v>
      </c>
      <c r="D827" s="11">
        <f t="shared" si="55"/>
        <v>9.8767011488300991E-5</v>
      </c>
      <c r="E827" s="11">
        <f t="shared" si="55"/>
        <v>-4.6869657334466238E-5</v>
      </c>
    </row>
    <row r="828" spans="3:5">
      <c r="C828" s="11">
        <f t="shared" si="52"/>
        <v>12345000</v>
      </c>
      <c r="D828" s="11">
        <f t="shared" si="55"/>
        <v>9.8773941580340075E-5</v>
      </c>
      <c r="E828" s="11">
        <f t="shared" si="55"/>
        <v>-4.686925740195579E-5</v>
      </c>
    </row>
    <row r="829" spans="3:5">
      <c r="C829" s="11">
        <f t="shared" si="52"/>
        <v>12360000</v>
      </c>
      <c r="D829" s="11">
        <f t="shared" si="55"/>
        <v>9.8780863256964758E-5</v>
      </c>
      <c r="E829" s="11">
        <f t="shared" si="55"/>
        <v>-4.686885798310279E-5</v>
      </c>
    </row>
    <row r="830" spans="3:5">
      <c r="C830" s="11">
        <f t="shared" si="52"/>
        <v>12375000</v>
      </c>
      <c r="D830" s="11">
        <f t="shared" si="55"/>
        <v>9.8787776538588452E-5</v>
      </c>
      <c r="E830" s="11">
        <f t="shared" si="55"/>
        <v>-4.6868459076623381E-5</v>
      </c>
    </row>
    <row r="831" spans="3:5">
      <c r="C831" s="11">
        <f t="shared" si="52"/>
        <v>12390000</v>
      </c>
      <c r="D831" s="11">
        <f t="shared" si="55"/>
        <v>9.8794681445550355E-5</v>
      </c>
      <c r="E831" s="11">
        <f t="shared" si="55"/>
        <v>-4.6868060681238476E-5</v>
      </c>
    </row>
    <row r="832" spans="3:5">
      <c r="C832" s="11">
        <f t="shared" si="52"/>
        <v>12405000</v>
      </c>
      <c r="D832" s="11">
        <f t="shared" si="55"/>
        <v>9.8801577998115819E-5</v>
      </c>
      <c r="E832" s="11">
        <f t="shared" si="55"/>
        <v>-4.6867662795673743E-5</v>
      </c>
    </row>
    <row r="833" spans="3:5">
      <c r="C833" s="11">
        <f t="shared" si="52"/>
        <v>12420000</v>
      </c>
      <c r="D833" s="11">
        <f t="shared" si="55"/>
        <v>9.8808466216476754E-5</v>
      </c>
      <c r="E833" s="11">
        <f t="shared" si="55"/>
        <v>-4.6867265418659541E-5</v>
      </c>
    </row>
    <row r="834" spans="3:5">
      <c r="C834" s="11">
        <f t="shared" si="52"/>
        <v>12435000</v>
      </c>
      <c r="D834" s="11">
        <f t="shared" si="55"/>
        <v>9.8815346120751955E-5</v>
      </c>
      <c r="E834" s="11">
        <f t="shared" si="55"/>
        <v>-4.6866868548930932E-5</v>
      </c>
    </row>
    <row r="835" spans="3:5">
      <c r="C835" s="11">
        <f t="shared" si="52"/>
        <v>12450000</v>
      </c>
      <c r="D835" s="11">
        <f t="shared" si="55"/>
        <v>9.8822217730987438E-5</v>
      </c>
      <c r="E835" s="11">
        <f t="shared" si="55"/>
        <v>-4.6866472185227653E-5</v>
      </c>
    </row>
    <row r="836" spans="3:5">
      <c r="C836" s="11">
        <f t="shared" si="52"/>
        <v>12465000</v>
      </c>
      <c r="D836" s="11">
        <f t="shared" si="55"/>
        <v>9.8829081067156824E-5</v>
      </c>
      <c r="E836" s="11">
        <f t="shared" si="55"/>
        <v>-4.6866076326294075E-5</v>
      </c>
    </row>
    <row r="837" spans="3:5">
      <c r="C837" s="11">
        <f t="shared" si="52"/>
        <v>12480000</v>
      </c>
      <c r="D837" s="11">
        <f t="shared" si="55"/>
        <v>9.883593614916166E-5</v>
      </c>
      <c r="E837" s="11">
        <f t="shared" si="55"/>
        <v>-4.6865680970879206E-5</v>
      </c>
    </row>
    <row r="838" spans="3:5">
      <c r="C838" s="11">
        <f t="shared" si="52"/>
        <v>12495000</v>
      </c>
      <c r="D838" s="11">
        <f t="shared" si="55"/>
        <v>9.8842782996831773E-5</v>
      </c>
      <c r="E838" s="11">
        <f t="shared" si="55"/>
        <v>-4.686528611773666E-5</v>
      </c>
    </row>
    <row r="839" spans="3:5">
      <c r="C839" s="11">
        <f t="shared" ref="C839:C902" si="56">C838+$C$6</f>
        <v>12510000</v>
      </c>
      <c r="D839" s="11">
        <f t="shared" si="55"/>
        <v>9.8849621629925637E-5</v>
      </c>
      <c r="E839" s="11">
        <f t="shared" si="55"/>
        <v>-4.6864891765624605E-5</v>
      </c>
    </row>
    <row r="840" spans="3:5">
      <c r="C840" s="11">
        <f t="shared" si="56"/>
        <v>12525000</v>
      </c>
      <c r="D840" s="11">
        <f t="shared" ref="D840:E859" si="57">SUM($G$4+($G$4*(LN(C840))))</f>
        <v>9.8856452068130655E-5</v>
      </c>
      <c r="E840" s="11">
        <f t="shared" si="57"/>
        <v>-4.6864497913305805E-5</v>
      </c>
    </row>
    <row r="841" spans="3:5">
      <c r="C841" s="11">
        <f t="shared" si="56"/>
        <v>12540000</v>
      </c>
      <c r="D841" s="11">
        <f t="shared" si="57"/>
        <v>9.8863274331063581E-5</v>
      </c>
      <c r="E841" s="11">
        <f t="shared" si="57"/>
        <v>-4.6864104559547507E-5</v>
      </c>
    </row>
    <row r="842" spans="3:5">
      <c r="C842" s="11">
        <f t="shared" si="56"/>
        <v>12555000</v>
      </c>
      <c r="D842" s="11">
        <f t="shared" si="57"/>
        <v>9.8870088438270779E-5</v>
      </c>
      <c r="E842" s="11">
        <f t="shared" si="57"/>
        <v>-4.6863711703121541E-5</v>
      </c>
    </row>
    <row r="843" spans="3:5">
      <c r="C843" s="11">
        <f t="shared" si="56"/>
        <v>12570000</v>
      </c>
      <c r="D843" s="11">
        <f t="shared" si="57"/>
        <v>9.8876894409228639E-5</v>
      </c>
      <c r="E843" s="11">
        <f t="shared" si="57"/>
        <v>-4.6863319342804169E-5</v>
      </c>
    </row>
    <row r="844" spans="3:5">
      <c r="C844" s="11">
        <f t="shared" si="56"/>
        <v>12585000</v>
      </c>
      <c r="D844" s="11">
        <f t="shared" si="57"/>
        <v>9.8883692263343853E-5</v>
      </c>
      <c r="E844" s="11">
        <f t="shared" si="57"/>
        <v>-4.6862927477376136E-5</v>
      </c>
    </row>
    <row r="845" spans="3:5">
      <c r="C845" s="11">
        <f t="shared" si="56"/>
        <v>12600000</v>
      </c>
      <c r="D845" s="11">
        <f t="shared" si="57"/>
        <v>9.8890482019953733E-5</v>
      </c>
      <c r="E845" s="11">
        <f t="shared" si="57"/>
        <v>-4.686253610562265E-5</v>
      </c>
    </row>
    <row r="846" spans="3:5">
      <c r="C846" s="11">
        <f t="shared" si="56"/>
        <v>12615000</v>
      </c>
      <c r="D846" s="11">
        <f t="shared" si="57"/>
        <v>9.8897263698326587E-5</v>
      </c>
      <c r="E846" s="11">
        <f t="shared" si="57"/>
        <v>-4.6862145226333332E-5</v>
      </c>
    </row>
    <row r="847" spans="3:5">
      <c r="C847" s="11">
        <f t="shared" si="56"/>
        <v>12630000</v>
      </c>
      <c r="D847" s="11">
        <f t="shared" si="57"/>
        <v>9.8904037317662036E-5</v>
      </c>
      <c r="E847" s="11">
        <f t="shared" si="57"/>
        <v>-4.6861754838302226E-5</v>
      </c>
    </row>
    <row r="848" spans="3:5">
      <c r="C848" s="11">
        <f t="shared" si="56"/>
        <v>12645000</v>
      </c>
      <c r="D848" s="11">
        <f t="shared" si="57"/>
        <v>9.8910802897091341E-5</v>
      </c>
      <c r="E848" s="11">
        <f t="shared" si="57"/>
        <v>-4.6861364940327738E-5</v>
      </c>
    </row>
    <row r="849" spans="3:5">
      <c r="C849" s="11">
        <f t="shared" si="56"/>
        <v>12660000</v>
      </c>
      <c r="D849" s="11">
        <f t="shared" si="57"/>
        <v>9.8917560455677746E-5</v>
      </c>
      <c r="E849" s="11">
        <f t="shared" si="57"/>
        <v>-4.6860975531212636E-5</v>
      </c>
    </row>
    <row r="850" spans="3:5">
      <c r="C850" s="11">
        <f t="shared" si="56"/>
        <v>12675000</v>
      </c>
      <c r="D850" s="11">
        <f t="shared" si="57"/>
        <v>9.8924310012416661E-5</v>
      </c>
      <c r="E850" s="11">
        <f t="shared" si="57"/>
        <v>-4.6860586609764055E-5</v>
      </c>
    </row>
    <row r="851" spans="3:5">
      <c r="C851" s="11">
        <f t="shared" si="56"/>
        <v>12690000</v>
      </c>
      <c r="D851" s="11">
        <f t="shared" si="57"/>
        <v>9.8931051586236251E-5</v>
      </c>
      <c r="E851" s="11">
        <f t="shared" si="57"/>
        <v>-4.6860198174793411E-5</v>
      </c>
    </row>
    <row r="852" spans="3:5">
      <c r="C852" s="11">
        <f t="shared" si="56"/>
        <v>12705000</v>
      </c>
      <c r="D852" s="11">
        <f t="shared" si="57"/>
        <v>9.8937785195997473E-5</v>
      </c>
      <c r="E852" s="11">
        <f t="shared" si="57"/>
        <v>-4.685981022511647E-5</v>
      </c>
    </row>
    <row r="853" spans="3:5">
      <c r="C853" s="11">
        <f t="shared" si="56"/>
        <v>12720000</v>
      </c>
      <c r="D853" s="11">
        <f t="shared" si="57"/>
        <v>9.894451086049462E-5</v>
      </c>
      <c r="E853" s="11">
        <f t="shared" si="57"/>
        <v>-4.6859422759553228E-5</v>
      </c>
    </row>
    <row r="854" spans="3:5">
      <c r="C854" s="11">
        <f t="shared" si="56"/>
        <v>12735000</v>
      </c>
      <c r="D854" s="11">
        <f t="shared" si="57"/>
        <v>9.8951228598455454E-5</v>
      </c>
      <c r="E854" s="11">
        <f t="shared" si="57"/>
        <v>-4.6859035776927976E-5</v>
      </c>
    </row>
    <row r="855" spans="3:5">
      <c r="C855" s="11">
        <f t="shared" si="56"/>
        <v>12750000</v>
      </c>
      <c r="D855" s="11">
        <f t="shared" si="57"/>
        <v>9.8957938428541643E-5</v>
      </c>
      <c r="E855" s="11">
        <f t="shared" si="57"/>
        <v>-4.6858649276069206E-5</v>
      </c>
    </row>
    <row r="856" spans="3:5">
      <c r="C856" s="11">
        <f t="shared" si="56"/>
        <v>12765000</v>
      </c>
      <c r="D856" s="11">
        <f t="shared" si="57"/>
        <v>9.8964640369349015E-5</v>
      </c>
      <c r="E856" s="11">
        <f t="shared" si="57"/>
        <v>-4.6858263255809693E-5</v>
      </c>
    </row>
    <row r="857" spans="3:5">
      <c r="C857" s="11">
        <f t="shared" si="56"/>
        <v>12780000</v>
      </c>
      <c r="D857" s="11">
        <f t="shared" si="57"/>
        <v>9.8971334439407874E-5</v>
      </c>
      <c r="E857" s="11">
        <f t="shared" si="57"/>
        <v>-4.6857877714986333E-5</v>
      </c>
    </row>
    <row r="858" spans="3:5">
      <c r="C858" s="11">
        <f t="shared" si="56"/>
        <v>12795000</v>
      </c>
      <c r="D858" s="11">
        <f t="shared" si="57"/>
        <v>9.8978020657183348E-5</v>
      </c>
      <c r="E858" s="11">
        <f t="shared" si="57"/>
        <v>-4.6857492652440248E-5</v>
      </c>
    </row>
    <row r="859" spans="3:5">
      <c r="C859" s="11">
        <f t="shared" si="56"/>
        <v>12810000</v>
      </c>
      <c r="D859" s="11">
        <f t="shared" si="57"/>
        <v>9.8984699041075621E-5</v>
      </c>
      <c r="E859" s="11">
        <f t="shared" si="57"/>
        <v>-4.6857108067016695E-5</v>
      </c>
    </row>
    <row r="860" spans="3:5">
      <c r="C860" s="11">
        <f t="shared" si="56"/>
        <v>12825000</v>
      </c>
      <c r="D860" s="11">
        <f t="shared" ref="D860:E879" si="58">SUM($G$4+($G$4*(LN(C860))))</f>
        <v>9.8991369609420315E-5</v>
      </c>
      <c r="E860" s="11">
        <f t="shared" si="58"/>
        <v>-4.6856723957565107E-5</v>
      </c>
    </row>
    <row r="861" spans="3:5">
      <c r="C861" s="11">
        <f t="shared" si="56"/>
        <v>12840000</v>
      </c>
      <c r="D861" s="11">
        <f t="shared" si="58"/>
        <v>9.8998032380488702E-5</v>
      </c>
      <c r="E861" s="11">
        <f t="shared" si="58"/>
        <v>-4.6856340322938979E-5</v>
      </c>
    </row>
    <row r="862" spans="3:5">
      <c r="C862" s="11">
        <f t="shared" si="56"/>
        <v>12855000</v>
      </c>
      <c r="D862" s="11">
        <f t="shared" si="58"/>
        <v>9.9004687372488114E-5</v>
      </c>
      <c r="E862" s="11">
        <f t="shared" si="58"/>
        <v>-4.6855957161995955E-5</v>
      </c>
    </row>
    <row r="863" spans="3:5">
      <c r="C863" s="11">
        <f t="shared" si="56"/>
        <v>12870000</v>
      </c>
      <c r="D863" s="11">
        <f t="shared" si="58"/>
        <v>9.9011334603562161E-5</v>
      </c>
      <c r="E863" s="11">
        <f t="shared" si="58"/>
        <v>-4.6855574473597732E-5</v>
      </c>
    </row>
    <row r="864" spans="3:5">
      <c r="C864" s="11">
        <f t="shared" si="56"/>
        <v>12885000</v>
      </c>
      <c r="D864" s="11">
        <f t="shared" si="58"/>
        <v>9.9017974091791038E-5</v>
      </c>
      <c r="E864" s="11">
        <f t="shared" si="58"/>
        <v>-4.6855192256610071E-5</v>
      </c>
    </row>
    <row r="865" spans="3:5">
      <c r="C865" s="11">
        <f t="shared" si="56"/>
        <v>12900000</v>
      </c>
      <c r="D865" s="11">
        <f t="shared" si="58"/>
        <v>9.9024605855191827E-5</v>
      </c>
      <c r="E865" s="11">
        <f t="shared" si="58"/>
        <v>-4.6854810509902787E-5</v>
      </c>
    </row>
    <row r="866" spans="3:5">
      <c r="C866" s="11">
        <f t="shared" si="56"/>
        <v>12915000</v>
      </c>
      <c r="D866" s="11">
        <f t="shared" si="58"/>
        <v>9.9031229911718848E-5</v>
      </c>
      <c r="E866" s="11">
        <f t="shared" si="58"/>
        <v>-4.6854429232349705E-5</v>
      </c>
    </row>
    <row r="867" spans="3:5">
      <c r="C867" s="11">
        <f t="shared" si="56"/>
        <v>12930000</v>
      </c>
      <c r="D867" s="11">
        <f t="shared" si="58"/>
        <v>9.9037846279263837E-5</v>
      </c>
      <c r="E867" s="11">
        <f t="shared" si="58"/>
        <v>-4.6854048422828636E-5</v>
      </c>
    </row>
    <row r="868" spans="3:5">
      <c r="C868" s="11">
        <f t="shared" si="56"/>
        <v>12945000</v>
      </c>
      <c r="D868" s="11">
        <f t="shared" si="58"/>
        <v>9.9044454975656307E-5</v>
      </c>
      <c r="E868" s="11">
        <f t="shared" si="58"/>
        <v>-4.6853668080221427E-5</v>
      </c>
    </row>
    <row r="869" spans="3:5">
      <c r="C869" s="11">
        <f t="shared" si="56"/>
        <v>12960000</v>
      </c>
      <c r="D869" s="11">
        <f t="shared" si="58"/>
        <v>9.905105601866388E-5</v>
      </c>
      <c r="E869" s="11">
        <f t="shared" si="58"/>
        <v>-4.6853288203413846E-5</v>
      </c>
    </row>
    <row r="870" spans="3:5">
      <c r="C870" s="11">
        <f t="shared" si="56"/>
        <v>12975000</v>
      </c>
      <c r="D870" s="11">
        <f t="shared" si="58"/>
        <v>9.9057649425992486E-5</v>
      </c>
      <c r="E870" s="11">
        <f t="shared" si="58"/>
        <v>-4.6852908791295613E-5</v>
      </c>
    </row>
    <row r="871" spans="3:5">
      <c r="C871" s="11">
        <f t="shared" si="56"/>
        <v>12990000</v>
      </c>
      <c r="D871" s="11">
        <f t="shared" si="58"/>
        <v>9.9064235215286659E-5</v>
      </c>
      <c r="E871" s="11">
        <f t="shared" si="58"/>
        <v>-4.6852529842760383E-5</v>
      </c>
    </row>
    <row r="872" spans="3:5">
      <c r="C872" s="11">
        <f t="shared" si="56"/>
        <v>13005000</v>
      </c>
      <c r="D872" s="11">
        <f t="shared" si="58"/>
        <v>9.9070813404129857E-5</v>
      </c>
      <c r="E872" s="11">
        <f t="shared" si="58"/>
        <v>-4.6852151356705724E-5</v>
      </c>
    </row>
    <row r="873" spans="3:5">
      <c r="C873" s="11">
        <f t="shared" si="56"/>
        <v>13020000</v>
      </c>
      <c r="D873" s="11">
        <f t="shared" si="58"/>
        <v>9.9077384010044778E-5</v>
      </c>
      <c r="E873" s="11">
        <f t="shared" si="58"/>
        <v>-4.6851773332033111E-5</v>
      </c>
    </row>
    <row r="874" spans="3:5">
      <c r="C874" s="11">
        <f t="shared" si="56"/>
        <v>13035000</v>
      </c>
      <c r="D874" s="11">
        <f t="shared" si="58"/>
        <v>9.9083947050493501E-5</v>
      </c>
      <c r="E874" s="11">
        <f t="shared" si="58"/>
        <v>-4.685139576764785E-5</v>
      </c>
    </row>
    <row r="875" spans="3:5">
      <c r="C875" s="11">
        <f t="shared" si="56"/>
        <v>13050000</v>
      </c>
      <c r="D875" s="11">
        <f t="shared" si="58"/>
        <v>9.9090502542877959E-5</v>
      </c>
      <c r="E875" s="11">
        <f t="shared" si="58"/>
        <v>-4.6851018662459154E-5</v>
      </c>
    </row>
    <row r="876" spans="3:5">
      <c r="C876" s="11">
        <f t="shared" si="56"/>
        <v>13065000</v>
      </c>
      <c r="D876" s="11">
        <f t="shared" si="58"/>
        <v>9.9097050504540034E-5</v>
      </c>
      <c r="E876" s="11">
        <f t="shared" si="58"/>
        <v>-4.6850642015380028E-5</v>
      </c>
    </row>
    <row r="877" spans="3:5">
      <c r="C877" s="11">
        <f t="shared" si="56"/>
        <v>13080000</v>
      </c>
      <c r="D877" s="11">
        <f t="shared" si="58"/>
        <v>9.9103590952761962E-5</v>
      </c>
      <c r="E877" s="11">
        <f t="shared" si="58"/>
        <v>-4.6850265825327313E-5</v>
      </c>
    </row>
    <row r="878" spans="3:5">
      <c r="C878" s="11">
        <f t="shared" si="56"/>
        <v>13095000</v>
      </c>
      <c r="D878" s="11">
        <f t="shared" si="58"/>
        <v>9.9110123904766497E-5</v>
      </c>
      <c r="E878" s="11">
        <f t="shared" si="58"/>
        <v>-4.6849890091221673E-5</v>
      </c>
    </row>
    <row r="879" spans="3:5">
      <c r="C879" s="11">
        <f t="shared" si="56"/>
        <v>13110000</v>
      </c>
      <c r="D879" s="11">
        <f t="shared" si="58"/>
        <v>9.9116649377717334E-5</v>
      </c>
      <c r="E879" s="11">
        <f t="shared" si="58"/>
        <v>-4.6849514811987512E-5</v>
      </c>
    </row>
    <row r="880" spans="3:5">
      <c r="C880" s="11">
        <f t="shared" si="56"/>
        <v>13125000</v>
      </c>
      <c r="D880" s="11">
        <f t="shared" ref="D880:E899" si="59">SUM($G$4+($G$4*(LN(C880))))</f>
        <v>9.9123167388719171E-5</v>
      </c>
      <c r="E880" s="11">
        <f t="shared" si="59"/>
        <v>-4.6849139986553055E-5</v>
      </c>
    </row>
    <row r="881" spans="3:5">
      <c r="C881" s="11">
        <f t="shared" si="56"/>
        <v>13140000</v>
      </c>
      <c r="D881" s="11">
        <f t="shared" si="59"/>
        <v>9.9129677954818199E-5</v>
      </c>
      <c r="E881" s="11">
        <f t="shared" si="59"/>
        <v>-4.6848765613850214E-5</v>
      </c>
    </row>
    <row r="882" spans="3:5">
      <c r="C882" s="11">
        <f t="shared" si="56"/>
        <v>13155000</v>
      </c>
      <c r="D882" s="11">
        <f t="shared" si="59"/>
        <v>9.9136181093002228E-5</v>
      </c>
      <c r="E882" s="11">
        <f t="shared" si="59"/>
        <v>-4.6848391692814681E-5</v>
      </c>
    </row>
    <row r="883" spans="3:5">
      <c r="C883" s="11">
        <f t="shared" si="56"/>
        <v>13170000</v>
      </c>
      <c r="D883" s="11">
        <f t="shared" si="59"/>
        <v>9.9142676820200939E-5</v>
      </c>
      <c r="E883" s="11">
        <f t="shared" si="59"/>
        <v>-4.6848018222385863E-5</v>
      </c>
    </row>
    <row r="884" spans="3:5">
      <c r="C884" s="11">
        <f t="shared" si="56"/>
        <v>13185000</v>
      </c>
      <c r="D884" s="11">
        <f t="shared" si="59"/>
        <v>9.9149165153286292E-5</v>
      </c>
      <c r="E884" s="11">
        <f t="shared" si="59"/>
        <v>-4.6847645201506826E-5</v>
      </c>
    </row>
    <row r="885" spans="3:5">
      <c r="C885" s="11">
        <f t="shared" si="56"/>
        <v>13200000</v>
      </c>
      <c r="D885" s="11">
        <f t="shared" si="59"/>
        <v>9.9155646109072625E-5</v>
      </c>
      <c r="E885" s="11">
        <f t="shared" si="59"/>
        <v>-4.6847272629124348E-5</v>
      </c>
    </row>
    <row r="886" spans="3:5">
      <c r="C886" s="11">
        <f t="shared" si="56"/>
        <v>13215000</v>
      </c>
      <c r="D886" s="11">
        <f t="shared" si="59"/>
        <v>9.9162119704316999E-5</v>
      </c>
      <c r="E886" s="11">
        <f t="shared" si="59"/>
        <v>-4.6846900504188841E-5</v>
      </c>
    </row>
    <row r="887" spans="3:5">
      <c r="C887" s="11">
        <f t="shared" si="56"/>
        <v>13230000</v>
      </c>
      <c r="D887" s="11">
        <f t="shared" si="59"/>
        <v>9.9168585955719489E-5</v>
      </c>
      <c r="E887" s="11">
        <f t="shared" si="59"/>
        <v>-4.6846528825654401E-5</v>
      </c>
    </row>
    <row r="888" spans="3:5">
      <c r="C888" s="11">
        <f t="shared" si="56"/>
        <v>13245000</v>
      </c>
      <c r="D888" s="11">
        <f t="shared" si="59"/>
        <v>9.9175044879923357E-5</v>
      </c>
      <c r="E888" s="11">
        <f t="shared" si="59"/>
        <v>-4.6846157592478718E-5</v>
      </c>
    </row>
    <row r="889" spans="3:5">
      <c r="C889" s="11">
        <f t="shared" si="56"/>
        <v>13260000</v>
      </c>
      <c r="D889" s="11">
        <f t="shared" si="59"/>
        <v>9.9181496493515339E-5</v>
      </c>
      <c r="E889" s="11">
        <f t="shared" si="59"/>
        <v>-4.6845786803623125E-5</v>
      </c>
    </row>
    <row r="890" spans="3:5">
      <c r="C890" s="11">
        <f t="shared" si="56"/>
        <v>13275000</v>
      </c>
      <c r="D890" s="11">
        <f t="shared" si="59"/>
        <v>9.9187940813025979E-5</v>
      </c>
      <c r="E890" s="11">
        <f t="shared" si="59"/>
        <v>-4.6845416458052535E-5</v>
      </c>
    </row>
    <row r="891" spans="3:5">
      <c r="C891" s="11">
        <f t="shared" si="56"/>
        <v>13290000</v>
      </c>
      <c r="D891" s="11">
        <f t="shared" si="59"/>
        <v>9.9194377854929731E-5</v>
      </c>
      <c r="E891" s="11">
        <f t="shared" si="59"/>
        <v>-4.6845046554735439E-5</v>
      </c>
    </row>
    <row r="892" spans="3:5">
      <c r="C892" s="11">
        <f t="shared" si="56"/>
        <v>13305000</v>
      </c>
      <c r="D892" s="11">
        <f t="shared" si="59"/>
        <v>9.9200807635645372E-5</v>
      </c>
      <c r="E892" s="11">
        <f t="shared" si="59"/>
        <v>-4.6844677092643889E-5</v>
      </c>
    </row>
    <row r="893" spans="3:5">
      <c r="C893" s="11">
        <f t="shared" si="56"/>
        <v>13320000</v>
      </c>
      <c r="D893" s="11">
        <f t="shared" si="59"/>
        <v>9.9207230171536155E-5</v>
      </c>
      <c r="E893" s="11">
        <f t="shared" si="59"/>
        <v>-4.6844308070753506E-5</v>
      </c>
    </row>
    <row r="894" spans="3:5">
      <c r="C894" s="11">
        <f t="shared" si="56"/>
        <v>13335000</v>
      </c>
      <c r="D894" s="11">
        <f t="shared" si="59"/>
        <v>9.9213645478910028E-5</v>
      </c>
      <c r="E894" s="11">
        <f t="shared" si="59"/>
        <v>-4.6843939488043403E-5</v>
      </c>
    </row>
    <row r="895" spans="3:5">
      <c r="C895" s="11">
        <f t="shared" si="56"/>
        <v>13350000</v>
      </c>
      <c r="D895" s="11">
        <f t="shared" si="59"/>
        <v>9.9220053574020032E-5</v>
      </c>
      <c r="E895" s="11">
        <f t="shared" si="59"/>
        <v>-4.6843571343496235E-5</v>
      </c>
    </row>
    <row r="896" spans="3:5">
      <c r="C896" s="11">
        <f t="shared" si="56"/>
        <v>13365000</v>
      </c>
      <c r="D896" s="11">
        <f t="shared" si="59"/>
        <v>9.9226454473064381E-5</v>
      </c>
      <c r="E896" s="11">
        <f t="shared" si="59"/>
        <v>-4.6843203636098163E-5</v>
      </c>
    </row>
    <row r="897" spans="3:5">
      <c r="C897" s="11">
        <f t="shared" si="56"/>
        <v>13380000</v>
      </c>
      <c r="D897" s="11">
        <f t="shared" si="59"/>
        <v>9.9232848192186817E-5</v>
      </c>
      <c r="E897" s="11">
        <f t="shared" si="59"/>
        <v>-4.6842836364838805E-5</v>
      </c>
    </row>
    <row r="898" spans="3:5">
      <c r="C898" s="11">
        <f t="shared" si="56"/>
        <v>13395000</v>
      </c>
      <c r="D898" s="11">
        <f t="shared" si="59"/>
        <v>9.9239234747476818E-5</v>
      </c>
      <c r="E898" s="11">
        <f t="shared" si="59"/>
        <v>-4.6842469528711277E-5</v>
      </c>
    </row>
    <row r="899" spans="3:5">
      <c r="C899" s="11">
        <f t="shared" si="56"/>
        <v>13410000</v>
      </c>
      <c r="D899" s="11">
        <f t="shared" si="59"/>
        <v>9.9245614154969803E-5</v>
      </c>
      <c r="E899" s="11">
        <f t="shared" si="59"/>
        <v>-4.6842103126712095E-5</v>
      </c>
    </row>
    <row r="900" spans="3:5">
      <c r="C900" s="11">
        <f t="shared" si="56"/>
        <v>13425000</v>
      </c>
      <c r="D900" s="11">
        <f t="shared" ref="D900:E919" si="60">SUM($G$4+($G$4*(LN(C900))))</f>
        <v>9.9251986430647454E-5</v>
      </c>
      <c r="E900" s="11">
        <f t="shared" si="60"/>
        <v>-4.6841737157841246E-5</v>
      </c>
    </row>
    <row r="901" spans="3:5">
      <c r="C901" s="11">
        <f t="shared" si="56"/>
        <v>13440000</v>
      </c>
      <c r="D901" s="11">
        <f t="shared" si="60"/>
        <v>9.9258351590437879E-5</v>
      </c>
      <c r="E901" s="11">
        <f t="shared" si="60"/>
        <v>-4.6841371621102158E-5</v>
      </c>
    </row>
    <row r="902" spans="3:5">
      <c r="C902" s="11">
        <f t="shared" si="56"/>
        <v>13455000</v>
      </c>
      <c r="D902" s="11">
        <f t="shared" si="60"/>
        <v>9.9264709650215914E-5</v>
      </c>
      <c r="E902" s="11">
        <f t="shared" si="60"/>
        <v>-4.684100651550162E-5</v>
      </c>
    </row>
    <row r="903" spans="3:5">
      <c r="C903" s="11">
        <f t="shared" ref="C903:C966" si="61">C902+$C$6</f>
        <v>13470000</v>
      </c>
      <c r="D903" s="11">
        <f t="shared" si="60"/>
        <v>9.927106062580332E-5</v>
      </c>
      <c r="E903" s="11">
        <f t="shared" si="60"/>
        <v>-4.6840641840049837E-5</v>
      </c>
    </row>
    <row r="904" spans="3:5">
      <c r="C904" s="11">
        <f t="shared" si="61"/>
        <v>13485000</v>
      </c>
      <c r="D904" s="11">
        <f t="shared" si="60"/>
        <v>9.9277404532969004E-5</v>
      </c>
      <c r="E904" s="11">
        <f t="shared" si="60"/>
        <v>-4.6840277593760375E-5</v>
      </c>
    </row>
    <row r="905" spans="3:5">
      <c r="C905" s="11">
        <f t="shared" si="61"/>
        <v>13500000</v>
      </c>
      <c r="D905" s="11">
        <f t="shared" si="60"/>
        <v>9.9283741387429358E-5</v>
      </c>
      <c r="E905" s="11">
        <f t="shared" si="60"/>
        <v>-4.6839913775650148E-5</v>
      </c>
    </row>
    <row r="906" spans="3:5">
      <c r="C906" s="11">
        <f t="shared" si="61"/>
        <v>13515000</v>
      </c>
      <c r="D906" s="11">
        <f t="shared" si="60"/>
        <v>9.9290071204848312E-5</v>
      </c>
      <c r="E906" s="11">
        <f t="shared" si="60"/>
        <v>-4.6839550384739442E-5</v>
      </c>
    </row>
    <row r="907" spans="3:5">
      <c r="C907" s="11">
        <f t="shared" si="61"/>
        <v>13530000</v>
      </c>
      <c r="D907" s="11">
        <f t="shared" si="60"/>
        <v>9.929639400083774E-5</v>
      </c>
      <c r="E907" s="11">
        <f t="shared" si="60"/>
        <v>-4.6839187420051853E-5</v>
      </c>
    </row>
    <row r="908" spans="3:5">
      <c r="C908" s="11">
        <f t="shared" si="61"/>
        <v>13545000</v>
      </c>
      <c r="D908" s="11">
        <f t="shared" si="60"/>
        <v>9.9302709790957582E-5</v>
      </c>
      <c r="E908" s="11">
        <f t="shared" si="60"/>
        <v>-4.6838824880614282E-5</v>
      </c>
    </row>
    <row r="909" spans="3:5">
      <c r="C909" s="11">
        <f t="shared" si="61"/>
        <v>13560000</v>
      </c>
      <c r="D909" s="11">
        <f t="shared" si="60"/>
        <v>9.9309018590716173E-5</v>
      </c>
      <c r="E909" s="11">
        <f t="shared" si="60"/>
        <v>-4.6838462765456937E-5</v>
      </c>
    </row>
    <row r="910" spans="3:5">
      <c r="C910" s="11">
        <f t="shared" si="61"/>
        <v>13575000</v>
      </c>
      <c r="D910" s="11">
        <f t="shared" si="60"/>
        <v>9.9315320415570358E-5</v>
      </c>
      <c r="E910" s="11">
        <f t="shared" si="60"/>
        <v>-4.683810107361332E-5</v>
      </c>
    </row>
    <row r="911" spans="3:5">
      <c r="C911" s="11">
        <f t="shared" si="61"/>
        <v>13590000</v>
      </c>
      <c r="D911" s="11">
        <f t="shared" si="60"/>
        <v>9.9321615280925757E-5</v>
      </c>
      <c r="E911" s="11">
        <f t="shared" si="60"/>
        <v>-4.6837739804120199E-5</v>
      </c>
    </row>
    <row r="912" spans="3:5">
      <c r="C912" s="11">
        <f t="shared" si="61"/>
        <v>13605000</v>
      </c>
      <c r="D912" s="11">
        <f t="shared" si="60"/>
        <v>9.9327903202137057E-5</v>
      </c>
      <c r="E912" s="11">
        <f t="shared" si="60"/>
        <v>-4.6837378956017566E-5</v>
      </c>
    </row>
    <row r="913" spans="3:5">
      <c r="C913" s="11">
        <f t="shared" si="61"/>
        <v>13620000</v>
      </c>
      <c r="D913" s="11">
        <f t="shared" si="60"/>
        <v>9.9334184194508151E-5</v>
      </c>
      <c r="E913" s="11">
        <f t="shared" si="60"/>
        <v>-4.6837018528348695E-5</v>
      </c>
    </row>
    <row r="914" spans="3:5">
      <c r="C914" s="11">
        <f t="shared" si="61"/>
        <v>13635000</v>
      </c>
      <c r="D914" s="11">
        <f t="shared" si="60"/>
        <v>9.9340458273292396E-5</v>
      </c>
      <c r="E914" s="11">
        <f t="shared" si="60"/>
        <v>-4.6836658520160057E-5</v>
      </c>
    </row>
    <row r="915" spans="3:5">
      <c r="C915" s="11">
        <f t="shared" si="61"/>
        <v>13650000</v>
      </c>
      <c r="D915" s="11">
        <f t="shared" si="60"/>
        <v>9.934672545369288E-5</v>
      </c>
      <c r="E915" s="11">
        <f t="shared" si="60"/>
        <v>-4.6836298930501334E-5</v>
      </c>
    </row>
    <row r="916" spans="3:5">
      <c r="C916" s="11">
        <f t="shared" si="61"/>
        <v>13665000</v>
      </c>
      <c r="D916" s="11">
        <f t="shared" si="60"/>
        <v>9.9352985750862535E-5</v>
      </c>
      <c r="E916" s="11">
        <f t="shared" si="60"/>
        <v>-4.683593975842541E-5</v>
      </c>
    </row>
    <row r="917" spans="3:5">
      <c r="C917" s="11">
        <f t="shared" si="61"/>
        <v>13680000</v>
      </c>
      <c r="D917" s="11">
        <f t="shared" si="60"/>
        <v>9.9359239179904461E-5</v>
      </c>
      <c r="E917" s="11">
        <f t="shared" si="60"/>
        <v>-4.6835581002988363E-5</v>
      </c>
    </row>
    <row r="918" spans="3:5">
      <c r="C918" s="11">
        <f t="shared" si="61"/>
        <v>13695000</v>
      </c>
      <c r="D918" s="11">
        <f t="shared" si="60"/>
        <v>9.9365485755872099E-5</v>
      </c>
      <c r="E918" s="11">
        <f t="shared" si="60"/>
        <v>-4.6835222663249419E-5</v>
      </c>
    </row>
    <row r="919" spans="3:5">
      <c r="C919" s="11">
        <f t="shared" si="61"/>
        <v>13710000</v>
      </c>
      <c r="D919" s="11">
        <f t="shared" si="60"/>
        <v>9.9371725493769425E-5</v>
      </c>
      <c r="E919" s="11">
        <f t="shared" si="60"/>
        <v>-4.6834864738270972E-5</v>
      </c>
    </row>
    <row r="920" spans="3:5">
      <c r="C920" s="11">
        <f t="shared" si="61"/>
        <v>13725000</v>
      </c>
      <c r="D920" s="11">
        <f t="shared" ref="D920:E939" si="62">SUM($G$4+($G$4*(LN(C920))))</f>
        <v>9.9377958408551246E-5</v>
      </c>
      <c r="E920" s="11">
        <f t="shared" si="62"/>
        <v>-4.6834507227118549E-5</v>
      </c>
    </row>
    <row r="921" spans="3:5">
      <c r="C921" s="11">
        <f t="shared" si="61"/>
        <v>13740000</v>
      </c>
      <c r="D921" s="11">
        <f t="shared" si="62"/>
        <v>9.9384184515123323E-5</v>
      </c>
      <c r="E921" s="11">
        <f t="shared" si="62"/>
        <v>-4.6834150128860792E-5</v>
      </c>
    </row>
    <row r="922" spans="3:5">
      <c r="C922" s="11">
        <f t="shared" si="61"/>
        <v>13755000</v>
      </c>
      <c r="D922" s="11">
        <f t="shared" si="62"/>
        <v>9.9390403828342628E-5</v>
      </c>
      <c r="E922" s="11">
        <f t="shared" si="62"/>
        <v>-4.683379344256949E-5</v>
      </c>
    </row>
    <row r="923" spans="3:5">
      <c r="C923" s="11">
        <f t="shared" si="61"/>
        <v>13770000</v>
      </c>
      <c r="D923" s="11">
        <f t="shared" si="62"/>
        <v>9.9396616363017572E-5</v>
      </c>
      <c r="E923" s="11">
        <f t="shared" si="62"/>
        <v>-4.6833437167319479E-5</v>
      </c>
    </row>
    <row r="924" spans="3:5">
      <c r="C924" s="11">
        <f t="shared" si="61"/>
        <v>13785000</v>
      </c>
      <c r="D924" s="11">
        <f t="shared" si="62"/>
        <v>9.9402822133908187E-5</v>
      </c>
      <c r="E924" s="11">
        <f t="shared" si="62"/>
        <v>-4.6833081302188713E-5</v>
      </c>
    </row>
    <row r="925" spans="3:5">
      <c r="C925" s="11">
        <f t="shared" si="61"/>
        <v>13800000</v>
      </c>
      <c r="D925" s="11">
        <f t="shared" si="62"/>
        <v>9.9409021155726378E-5</v>
      </c>
      <c r="E925" s="11">
        <f t="shared" si="62"/>
        <v>-4.6832725846258222E-5</v>
      </c>
    </row>
    <row r="926" spans="3:5">
      <c r="C926" s="11">
        <f t="shared" si="61"/>
        <v>13815000</v>
      </c>
      <c r="D926" s="11">
        <f t="shared" si="62"/>
        <v>9.9415213443136032E-5</v>
      </c>
      <c r="E926" s="11">
        <f t="shared" si="62"/>
        <v>-4.6832370798612072E-5</v>
      </c>
    </row>
    <row r="927" spans="3:5">
      <c r="C927" s="11">
        <f t="shared" si="61"/>
        <v>13830000</v>
      </c>
      <c r="D927" s="11">
        <f t="shared" si="62"/>
        <v>9.9421399010753362E-5</v>
      </c>
      <c r="E927" s="11">
        <f t="shared" si="62"/>
        <v>-4.6832016158337365E-5</v>
      </c>
    </row>
    <row r="928" spans="3:5">
      <c r="C928" s="11">
        <f t="shared" si="61"/>
        <v>13845000</v>
      </c>
      <c r="D928" s="11">
        <f t="shared" si="62"/>
        <v>9.9427577873147021E-5</v>
      </c>
      <c r="E928" s="11">
        <f t="shared" si="62"/>
        <v>-4.6831661924524279E-5</v>
      </c>
    </row>
    <row r="929" spans="3:5">
      <c r="C929" s="11">
        <f t="shared" si="61"/>
        <v>13860000</v>
      </c>
      <c r="D929" s="11">
        <f t="shared" si="62"/>
        <v>9.9433750044838367E-5</v>
      </c>
      <c r="E929" s="11">
        <f t="shared" si="62"/>
        <v>-4.6831308096265974E-5</v>
      </c>
    </row>
    <row r="930" spans="3:5">
      <c r="C930" s="11">
        <f t="shared" si="61"/>
        <v>13875000</v>
      </c>
      <c r="D930" s="11">
        <f t="shared" si="62"/>
        <v>9.9439915540301593E-5</v>
      </c>
      <c r="E930" s="11">
        <f t="shared" si="62"/>
        <v>-4.6830954672658591E-5</v>
      </c>
    </row>
    <row r="931" spans="3:5">
      <c r="C931" s="11">
        <f t="shared" si="61"/>
        <v>13890000</v>
      </c>
      <c r="D931" s="11">
        <f t="shared" si="62"/>
        <v>9.9446074373963988E-5</v>
      </c>
      <c r="E931" s="11">
        <f t="shared" si="62"/>
        <v>-4.6830601652801307E-5</v>
      </c>
    </row>
    <row r="932" spans="3:5">
      <c r="C932" s="11">
        <f t="shared" si="61"/>
        <v>13905000</v>
      </c>
      <c r="D932" s="11">
        <f t="shared" si="62"/>
        <v>9.9452226560206138E-5</v>
      </c>
      <c r="E932" s="11">
        <f t="shared" si="62"/>
        <v>-4.6830249035796282E-5</v>
      </c>
    </row>
    <row r="933" spans="3:5">
      <c r="C933" s="11">
        <f t="shared" si="61"/>
        <v>13920000</v>
      </c>
      <c r="D933" s="11">
        <f t="shared" si="62"/>
        <v>9.9458372113362119E-5</v>
      </c>
      <c r="E933" s="11">
        <f t="shared" si="62"/>
        <v>-4.6829896820748572E-5</v>
      </c>
    </row>
    <row r="934" spans="3:5">
      <c r="C934" s="11">
        <f t="shared" si="61"/>
        <v>13935000</v>
      </c>
      <c r="D934" s="11">
        <f t="shared" si="62"/>
        <v>9.9464511047719654E-5</v>
      </c>
      <c r="E934" s="11">
        <f t="shared" si="62"/>
        <v>-4.6829545006766261E-5</v>
      </c>
    </row>
    <row r="935" spans="3:5">
      <c r="C935" s="11">
        <f t="shared" si="61"/>
        <v>13950000</v>
      </c>
      <c r="D935" s="11">
        <f t="shared" si="62"/>
        <v>9.9470643377520403E-5</v>
      </c>
      <c r="E935" s="11">
        <f t="shared" si="62"/>
        <v>-4.6829193592960315E-5</v>
      </c>
    </row>
    <row r="936" spans="3:5">
      <c r="C936" s="11">
        <f t="shared" si="61"/>
        <v>13965000</v>
      </c>
      <c r="D936" s="11">
        <f t="shared" si="62"/>
        <v>9.9476769116960056E-5</v>
      </c>
      <c r="E936" s="11">
        <f t="shared" si="62"/>
        <v>-4.6828842578444684E-5</v>
      </c>
    </row>
    <row r="937" spans="3:5">
      <c r="C937" s="11">
        <f t="shared" si="61"/>
        <v>13980000</v>
      </c>
      <c r="D937" s="11">
        <f t="shared" si="62"/>
        <v>9.9482888280188656E-5</v>
      </c>
      <c r="E937" s="11">
        <f t="shared" si="62"/>
        <v>-4.6828491962336164E-5</v>
      </c>
    </row>
    <row r="938" spans="3:5">
      <c r="C938" s="11">
        <f t="shared" si="61"/>
        <v>13995000</v>
      </c>
      <c r="D938" s="11">
        <f t="shared" si="62"/>
        <v>9.9489000881310632E-5</v>
      </c>
      <c r="E938" s="11">
        <f t="shared" si="62"/>
        <v>-4.6828141743754517E-5</v>
      </c>
    </row>
    <row r="939" spans="3:5">
      <c r="C939" s="11">
        <f t="shared" si="61"/>
        <v>14010000</v>
      </c>
      <c r="D939" s="11">
        <f t="shared" si="62"/>
        <v>9.9495106934385184E-5</v>
      </c>
      <c r="E939" s="11">
        <f t="shared" si="62"/>
        <v>-4.6827791921822312E-5</v>
      </c>
    </row>
    <row r="940" spans="3:5">
      <c r="C940" s="11">
        <f t="shared" si="61"/>
        <v>14025000</v>
      </c>
      <c r="D940" s="11">
        <f t="shared" ref="D940:E959" si="63">SUM($G$4+($G$4*(LN(C940))))</f>
        <v>9.950120645342629E-5</v>
      </c>
      <c r="E940" s="11">
        <f t="shared" si="63"/>
        <v>-4.6827442495665086E-5</v>
      </c>
    </row>
    <row r="941" spans="3:5">
      <c r="C941" s="11">
        <f t="shared" si="61"/>
        <v>14040000</v>
      </c>
      <c r="D941" s="11">
        <f t="shared" si="63"/>
        <v>9.9507299452403054E-5</v>
      </c>
      <c r="E941" s="11">
        <f t="shared" si="63"/>
        <v>-4.6827093464411169E-5</v>
      </c>
    </row>
    <row r="942" spans="3:5">
      <c r="C942" s="11">
        <f t="shared" si="61"/>
        <v>14055000</v>
      </c>
      <c r="D942" s="11">
        <f t="shared" si="63"/>
        <v>9.9513385945239777E-5</v>
      </c>
      <c r="E942" s="11">
        <f t="shared" si="63"/>
        <v>-4.682674482719176E-5</v>
      </c>
    </row>
    <row r="943" spans="3:5">
      <c r="C943" s="11">
        <f t="shared" si="61"/>
        <v>14070000</v>
      </c>
      <c r="D943" s="11">
        <f t="shared" si="63"/>
        <v>9.9519465945816253E-5</v>
      </c>
      <c r="E943" s="11">
        <f t="shared" si="63"/>
        <v>-4.6826396583140922E-5</v>
      </c>
    </row>
    <row r="944" spans="3:5">
      <c r="C944" s="11">
        <f t="shared" si="61"/>
        <v>14085000</v>
      </c>
      <c r="D944" s="11">
        <f t="shared" si="63"/>
        <v>9.9525539467967863E-5</v>
      </c>
      <c r="E944" s="11">
        <f t="shared" si="63"/>
        <v>-4.6826048731395508E-5</v>
      </c>
    </row>
    <row r="945" spans="3:5">
      <c r="C945" s="11">
        <f t="shared" si="61"/>
        <v>14100000</v>
      </c>
      <c r="D945" s="11">
        <f t="shared" si="63"/>
        <v>9.9531606525485861E-5</v>
      </c>
      <c r="E945" s="11">
        <f t="shared" si="63"/>
        <v>-4.6825701271095189E-5</v>
      </c>
    </row>
    <row r="946" spans="3:5">
      <c r="C946" s="11">
        <f t="shared" si="61"/>
        <v>14115000</v>
      </c>
      <c r="D946" s="11">
        <f t="shared" si="63"/>
        <v>9.9537667132117445E-5</v>
      </c>
      <c r="E946" s="11">
        <f t="shared" si="63"/>
        <v>-4.6825354201382457E-5</v>
      </c>
    </row>
    <row r="947" spans="3:5">
      <c r="C947" s="11">
        <f t="shared" si="61"/>
        <v>14130000</v>
      </c>
      <c r="D947" s="11">
        <f t="shared" si="63"/>
        <v>9.9543721301566048E-5</v>
      </c>
      <c r="E947" s="11">
        <f t="shared" si="63"/>
        <v>-4.6825007521402595E-5</v>
      </c>
    </row>
    <row r="948" spans="3:5">
      <c r="C948" s="11">
        <f t="shared" si="61"/>
        <v>14145000</v>
      </c>
      <c r="D948" s="11">
        <f t="shared" si="63"/>
        <v>9.9549769047491493E-5</v>
      </c>
      <c r="E948" s="11">
        <f t="shared" si="63"/>
        <v>-4.6824661230303609E-5</v>
      </c>
    </row>
    <row r="949" spans="3:5">
      <c r="C949" s="11">
        <f t="shared" si="61"/>
        <v>14160000</v>
      </c>
      <c r="D949" s="11">
        <f t="shared" si="63"/>
        <v>9.9555810383510125E-5</v>
      </c>
      <c r="E949" s="11">
        <f t="shared" si="63"/>
        <v>-4.6824315327236352E-5</v>
      </c>
    </row>
    <row r="950" spans="3:5">
      <c r="C950" s="11">
        <f t="shared" si="61"/>
        <v>14175000</v>
      </c>
      <c r="D950" s="11">
        <f t="shared" si="63"/>
        <v>9.9561845323195114E-5</v>
      </c>
      <c r="E950" s="11">
        <f t="shared" si="63"/>
        <v>-4.6823969811354374E-5</v>
      </c>
    </row>
    <row r="951" spans="3:5">
      <c r="C951" s="11">
        <f t="shared" si="61"/>
        <v>14190000</v>
      </c>
      <c r="D951" s="11">
        <f t="shared" si="63"/>
        <v>9.9567873880076487E-5</v>
      </c>
      <c r="E951" s="11">
        <f t="shared" si="63"/>
        <v>-4.6823624681813962E-5</v>
      </c>
    </row>
    <row r="952" spans="3:5">
      <c r="C952" s="11">
        <f t="shared" si="61"/>
        <v>14205000</v>
      </c>
      <c r="D952" s="11">
        <f t="shared" si="63"/>
        <v>9.9573896067641423E-5</v>
      </c>
      <c r="E952" s="11">
        <f t="shared" si="63"/>
        <v>-4.6823279937774183E-5</v>
      </c>
    </row>
    <row r="953" spans="3:5">
      <c r="C953" s="11">
        <f t="shared" si="61"/>
        <v>14220000</v>
      </c>
      <c r="D953" s="11">
        <f t="shared" si="63"/>
        <v>9.9579911899334394E-5</v>
      </c>
      <c r="E953" s="11">
        <f t="shared" si="63"/>
        <v>-4.6822935578396771E-5</v>
      </c>
    </row>
    <row r="954" spans="3:5">
      <c r="C954" s="11">
        <f t="shared" si="61"/>
        <v>14235000</v>
      </c>
      <c r="D954" s="11">
        <f t="shared" si="63"/>
        <v>9.9585921388557373E-5</v>
      </c>
      <c r="E954" s="11">
        <f t="shared" si="63"/>
        <v>-4.68225916028462E-5</v>
      </c>
    </row>
    <row r="955" spans="3:5">
      <c r="C955" s="11">
        <f t="shared" si="61"/>
        <v>14250000</v>
      </c>
      <c r="D955" s="11">
        <f t="shared" si="63"/>
        <v>9.9591924548669911E-5</v>
      </c>
      <c r="E955" s="11">
        <f t="shared" si="63"/>
        <v>-4.6822248010289599E-5</v>
      </c>
    </row>
    <row r="956" spans="3:5">
      <c r="C956" s="11">
        <f t="shared" si="61"/>
        <v>14265000</v>
      </c>
      <c r="D956" s="11">
        <f t="shared" si="63"/>
        <v>9.9597921392989509E-5</v>
      </c>
      <c r="E956" s="11">
        <f t="shared" si="63"/>
        <v>-4.6821904799896808E-5</v>
      </c>
    </row>
    <row r="957" spans="3:5">
      <c r="C957" s="11">
        <f t="shared" si="61"/>
        <v>14280000</v>
      </c>
      <c r="D957" s="11">
        <f t="shared" si="63"/>
        <v>9.9603911934791558E-5</v>
      </c>
      <c r="E957" s="11">
        <f t="shared" si="63"/>
        <v>-4.6821561970840364E-5</v>
      </c>
    </row>
    <row r="958" spans="3:5">
      <c r="C958" s="11">
        <f t="shared" si="61"/>
        <v>14295000</v>
      </c>
      <c r="D958" s="11">
        <f t="shared" si="63"/>
        <v>9.9609896187309721E-5</v>
      </c>
      <c r="E958" s="11">
        <f t="shared" si="63"/>
        <v>-4.6821219522295393E-5</v>
      </c>
    </row>
    <row r="959" spans="3:5">
      <c r="C959" s="11">
        <f t="shared" si="61"/>
        <v>14310000</v>
      </c>
      <c r="D959" s="11">
        <f t="shared" si="63"/>
        <v>9.9615874163736014E-5</v>
      </c>
      <c r="E959" s="11">
        <f t="shared" si="63"/>
        <v>-4.6820877453439743E-5</v>
      </c>
    </row>
    <row r="960" spans="3:5">
      <c r="C960" s="11">
        <f t="shared" si="61"/>
        <v>14325000</v>
      </c>
      <c r="D960" s="11">
        <f t="shared" ref="D960:E979" si="64">SUM($G$4+($G$4*(LN(C960))))</f>
        <v>9.9621845877220943E-5</v>
      </c>
      <c r="E960" s="11">
        <f t="shared" si="64"/>
        <v>-4.6820535763453854E-5</v>
      </c>
    </row>
    <row r="961" spans="3:5">
      <c r="C961" s="11">
        <f t="shared" si="61"/>
        <v>14340000</v>
      </c>
      <c r="D961" s="11">
        <f t="shared" si="64"/>
        <v>9.9627811340873758E-5</v>
      </c>
      <c r="E961" s="11">
        <f t="shared" si="64"/>
        <v>-4.6820194451520819E-5</v>
      </c>
    </row>
    <row r="962" spans="3:5">
      <c r="C962" s="11">
        <f t="shared" si="61"/>
        <v>14355000</v>
      </c>
      <c r="D962" s="11">
        <f t="shared" si="64"/>
        <v>9.963377056776262E-5</v>
      </c>
      <c r="E962" s="11">
        <f t="shared" si="64"/>
        <v>-4.6819853516826321E-5</v>
      </c>
    </row>
    <row r="963" spans="3:5">
      <c r="C963" s="11">
        <f t="shared" si="61"/>
        <v>14370000</v>
      </c>
      <c r="D963" s="11">
        <f t="shared" si="64"/>
        <v>9.9639723570914691E-5</v>
      </c>
      <c r="E963" s="11">
        <f t="shared" si="64"/>
        <v>-4.6819512958558673E-5</v>
      </c>
    </row>
    <row r="964" spans="3:5">
      <c r="C964" s="11">
        <f t="shared" si="61"/>
        <v>14385000</v>
      </c>
      <c r="D964" s="11">
        <f t="shared" si="64"/>
        <v>9.9645670363316383E-5</v>
      </c>
      <c r="E964" s="11">
        <f t="shared" si="64"/>
        <v>-4.6819172775908733E-5</v>
      </c>
    </row>
    <row r="965" spans="3:5">
      <c r="C965" s="11">
        <f t="shared" si="61"/>
        <v>14400000</v>
      </c>
      <c r="D965" s="11">
        <f t="shared" si="64"/>
        <v>9.9651610957913504E-5</v>
      </c>
      <c r="E965" s="11">
        <f t="shared" si="64"/>
        <v>-4.6818832968070019E-5</v>
      </c>
    </row>
    <row r="966" spans="3:5">
      <c r="C966" s="11">
        <f t="shared" si="61"/>
        <v>14415000</v>
      </c>
      <c r="D966" s="11">
        <f t="shared" si="64"/>
        <v>9.9657545367611434E-5</v>
      </c>
      <c r="E966" s="11">
        <f t="shared" si="64"/>
        <v>-4.6818493534238567E-5</v>
      </c>
    </row>
    <row r="967" spans="3:5">
      <c r="C967" s="11">
        <f t="shared" ref="C967:C1002" si="65">C966+$C$6</f>
        <v>14430000</v>
      </c>
      <c r="D967" s="11">
        <f t="shared" si="64"/>
        <v>9.9663473605275302E-5</v>
      </c>
      <c r="E967" s="11">
        <f t="shared" si="64"/>
        <v>-4.6818154473612976E-5</v>
      </c>
    </row>
    <row r="968" spans="3:5">
      <c r="C968" s="11">
        <f t="shared" si="65"/>
        <v>14445000</v>
      </c>
      <c r="D968" s="11">
        <f t="shared" si="64"/>
        <v>9.9669395683730095E-5</v>
      </c>
      <c r="E968" s="11">
        <f t="shared" si="64"/>
        <v>-4.6817815785394379E-5</v>
      </c>
    </row>
    <row r="969" spans="3:5">
      <c r="C969" s="11">
        <f t="shared" si="65"/>
        <v>14460000</v>
      </c>
      <c r="D969" s="11">
        <f t="shared" si="64"/>
        <v>9.9675311615760875E-5</v>
      </c>
      <c r="E969" s="11">
        <f t="shared" si="64"/>
        <v>-4.6817477468786509E-5</v>
      </c>
    </row>
    <row r="970" spans="3:5">
      <c r="C970" s="11">
        <f t="shared" si="65"/>
        <v>14475000</v>
      </c>
      <c r="D970" s="11">
        <f t="shared" si="64"/>
        <v>9.9681221414113006E-5</v>
      </c>
      <c r="E970" s="11">
        <f t="shared" si="64"/>
        <v>-4.681713952299557E-5</v>
      </c>
    </row>
    <row r="971" spans="3:5">
      <c r="C971" s="11">
        <f t="shared" si="65"/>
        <v>14490000</v>
      </c>
      <c r="D971" s="11">
        <f t="shared" si="64"/>
        <v>9.9687125091492133E-5</v>
      </c>
      <c r="E971" s="11">
        <f t="shared" si="64"/>
        <v>-4.6816801947230309E-5</v>
      </c>
    </row>
    <row r="972" spans="3:5">
      <c r="C972" s="11">
        <f t="shared" si="65"/>
        <v>14505000</v>
      </c>
      <c r="D972" s="11">
        <f t="shared" si="64"/>
        <v>9.9693022660564542E-5</v>
      </c>
      <c r="E972" s="11">
        <f t="shared" si="64"/>
        <v>-4.6816464740701957E-5</v>
      </c>
    </row>
    <row r="973" spans="3:5">
      <c r="C973" s="11">
        <f t="shared" si="65"/>
        <v>14520000</v>
      </c>
      <c r="D973" s="11">
        <f t="shared" si="64"/>
        <v>9.9698914133957258E-5</v>
      </c>
      <c r="E973" s="11">
        <f t="shared" si="64"/>
        <v>-4.6816127902624263E-5</v>
      </c>
    </row>
    <row r="974" spans="3:5">
      <c r="C974" s="11">
        <f t="shared" si="65"/>
        <v>14535000</v>
      </c>
      <c r="D974" s="11">
        <f t="shared" si="64"/>
        <v>9.9704799524258139E-5</v>
      </c>
      <c r="E974" s="11">
        <f t="shared" si="64"/>
        <v>-4.6815791432213471E-5</v>
      </c>
    </row>
    <row r="975" spans="3:5">
      <c r="C975" s="11">
        <f t="shared" si="65"/>
        <v>14550000</v>
      </c>
      <c r="D975" s="11">
        <f t="shared" si="64"/>
        <v>9.9710678844016121E-5</v>
      </c>
      <c r="E975" s="11">
        <f t="shared" si="64"/>
        <v>-4.6815455328688265E-5</v>
      </c>
    </row>
    <row r="976" spans="3:5">
      <c r="C976" s="11">
        <f t="shared" si="65"/>
        <v>14565000</v>
      </c>
      <c r="D976" s="11">
        <f t="shared" si="64"/>
        <v>9.9716552105741325E-5</v>
      </c>
      <c r="E976" s="11">
        <f t="shared" si="64"/>
        <v>-4.6815119591269821E-5</v>
      </c>
    </row>
    <row r="977" spans="3:5">
      <c r="C977" s="11">
        <f t="shared" si="65"/>
        <v>14580000</v>
      </c>
      <c r="D977" s="11">
        <f t="shared" si="64"/>
        <v>9.9722419321905274E-5</v>
      </c>
      <c r="E977" s="11">
        <f t="shared" si="64"/>
        <v>-4.6814784219181756E-5</v>
      </c>
    </row>
    <row r="978" spans="3:5">
      <c r="C978" s="11">
        <f t="shared" si="65"/>
        <v>14595000</v>
      </c>
      <c r="D978" s="11">
        <f t="shared" si="64"/>
        <v>9.9728280504941003E-5</v>
      </c>
      <c r="E978" s="11">
        <f t="shared" si="64"/>
        <v>-4.6814449211650139E-5</v>
      </c>
    </row>
    <row r="979" spans="3:5">
      <c r="C979" s="11">
        <f t="shared" si="65"/>
        <v>14610000</v>
      </c>
      <c r="D979" s="11">
        <f t="shared" si="64"/>
        <v>9.9734135667243218E-5</v>
      </c>
      <c r="E979" s="11">
        <f t="shared" si="64"/>
        <v>-4.6814114567903493E-5</v>
      </c>
    </row>
    <row r="980" spans="3:5">
      <c r="C980" s="11">
        <f t="shared" si="65"/>
        <v>14625000</v>
      </c>
      <c r="D980" s="11">
        <f t="shared" ref="D980:E999" si="66">SUM($G$4+($G$4*(LN(C980))))</f>
        <v>9.9739984821168505E-5</v>
      </c>
      <c r="E980" s="11">
        <f t="shared" si="66"/>
        <v>-4.6813780287172725E-5</v>
      </c>
    </row>
    <row r="981" spans="3:5">
      <c r="C981" s="11">
        <f t="shared" si="65"/>
        <v>14640000</v>
      </c>
      <c r="D981" s="11">
        <f t="shared" si="66"/>
        <v>9.9745827979035406E-5</v>
      </c>
      <c r="E981" s="11">
        <f t="shared" si="66"/>
        <v>-4.6813446368691169E-5</v>
      </c>
    </row>
    <row r="982" spans="3:5">
      <c r="C982" s="11">
        <f t="shared" si="65"/>
        <v>14655000</v>
      </c>
      <c r="D982" s="11">
        <f t="shared" si="66"/>
        <v>9.9751665153124638E-5</v>
      </c>
      <c r="E982" s="11">
        <f t="shared" si="66"/>
        <v>-4.6813112811694584E-5</v>
      </c>
    </row>
    <row r="983" spans="3:5">
      <c r="C983" s="11">
        <f t="shared" si="65"/>
        <v>14670000</v>
      </c>
      <c r="D983" s="11">
        <f t="shared" si="66"/>
        <v>9.9757496355679242E-5</v>
      </c>
      <c r="E983" s="11">
        <f t="shared" si="66"/>
        <v>-4.6812779615421088E-5</v>
      </c>
    </row>
    <row r="984" spans="3:5">
      <c r="C984" s="11">
        <f t="shared" si="65"/>
        <v>14685000</v>
      </c>
      <c r="D984" s="11">
        <f t="shared" si="66"/>
        <v>9.9763321598904679E-5</v>
      </c>
      <c r="E984" s="11">
        <f t="shared" si="66"/>
        <v>-4.6812446779111237E-5</v>
      </c>
    </row>
    <row r="985" spans="3:5">
      <c r="C985" s="11">
        <f t="shared" si="65"/>
        <v>14700000</v>
      </c>
      <c r="D985" s="11">
        <f t="shared" si="66"/>
        <v>9.9769140894969099E-5</v>
      </c>
      <c r="E985" s="11">
        <f t="shared" si="66"/>
        <v>-4.6812114302007893E-5</v>
      </c>
    </row>
    <row r="986" spans="3:5">
      <c r="C986" s="11">
        <f t="shared" si="65"/>
        <v>14715000</v>
      </c>
      <c r="D986" s="11">
        <f t="shared" si="66"/>
        <v>9.9774954256003342E-5</v>
      </c>
      <c r="E986" s="11">
        <f t="shared" si="66"/>
        <v>-4.6811782183356316E-5</v>
      </c>
    </row>
    <row r="987" spans="3:5">
      <c r="C987" s="11">
        <f t="shared" si="65"/>
        <v>14730000</v>
      </c>
      <c r="D987" s="11">
        <f t="shared" si="66"/>
        <v>9.9780761694101222E-5</v>
      </c>
      <c r="E987" s="11">
        <f t="shared" si="66"/>
        <v>-4.6811450422404151E-5</v>
      </c>
    </row>
    <row r="988" spans="3:5">
      <c r="C988" s="11">
        <f t="shared" si="65"/>
        <v>14745000</v>
      </c>
      <c r="D988" s="11">
        <f t="shared" si="66"/>
        <v>9.9786563221319609E-5</v>
      </c>
      <c r="E988" s="11">
        <f t="shared" si="66"/>
        <v>-4.6811119018401332E-5</v>
      </c>
    </row>
    <row r="989" spans="3:5">
      <c r="C989" s="11">
        <f t="shared" si="65"/>
        <v>14760000</v>
      </c>
      <c r="D989" s="11">
        <f t="shared" si="66"/>
        <v>9.9792358849678619E-5</v>
      </c>
      <c r="E989" s="11">
        <f t="shared" si="66"/>
        <v>-4.6810787970600167E-5</v>
      </c>
    </row>
    <row r="990" spans="3:5">
      <c r="C990" s="11">
        <f t="shared" si="65"/>
        <v>14775000</v>
      </c>
      <c r="D990" s="11">
        <f t="shared" si="66"/>
        <v>9.9798148591161669E-5</v>
      </c>
      <c r="E990" s="11">
        <f t="shared" si="66"/>
        <v>-4.6810457278255267E-5</v>
      </c>
    </row>
    <row r="991" spans="3:5">
      <c r="C991" s="11">
        <f t="shared" si="65"/>
        <v>14790000</v>
      </c>
      <c r="D991" s="11">
        <f t="shared" si="66"/>
        <v>9.9803932457715784E-5</v>
      </c>
      <c r="E991" s="11">
        <f t="shared" si="66"/>
        <v>-4.6810126940623575E-5</v>
      </c>
    </row>
    <row r="992" spans="3:5">
      <c r="C992" s="11">
        <f t="shared" si="65"/>
        <v>14805000</v>
      </c>
      <c r="D992" s="11">
        <f t="shared" si="66"/>
        <v>9.9809710461251617E-5</v>
      </c>
      <c r="E992" s="11">
        <f t="shared" si="66"/>
        <v>-4.6809796956964321E-5</v>
      </c>
    </row>
    <row r="993" spans="3:5">
      <c r="C993" s="11">
        <f t="shared" si="65"/>
        <v>14820000</v>
      </c>
      <c r="D993" s="11">
        <f t="shared" si="66"/>
        <v>9.9815482613643634E-5</v>
      </c>
      <c r="E993" s="11">
        <f t="shared" si="66"/>
        <v>-4.6809467326539044E-5</v>
      </c>
    </row>
    <row r="994" spans="3:5">
      <c r="C994" s="11">
        <f t="shared" si="65"/>
        <v>14835000</v>
      </c>
      <c r="D994" s="11">
        <f t="shared" si="66"/>
        <v>9.9821248926730227E-5</v>
      </c>
      <c r="E994" s="11">
        <f t="shared" si="66"/>
        <v>-4.6809138048611596E-5</v>
      </c>
    </row>
    <row r="995" spans="3:5">
      <c r="C995" s="11">
        <f t="shared" si="65"/>
        <v>14850000</v>
      </c>
      <c r="D995" s="11">
        <f t="shared" si="66"/>
        <v>9.9827009412313991E-5</v>
      </c>
      <c r="E995" s="11">
        <f t="shared" si="66"/>
        <v>-4.6808809122448055E-5</v>
      </c>
    </row>
    <row r="996" spans="3:5">
      <c r="C996" s="11">
        <f t="shared" si="65"/>
        <v>14865000</v>
      </c>
      <c r="D996" s="11">
        <f t="shared" si="66"/>
        <v>9.9832764082161693E-5</v>
      </c>
      <c r="E996" s="11">
        <f t="shared" si="66"/>
        <v>-4.6808480547316799E-5</v>
      </c>
    </row>
    <row r="997" spans="3:5">
      <c r="C997" s="11">
        <f t="shared" si="65"/>
        <v>14880000</v>
      </c>
      <c r="D997" s="11">
        <f t="shared" si="66"/>
        <v>9.9838512948004563E-5</v>
      </c>
      <c r="E997" s="11">
        <f t="shared" si="66"/>
        <v>-4.6808152322488474E-5</v>
      </c>
    </row>
    <row r="998" spans="3:5">
      <c r="C998" s="11">
        <f t="shared" si="65"/>
        <v>14895000</v>
      </c>
      <c r="D998" s="11">
        <f t="shared" si="66"/>
        <v>9.9844256021538268E-5</v>
      </c>
      <c r="E998" s="11">
        <f t="shared" si="66"/>
        <v>-4.6807824447235932E-5</v>
      </c>
    </row>
    <row r="999" spans="3:5">
      <c r="C999" s="11">
        <f t="shared" si="65"/>
        <v>14910000</v>
      </c>
      <c r="D999" s="11">
        <f t="shared" si="66"/>
        <v>9.984999331442324E-5</v>
      </c>
      <c r="E999" s="11">
        <f t="shared" si="66"/>
        <v>-4.6807496920834329E-5</v>
      </c>
    </row>
    <row r="1000" spans="3:5">
      <c r="C1000" s="11">
        <f t="shared" si="65"/>
        <v>14925000</v>
      </c>
      <c r="D1000" s="11">
        <f t="shared" ref="D1000:E1002" si="67">SUM($G$4+($G$4*(LN(C1000))))</f>
        <v>9.9855724838284756E-5</v>
      </c>
      <c r="E1000" s="11">
        <f t="shared" si="67"/>
        <v>-4.6807169742560991E-5</v>
      </c>
    </row>
    <row r="1001" spans="3:5">
      <c r="C1001" s="11">
        <f t="shared" si="65"/>
        <v>14940000</v>
      </c>
      <c r="D1001" s="11">
        <f t="shared" si="67"/>
        <v>9.9861450604712992E-5</v>
      </c>
      <c r="E1001" s="11">
        <f t="shared" si="67"/>
        <v>-4.6806842911695519E-5</v>
      </c>
    </row>
    <row r="1002" spans="3:5">
      <c r="C1002" s="11">
        <f t="shared" si="65"/>
        <v>14955000</v>
      </c>
      <c r="D1002" s="11">
        <f t="shared" si="67"/>
        <v>9.9867170625263238E-5</v>
      </c>
      <c r="E1002" s="11">
        <f t="shared" si="67"/>
        <v>-4.6806516427519697E-5</v>
      </c>
    </row>
  </sheetData>
  <mergeCells count="2">
    <mergeCell ref="I6:I7"/>
    <mergeCell ref="J6:P7"/>
  </mergeCells>
  <printOptions horizontalCentered="1" verticalCentered="1"/>
  <pageMargins left="0.39370078740157505" right="0.57086614173228278" top="0.78740157480315009" bottom="0.78740157480315009" header="0.39370078740157505" footer="0.39370078740157505"/>
  <pageSetup paperSize="0" fitToWidth="0" fitToHeight="0" pageOrder="overThenDown" orientation="portrait" useFirstPageNumber="1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40" zoomScaleNormal="40" workbookViewId="0">
      <selection activeCell="C11" sqref="C11"/>
    </sheetView>
  </sheetViews>
  <sheetFormatPr defaultRowHeight="14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2"/>
  <sheetViews>
    <sheetView workbookViewId="0">
      <selection activeCell="K12" sqref="K12"/>
    </sheetView>
  </sheetViews>
  <sheetFormatPr defaultRowHeight="14.25"/>
  <cols>
    <col min="1" max="1" width="2" style="8" customWidth="1"/>
    <col min="2" max="2" width="2.625" style="9" customWidth="1"/>
    <col min="3" max="3" width="10.75" style="11" customWidth="1"/>
    <col min="4" max="4" width="18.5" style="11" customWidth="1"/>
    <col min="5" max="5" width="15.625" style="11" customWidth="1"/>
    <col min="6" max="6" width="13" style="11" customWidth="1"/>
    <col min="7" max="7" width="12" style="18" customWidth="1"/>
    <col min="8" max="8" width="12.125" style="11" customWidth="1"/>
    <col min="9" max="9" width="17.375" style="8" bestFit="1" customWidth="1"/>
    <col min="10" max="10" width="19.25" customWidth="1"/>
    <col min="11" max="11" width="14.25" customWidth="1"/>
    <col min="12" max="1023" width="10.75" customWidth="1"/>
    <col min="1024" max="1024" width="9" customWidth="1"/>
  </cols>
  <sheetData>
    <row r="1" spans="1:1023" ht="18">
      <c r="A1" s="1"/>
      <c r="B1" s="2"/>
      <c r="C1" s="36" t="s">
        <v>16</v>
      </c>
      <c r="D1" s="4"/>
      <c r="E1" s="4"/>
      <c r="F1" s="4"/>
      <c r="G1" s="5"/>
      <c r="H1" s="4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</row>
    <row r="2" spans="1:1023" ht="15">
      <c r="A2" s="1"/>
      <c r="B2" s="2"/>
      <c r="C2" s="4"/>
      <c r="D2" s="4"/>
      <c r="E2" s="4"/>
      <c r="F2" s="4"/>
      <c r="G2" s="5"/>
      <c r="H2" s="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</row>
    <row r="3" spans="1:1023" ht="15">
      <c r="A3" s="1"/>
      <c r="B3" s="2"/>
      <c r="C3" s="4"/>
      <c r="D3" s="4" t="s">
        <v>17</v>
      </c>
      <c r="E3" s="4" t="s">
        <v>18</v>
      </c>
      <c r="F3" s="4"/>
      <c r="G3" s="5" t="s">
        <v>19</v>
      </c>
      <c r="H3" s="4" t="s">
        <v>20</v>
      </c>
      <c r="I3" s="6" t="s">
        <v>28</v>
      </c>
      <c r="J3" s="5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</row>
    <row r="4" spans="1:1023" ht="15">
      <c r="C4" s="10" t="s">
        <v>4</v>
      </c>
      <c r="D4" s="11" t="s">
        <v>21</v>
      </c>
      <c r="E4" s="11" t="s">
        <v>22</v>
      </c>
      <c r="F4" s="12" t="s">
        <v>7</v>
      </c>
      <c r="G4" s="13">
        <v>5.6999999999999996E-6</v>
      </c>
      <c r="H4" s="13">
        <v>4.1999999999999996E-6</v>
      </c>
      <c r="I4" s="14"/>
      <c r="J4" s="52"/>
      <c r="K4" s="15"/>
    </row>
    <row r="5" spans="1:1023" ht="15">
      <c r="C5" s="11">
        <v>0</v>
      </c>
      <c r="D5" s="11">
        <f t="shared" ref="D5:D38" si="0">SUM(($G$6)-($G$6)*((POWER((1-$G$4),(C5*$G$5)))))</f>
        <v>0</v>
      </c>
      <c r="E5" s="11">
        <f t="shared" ref="E5:E39" si="1">SUM(($H$6)-($H$6)*((POWER((1-$H$4),(C5*$H$5)))))</f>
        <v>0</v>
      </c>
      <c r="F5" s="12" t="s">
        <v>8</v>
      </c>
      <c r="G5" s="16">
        <v>1</v>
      </c>
      <c r="H5" s="16">
        <v>1</v>
      </c>
    </row>
    <row r="6" spans="1:1023" ht="15">
      <c r="C6" s="11">
        <v>15000</v>
      </c>
      <c r="D6" s="11">
        <f t="shared" si="0"/>
        <v>3687.6186293926876</v>
      </c>
      <c r="E6" s="11">
        <f t="shared" si="1"/>
        <v>1343.2463117401603</v>
      </c>
      <c r="F6" s="12" t="s">
        <v>9</v>
      </c>
      <c r="G6" s="17">
        <v>45000</v>
      </c>
      <c r="H6" s="17">
        <v>22000</v>
      </c>
      <c r="I6" s="53" t="s">
        <v>10</v>
      </c>
      <c r="J6" s="54"/>
      <c r="K6" s="54"/>
      <c r="L6" s="54"/>
      <c r="M6" s="54"/>
      <c r="N6" s="54"/>
      <c r="O6" s="54"/>
      <c r="P6" s="54"/>
    </row>
    <row r="7" spans="1:1023">
      <c r="C7" s="11">
        <f t="shared" ref="C7:C70" si="2">C6+$C$6</f>
        <v>30000</v>
      </c>
      <c r="D7" s="11">
        <f>SUM(($G$6)-($G$6)*((POWER((1-$G$4),(C7*$G$5)))))</f>
        <v>7073.047677544404</v>
      </c>
      <c r="E7" s="11">
        <f t="shared" si="1"/>
        <v>2604.4785028437982</v>
      </c>
      <c r="I7" s="53"/>
      <c r="J7" s="54"/>
      <c r="K7" s="54"/>
      <c r="L7" s="54"/>
      <c r="M7" s="54"/>
      <c r="N7" s="54"/>
      <c r="O7" s="54"/>
      <c r="P7" s="54"/>
    </row>
    <row r="8" spans="1:1023">
      <c r="C8" s="11">
        <f t="shared" si="2"/>
        <v>45000</v>
      </c>
      <c r="D8" s="11">
        <f t="shared" si="0"/>
        <v>10181.050698441628</v>
      </c>
      <c r="E8" s="11">
        <f t="shared" si="1"/>
        <v>3788.7040808134407</v>
      </c>
    </row>
    <row r="9" spans="1:1023">
      <c r="C9" s="11">
        <f t="shared" si="2"/>
        <v>60000</v>
      </c>
      <c r="D9" s="11">
        <f t="shared" si="0"/>
        <v>13034.361945115092</v>
      </c>
      <c r="E9" s="11">
        <f t="shared" si="1"/>
        <v>4900.6248115159833</v>
      </c>
    </row>
    <row r="10" spans="1:1023">
      <c r="C10" s="11">
        <f t="shared" si="2"/>
        <v>75000</v>
      </c>
      <c r="D10" s="11">
        <f t="shared" si="0"/>
        <v>15653.852664928811</v>
      </c>
      <c r="E10" s="11">
        <f t="shared" si="1"/>
        <v>5944.6553867429138</v>
      </c>
    </row>
    <row r="11" spans="1:1023">
      <c r="C11" s="11">
        <f t="shared" si="2"/>
        <v>90000</v>
      </c>
      <c r="D11" s="11">
        <f t="shared" si="0"/>
        <v>18058.683767455721</v>
      </c>
      <c r="E11" s="11">
        <f t="shared" si="1"/>
        <v>6924.9409519917735</v>
      </c>
    </row>
    <row r="12" spans="1:1023">
      <c r="C12" s="11">
        <f t="shared" si="2"/>
        <v>105000</v>
      </c>
      <c r="D12" s="11">
        <f t="shared" si="0"/>
        <v>20266.445981666606</v>
      </c>
      <c r="E12" s="11">
        <f t="shared" si="1"/>
        <v>7845.3735640600553</v>
      </c>
    </row>
    <row r="13" spans="1:1023">
      <c r="C13" s="11">
        <f t="shared" si="2"/>
        <v>120000</v>
      </c>
      <c r="D13" s="11">
        <f t="shared" si="0"/>
        <v>22293.288527646528</v>
      </c>
      <c r="E13" s="11">
        <f t="shared" si="1"/>
        <v>8709.6076437935135</v>
      </c>
    </row>
    <row r="14" spans="1:1023">
      <c r="C14" s="11">
        <f t="shared" si="2"/>
        <v>135000</v>
      </c>
      <c r="D14" s="11">
        <f t="shared" si="0"/>
        <v>24154.037244039759</v>
      </c>
      <c r="E14" s="11">
        <f t="shared" si="1"/>
        <v>9521.0744853414253</v>
      </c>
    </row>
    <row r="15" spans="1:1023" s="41" customFormat="1">
      <c r="A15" s="37"/>
      <c r="B15" s="38"/>
      <c r="C15" s="39">
        <f t="shared" si="2"/>
        <v>150000</v>
      </c>
      <c r="D15" s="39">
        <f t="shared" si="0"/>
        <v>25862.303035295427</v>
      </c>
      <c r="E15" s="39">
        <f t="shared" si="1"/>
        <v>10282.995879525306</v>
      </c>
      <c r="F15" s="39"/>
      <c r="G15" s="40"/>
      <c r="H15" s="39"/>
      <c r="I15" s="37"/>
    </row>
    <row r="16" spans="1:1023">
      <c r="C16" s="11">
        <f t="shared" si="2"/>
        <v>165000</v>
      </c>
      <c r="D16" s="11">
        <f t="shared" si="0"/>
        <v>27430.581431978011</v>
      </c>
      <c r="E16" s="11">
        <f t="shared" si="1"/>
        <v>10998.396905410393</v>
      </c>
    </row>
    <row r="17" spans="1:9">
      <c r="C17" s="11">
        <f t="shared" si="2"/>
        <v>180000</v>
      </c>
      <c r="D17" s="11">
        <f t="shared" si="0"/>
        <v>28870.343992401031</v>
      </c>
      <c r="E17" s="11">
        <f t="shared" si="1"/>
        <v>11670.117940866603</v>
      </c>
    </row>
    <row r="18" spans="1:9">
      <c r="C18" s="11">
        <f t="shared" si="2"/>
        <v>195000</v>
      </c>
      <c r="D18" s="11">
        <f t="shared" si="0"/>
        <v>30192.122214163639</v>
      </c>
      <c r="E18" s="11">
        <f t="shared" si="1"/>
        <v>12300.825939804867</v>
      </c>
    </row>
    <row r="19" spans="1:9">
      <c r="C19" s="11">
        <f t="shared" si="2"/>
        <v>210000</v>
      </c>
      <c r="D19" s="11">
        <f t="shared" si="0"/>
        <v>31405.584569381866</v>
      </c>
      <c r="E19" s="11">
        <f t="shared" si="1"/>
        <v>12893.025020863182</v>
      </c>
    </row>
    <row r="20" spans="1:9">
      <c r="C20" s="11">
        <f t="shared" si="2"/>
        <v>225000</v>
      </c>
      <c r="D20" s="11">
        <f t="shared" si="0"/>
        <v>32519.607227107441</v>
      </c>
      <c r="E20" s="11">
        <f t="shared" si="1"/>
        <v>13449.066409582976</v>
      </c>
    </row>
    <row r="21" spans="1:9">
      <c r="C21" s="11">
        <f t="shared" si="2"/>
        <v>240000</v>
      </c>
      <c r="D21" s="11">
        <f t="shared" si="0"/>
        <v>33542.338980250919</v>
      </c>
      <c r="E21" s="11">
        <f t="shared" si="1"/>
        <v>13971.157773549467</v>
      </c>
    </row>
    <row r="22" spans="1:9">
      <c r="C22" s="11">
        <f t="shared" si="2"/>
        <v>255000</v>
      </c>
      <c r="D22" s="11">
        <f t="shared" si="0"/>
        <v>34481.260851932988</v>
      </c>
      <c r="E22" s="11">
        <f t="shared" si="1"/>
        <v>14461.371987559618</v>
      </c>
    </row>
    <row r="23" spans="1:9">
      <c r="C23" s="11">
        <f t="shared" si="2"/>
        <v>270000</v>
      </c>
      <c r="D23" s="11">
        <f t="shared" si="0"/>
        <v>35343.240817269296</v>
      </c>
      <c r="E23" s="11">
        <f t="shared" si="1"/>
        <v>14921.655363618327</v>
      </c>
    </row>
    <row r="24" spans="1:9">
      <c r="C24" s="11">
        <f t="shared" si="2"/>
        <v>285000</v>
      </c>
      <c r="D24" s="11">
        <f t="shared" si="0"/>
        <v>36134.584040864778</v>
      </c>
      <c r="E24" s="11">
        <f t="shared" si="1"/>
        <v>15353.835378438576</v>
      </c>
    </row>
    <row r="25" spans="1:9">
      <c r="C25" s="11">
        <f t="shared" si="2"/>
        <v>300000</v>
      </c>
      <c r="D25" s="11">
        <f t="shared" si="0"/>
        <v>36861.078997491939</v>
      </c>
      <c r="E25" s="11">
        <f t="shared" si="1"/>
        <v>15759.627929126318</v>
      </c>
    </row>
    <row r="26" spans="1:9">
      <c r="C26" s="11">
        <f t="shared" si="2"/>
        <v>315000</v>
      </c>
      <c r="D26" s="11">
        <f t="shared" si="0"/>
        <v>37528.039813314252</v>
      </c>
      <c r="E26" s="11">
        <f t="shared" si="1"/>
        <v>16140.644145857565</v>
      </c>
    </row>
    <row r="27" spans="1:9">
      <c r="C27" s="11">
        <f t="shared" si="2"/>
        <v>330000</v>
      </c>
      <c r="D27" s="11">
        <f t="shared" si="0"/>
        <v>38140.34513736987</v>
      </c>
      <c r="E27" s="11">
        <f t="shared" si="1"/>
        <v>16498.396788596197</v>
      </c>
    </row>
    <row r="28" spans="1:9">
      <c r="C28" s="11">
        <f t="shared" si="2"/>
        <v>345000</v>
      </c>
      <c r="D28" s="11">
        <f t="shared" si="0"/>
        <v>38702.473827650741</v>
      </c>
      <c r="E28" s="11">
        <f t="shared" si="1"/>
        <v>16834.306253249651</v>
      </c>
    </row>
    <row r="29" spans="1:9">
      <c r="C29" s="11">
        <f t="shared" si="2"/>
        <v>360000</v>
      </c>
      <c r="D29" s="11">
        <f t="shared" si="0"/>
        <v>39218.537712811696</v>
      </c>
      <c r="E29" s="11">
        <f t="shared" si="1"/>
        <v>17149.706211108816</v>
      </c>
    </row>
    <row r="30" spans="1:9">
      <c r="C30" s="11">
        <f t="shared" si="2"/>
        <v>375000</v>
      </c>
      <c r="D30" s="11">
        <f t="shared" si="0"/>
        <v>39692.311669153183</v>
      </c>
      <c r="E30" s="11">
        <f t="shared" si="1"/>
        <v>17445.848903962647</v>
      </c>
    </row>
    <row r="31" spans="1:9">
      <c r="C31" s="11">
        <f t="shared" si="2"/>
        <v>390000</v>
      </c>
      <c r="D31" s="11">
        <f t="shared" si="0"/>
        <v>40127.261232882978</v>
      </c>
      <c r="E31" s="11">
        <f t="shared" si="1"/>
        <v>17723.91011591081</v>
      </c>
    </row>
    <row r="32" spans="1:9" s="46" customFormat="1">
      <c r="A32" s="42"/>
      <c r="B32" s="43"/>
      <c r="C32" s="44">
        <f t="shared" si="2"/>
        <v>405000</v>
      </c>
      <c r="D32" s="44">
        <f t="shared" si="0"/>
        <v>40526.567949633747</v>
      </c>
      <c r="E32" s="44">
        <f t="shared" si="1"/>
        <v>17984.993841614094</v>
      </c>
      <c r="F32" s="44"/>
      <c r="G32" s="45"/>
      <c r="H32" s="44"/>
      <c r="I32" s="42"/>
    </row>
    <row r="33" spans="3:5">
      <c r="C33" s="11">
        <f t="shared" si="2"/>
        <v>420000</v>
      </c>
      <c r="D33" s="11">
        <f t="shared" si="0"/>
        <v>40893.152646661591</v>
      </c>
      <c r="E33" s="11">
        <f t="shared" si="1"/>
        <v>18230.136669517091</v>
      </c>
    </row>
    <row r="34" spans="3:5">
      <c r="C34" s="11">
        <f t="shared" si="2"/>
        <v>435000</v>
      </c>
      <c r="D34" s="11">
        <f t="shared" si="0"/>
        <v>41229.696797955876</v>
      </c>
      <c r="E34" s="11">
        <f t="shared" si="1"/>
        <v>18460.311897445983</v>
      </c>
    </row>
    <row r="35" spans="3:5">
      <c r="C35" s="11">
        <f t="shared" si="2"/>
        <v>450000</v>
      </c>
      <c r="D35" s="11">
        <f t="shared" si="0"/>
        <v>41538.662138540691</v>
      </c>
      <c r="E35" s="11">
        <f t="shared" si="1"/>
        <v>18676.433396921719</v>
      </c>
    </row>
    <row r="36" spans="3:5">
      <c r="C36" s="11">
        <f t="shared" si="2"/>
        <v>465000</v>
      </c>
      <c r="D36" s="11">
        <f t="shared" si="0"/>
        <v>41822.308671441569</v>
      </c>
      <c r="E36" s="11">
        <f t="shared" si="1"/>
        <v>18879.359241531161</v>
      </c>
    </row>
    <row r="37" spans="3:5">
      <c r="C37" s="11">
        <f t="shared" si="2"/>
        <v>480000</v>
      </c>
      <c r="D37" s="11">
        <f t="shared" si="0"/>
        <v>42082.711199033831</v>
      </c>
      <c r="E37" s="11">
        <f t="shared" si="1"/>
        <v>19069.895113762039</v>
      </c>
    </row>
    <row r="38" spans="3:5">
      <c r="C38" s="11">
        <f t="shared" si="2"/>
        <v>495000</v>
      </c>
      <c r="D38" s="11">
        <f t="shared" si="0"/>
        <v>42321.774499695195</v>
      </c>
      <c r="E38" s="11">
        <f t="shared" si="1"/>
        <v>19248.797503827991</v>
      </c>
    </row>
    <row r="39" spans="3:5">
      <c r="C39" s="11">
        <f t="shared" si="2"/>
        <v>510000</v>
      </c>
      <c r="D39" s="11">
        <f>SUM($G$6*C39)+($G$6)*((POWER((1-G37),$G$5)))</f>
        <v>22950045000</v>
      </c>
      <c r="E39" s="11">
        <f t="shared" si="1"/>
        <v>19416.776713184052</v>
      </c>
    </row>
    <row r="40" spans="3:5">
      <c r="C40" s="11">
        <f t="shared" si="2"/>
        <v>525000</v>
      </c>
      <c r="D40" s="11">
        <f t="shared" ref="D40:E59" si="3">SUM($G$4+($G$4*(LN(C40))))</f>
        <v>8.0775575186970439E-5</v>
      </c>
      <c r="E40" s="11">
        <f t="shared" si="3"/>
        <v>-4.8015864774923674E-5</v>
      </c>
    </row>
    <row r="41" spans="3:5">
      <c r="C41" s="11">
        <f t="shared" si="2"/>
        <v>540000</v>
      </c>
      <c r="D41" s="11">
        <f t="shared" si="3"/>
        <v>8.0936149185680599E-5</v>
      </c>
      <c r="E41" s="11">
        <f t="shared" si="3"/>
        <v>-4.8004544976102518E-5</v>
      </c>
    </row>
    <row r="42" spans="3:5">
      <c r="C42" s="11">
        <f t="shared" si="2"/>
        <v>555000</v>
      </c>
      <c r="D42" s="11">
        <f t="shared" si="3"/>
        <v>8.1092323338552847E-5</v>
      </c>
      <c r="E42" s="11">
        <f t="shared" si="3"/>
        <v>-4.7993556870948157E-5</v>
      </c>
    </row>
    <row r="43" spans="3:5">
      <c r="C43" s="11">
        <f t="shared" si="2"/>
        <v>570000</v>
      </c>
      <c r="D43" s="11">
        <f t="shared" si="3"/>
        <v>8.124433234692118E-5</v>
      </c>
      <c r="E43" s="11">
        <f t="shared" si="3"/>
        <v>-4.7982882121030737E-5</v>
      </c>
    </row>
    <row r="44" spans="3:5">
      <c r="C44" s="11">
        <f t="shared" si="2"/>
        <v>585000</v>
      </c>
      <c r="D44" s="11">
        <f t="shared" si="3"/>
        <v>8.139239261941976E-5</v>
      </c>
      <c r="E44" s="11">
        <f t="shared" si="3"/>
        <v>-4.797250385269601E-5</v>
      </c>
    </row>
    <row r="45" spans="3:5">
      <c r="C45" s="11">
        <f t="shared" si="2"/>
        <v>600000</v>
      </c>
      <c r="D45" s="11">
        <f t="shared" si="3"/>
        <v>8.153670412493021E-5</v>
      </c>
      <c r="E45" s="11">
        <f t="shared" si="3"/>
        <v>-4.7962406505899701E-5</v>
      </c>
    </row>
    <row r="46" spans="3:5">
      <c r="C46" s="11">
        <f t="shared" si="2"/>
        <v>615000</v>
      </c>
      <c r="D46" s="11">
        <f t="shared" si="3"/>
        <v>8.1677452016695325E-5</v>
      </c>
      <c r="E46" s="11">
        <f t="shared" si="3"/>
        <v>-4.7952575701992809E-5</v>
      </c>
    </row>
    <row r="47" spans="3:5">
      <c r="C47" s="11">
        <f t="shared" si="2"/>
        <v>630000</v>
      </c>
      <c r="D47" s="11">
        <f t="shared" si="3"/>
        <v>8.1814808060695979E-5</v>
      </c>
      <c r="E47" s="11">
        <f t="shared" si="3"/>
        <v>-4.7942998127682688E-5</v>
      </c>
    </row>
    <row r="48" spans="3:5">
      <c r="C48" s="11">
        <f t="shared" si="2"/>
        <v>645000</v>
      </c>
      <c r="D48" s="11">
        <f t="shared" si="3"/>
        <v>8.1948931895934086E-5</v>
      </c>
      <c r="E48" s="11">
        <f t="shared" si="3"/>
        <v>-4.7933661432856392E-5</v>
      </c>
    </row>
    <row r="49" spans="3:5">
      <c r="C49" s="11">
        <f t="shared" si="2"/>
        <v>660000</v>
      </c>
      <c r="D49" s="11">
        <f t="shared" si="3"/>
        <v>8.207997214981487E-5</v>
      </c>
      <c r="E49" s="11">
        <f t="shared" si="3"/>
        <v>-4.7924554140329296E-5</v>
      </c>
    </row>
    <row r="50" spans="3:5">
      <c r="C50" s="11">
        <f t="shared" si="2"/>
        <v>675000</v>
      </c>
      <c r="D50" s="11">
        <f t="shared" si="3"/>
        <v>8.2208067428171604E-5</v>
      </c>
      <c r="E50" s="11">
        <f t="shared" si="3"/>
        <v>-4.7915665565890559E-5</v>
      </c>
    </row>
    <row r="51" spans="3:5">
      <c r="C51" s="11">
        <f t="shared" si="2"/>
        <v>690000</v>
      </c>
      <c r="D51" s="11">
        <f t="shared" si="3"/>
        <v>8.2333347196468623E-5</v>
      </c>
      <c r="E51" s="11">
        <f t="shared" si="3"/>
        <v>-4.7906985747269671E-5</v>
      </c>
    </row>
    <row r="52" spans="3:5">
      <c r="C52" s="11">
        <f t="shared" si="2"/>
        <v>705000</v>
      </c>
      <c r="D52" s="11">
        <f t="shared" si="3"/>
        <v>8.2455932566228107E-5</v>
      </c>
      <c r="E52" s="11">
        <f t="shared" si="3"/>
        <v>-4.7898505380858427E-5</v>
      </c>
    </row>
    <row r="53" spans="3:5">
      <c r="C53" s="11">
        <f t="shared" si="2"/>
        <v>720000</v>
      </c>
      <c r="D53" s="11">
        <f t="shared" si="3"/>
        <v>8.257593699865575E-5</v>
      </c>
      <c r="E53" s="11">
        <f t="shared" si="3"/>
        <v>-4.7890215765195672E-5</v>
      </c>
    </row>
    <row r="54" spans="3:5">
      <c r="C54" s="11">
        <f t="shared" si="2"/>
        <v>735000</v>
      </c>
      <c r="D54" s="11">
        <f t="shared" si="3"/>
        <v>8.2693466935711345E-5</v>
      </c>
      <c r="E54" s="11">
        <f t="shared" si="3"/>
        <v>-4.7882108750367747E-5</v>
      </c>
    </row>
    <row r="55" spans="3:5">
      <c r="C55" s="11">
        <f t="shared" si="2"/>
        <v>750000</v>
      </c>
      <c r="D55" s="11">
        <f t="shared" si="3"/>
        <v>8.2808622367421214E-5</v>
      </c>
      <c r="E55" s="11">
        <f t="shared" si="3"/>
        <v>-4.7874176692598157E-5</v>
      </c>
    </row>
    <row r="56" spans="3:5">
      <c r="C56" s="11">
        <f t="shared" si="2"/>
        <v>765000</v>
      </c>
      <c r="D56" s="11">
        <f t="shared" si="3"/>
        <v>8.2921497343009442E-5</v>
      </c>
      <c r="E56" s="11">
        <f t="shared" si="3"/>
        <v>-4.7866412413401842E-5</v>
      </c>
    </row>
    <row r="57" spans="3:5">
      <c r="C57" s="11">
        <f t="shared" si="2"/>
        <v>780000</v>
      </c>
      <c r="D57" s="11">
        <f t="shared" si="3"/>
        <v>8.303218043239491E-5</v>
      </c>
      <c r="E57" s="11">
        <f t="shared" si="3"/>
        <v>-4.7858809162765873E-5</v>
      </c>
    </row>
    <row r="58" spans="3:5">
      <c r="C58" s="11">
        <f t="shared" si="2"/>
        <v>795000</v>
      </c>
      <c r="D58" s="11">
        <f t="shared" si="3"/>
        <v>8.314075514372787E-5</v>
      </c>
      <c r="E58" s="11">
        <f t="shared" si="3"/>
        <v>-4.7851360585889977E-5</v>
      </c>
    </row>
    <row r="59" spans="3:5">
      <c r="C59" s="11">
        <f t="shared" si="2"/>
        <v>810000</v>
      </c>
      <c r="D59" s="11">
        <f t="shared" si="3"/>
        <v>8.3247300301897144E-5</v>
      </c>
      <c r="E59" s="11">
        <f t="shared" si="3"/>
        <v>-4.7844060693082841E-5</v>
      </c>
    </row>
    <row r="60" spans="3:5">
      <c r="C60" s="11">
        <f t="shared" si="2"/>
        <v>825000</v>
      </c>
      <c r="D60" s="11">
        <f t="shared" ref="D60:E79" si="4">SUM($G$4+($G$4*(LN(C60))))</f>
        <v>8.3351890392305861E-5</v>
      </c>
      <c r="E60" s="11">
        <f t="shared" si="4"/>
        <v>-4.783690383246225E-5</v>
      </c>
    </row>
    <row r="61" spans="3:5">
      <c r="C61" s="11">
        <f t="shared" si="2"/>
        <v>840000</v>
      </c>
      <c r="D61" s="11">
        <f t="shared" si="4"/>
        <v>8.3454595873671129E-5</v>
      </c>
      <c r="E61" s="11">
        <f t="shared" si="4"/>
        <v>-4.782988466515208E-5</v>
      </c>
    </row>
    <row r="62" spans="3:5">
      <c r="C62" s="11">
        <f t="shared" si="2"/>
        <v>855000</v>
      </c>
      <c r="D62" s="11">
        <f t="shared" si="4"/>
        <v>8.355548346313771E-5</v>
      </c>
      <c r="E62" s="11">
        <f t="shared" si="4"/>
        <v>-4.7822998142707542E-5</v>
      </c>
    </row>
    <row r="63" spans="3:5">
      <c r="C63" s="11">
        <f t="shared" si="2"/>
        <v>870000</v>
      </c>
      <c r="D63" s="11">
        <f t="shared" si="4"/>
        <v>8.3654616396595369E-5</v>
      </c>
      <c r="E63" s="11">
        <f t="shared" si="4"/>
        <v>-4.7816239486533216E-5</v>
      </c>
    </row>
    <row r="64" spans="3:5">
      <c r="C64" s="11">
        <f t="shared" si="2"/>
        <v>885000</v>
      </c>
      <c r="D64" s="11">
        <f t="shared" si="4"/>
        <v>8.3752054666743375E-5</v>
      </c>
      <c r="E64" s="11">
        <f t="shared" si="4"/>
        <v>-4.7809604169086982E-5</v>
      </c>
    </row>
    <row r="65" spans="3:5">
      <c r="C65" s="11">
        <f t="shared" si="2"/>
        <v>900000</v>
      </c>
      <c r="D65" s="11">
        <f t="shared" si="4"/>
        <v>8.3847855241146754E-5</v>
      </c>
      <c r="E65" s="11">
        <f t="shared" si="4"/>
        <v>-4.7803087896687178E-5</v>
      </c>
    </row>
    <row r="66" spans="3:5">
      <c r="C66" s="11">
        <f t="shared" si="2"/>
        <v>915000</v>
      </c>
      <c r="D66" s="11">
        <f t="shared" si="4"/>
        <v>8.3942072262268642E-5</v>
      </c>
      <c r="E66" s="11">
        <f t="shared" si="4"/>
        <v>-4.7796686593762396E-5</v>
      </c>
    </row>
    <row r="67" spans="3:5">
      <c r="C67" s="11">
        <f t="shared" si="2"/>
        <v>930000</v>
      </c>
      <c r="D67" s="11">
        <f t="shared" si="4"/>
        <v>8.4034757231237799E-5</v>
      </c>
      <c r="E67" s="11">
        <f t="shared" si="4"/>
        <v>-4.7790396388400973E-5</v>
      </c>
    </row>
    <row r="68" spans="3:5">
      <c r="C68" s="11">
        <f t="shared" si="2"/>
        <v>945000</v>
      </c>
      <c r="D68" s="11">
        <f t="shared" si="4"/>
        <v>8.4125959176912509E-5</v>
      </c>
      <c r="E68" s="11">
        <f t="shared" si="4"/>
        <v>-4.7784213599073936E-5</v>
      </c>
    </row>
    <row r="69" spans="3:5">
      <c r="C69" s="11">
        <f t="shared" si="2"/>
        <v>960000</v>
      </c>
      <c r="D69" s="11">
        <f t="shared" si="4"/>
        <v>8.4215724811630914E-5</v>
      </c>
      <c r="E69" s="11">
        <f t="shared" si="4"/>
        <v>-4.7778134722419421E-5</v>
      </c>
    </row>
    <row r="70" spans="3:5">
      <c r="C70" s="11">
        <f t="shared" si="2"/>
        <v>975000</v>
      </c>
      <c r="D70" s="11">
        <f t="shared" si="4"/>
        <v>8.4304098674885914E-5</v>
      </c>
      <c r="E70" s="11">
        <f t="shared" si="4"/>
        <v>-4.7772156421987955E-5</v>
      </c>
    </row>
    <row r="71" spans="3:5">
      <c r="C71" s="11">
        <f t="shared" ref="C71:C134" si="5">C70+$C$6</f>
        <v>990000</v>
      </c>
      <c r="D71" s="11">
        <f t="shared" si="4"/>
        <v>8.4391123266031401E-5</v>
      </c>
      <c r="E71" s="11">
        <f t="shared" si="4"/>
        <v>-4.7766275517860103E-5</v>
      </c>
    </row>
    <row r="72" spans="3:5">
      <c r="C72" s="11">
        <f t="shared" si="5"/>
        <v>1005000</v>
      </c>
      <c r="D72" s="11">
        <f t="shared" si="4"/>
        <v>8.4476839167009287E-5</v>
      </c>
      <c r="E72" s="11">
        <f t="shared" si="4"/>
        <v>-4.7760488977056318E-5</v>
      </c>
    </row>
    <row r="73" spans="3:5">
      <c r="C73" s="11">
        <f t="shared" si="5"/>
        <v>1020000</v>
      </c>
      <c r="D73" s="11">
        <f t="shared" si="4"/>
        <v>8.4561285155984578E-5</v>
      </c>
      <c r="E73" s="11">
        <f t="shared" si="4"/>
        <v>-4.7754793904668016E-5</v>
      </c>
    </row>
    <row r="74" spans="3:5">
      <c r="C74" s="11">
        <f t="shared" si="5"/>
        <v>1035000</v>
      </c>
      <c r="D74" s="11">
        <f t="shared" si="4"/>
        <v>8.4644498312685154E-5</v>
      </c>
      <c r="E74" s="11">
        <f t="shared" si="4"/>
        <v>-4.7749187535645534E-5</v>
      </c>
    </row>
    <row r="75" spans="3:5">
      <c r="C75" s="11">
        <f t="shared" si="5"/>
        <v>1050000</v>
      </c>
      <c r="D75" s="11">
        <f t="shared" si="4"/>
        <v>8.472651411616212E-5</v>
      </c>
      <c r="E75" s="11">
        <f t="shared" si="4"/>
        <v>-4.7743667227185957E-5</v>
      </c>
    </row>
    <row r="76" spans="3:5">
      <c r="C76" s="11">
        <f t="shared" si="5"/>
        <v>1065000</v>
      </c>
      <c r="D76" s="11">
        <f t="shared" si="4"/>
        <v>8.4807366535616274E-5</v>
      </c>
      <c r="E76" s="11">
        <f t="shared" si="4"/>
        <v>-4.7738230451668798E-5</v>
      </c>
    </row>
    <row r="77" spans="3:5">
      <c r="C77" s="11">
        <f t="shared" si="5"/>
        <v>1080000</v>
      </c>
      <c r="D77" s="11">
        <f t="shared" si="4"/>
        <v>8.4887088114872294E-5</v>
      </c>
      <c r="E77" s="11">
        <f t="shared" si="4"/>
        <v>-4.7732874790093103E-5</v>
      </c>
    </row>
    <row r="78" spans="3:5">
      <c r="C78" s="11">
        <f t="shared" si="5"/>
        <v>1095000</v>
      </c>
      <c r="D78" s="11">
        <f t="shared" si="4"/>
        <v>8.4965710051026613E-5</v>
      </c>
      <c r="E78" s="11">
        <f t="shared" si="4"/>
        <v>-4.7727597925973991E-5</v>
      </c>
    </row>
    <row r="79" spans="3:5">
      <c r="C79" s="11">
        <f t="shared" si="5"/>
        <v>1110000</v>
      </c>
      <c r="D79" s="11">
        <f t="shared" si="4"/>
        <v>8.5043262267744542E-5</v>
      </c>
      <c r="E79" s="11">
        <f t="shared" si="4"/>
        <v>-4.7722397639660567E-5</v>
      </c>
    </row>
    <row r="80" spans="3:5">
      <c r="C80" s="11">
        <f t="shared" si="5"/>
        <v>1125000</v>
      </c>
      <c r="D80" s="11">
        <f t="shared" ref="D80:E99" si="6">SUM($G$4+($G$4*(LN(C80))))</f>
        <v>8.5119773483637745E-5</v>
      </c>
      <c r="E80" s="11">
        <f t="shared" si="6"/>
        <v>-4.7717271803040935E-5</v>
      </c>
    </row>
    <row r="81" spans="3:5">
      <c r="C81" s="11">
        <f t="shared" si="5"/>
        <v>1140000</v>
      </c>
      <c r="D81" s="11">
        <f t="shared" si="6"/>
        <v>8.5195271276112861E-5</v>
      </c>
      <c r="E81" s="11">
        <f t="shared" si="6"/>
        <v>-4.7712218374603048E-5</v>
      </c>
    </row>
    <row r="82" spans="3:5">
      <c r="C82" s="11">
        <f t="shared" si="5"/>
        <v>1155000</v>
      </c>
      <c r="D82" s="11">
        <f t="shared" si="6"/>
        <v>8.526978214104678E-5</v>
      </c>
      <c r="E82" s="11">
        <f t="shared" si="6"/>
        <v>-4.7707235394823231E-5</v>
      </c>
    </row>
    <row r="83" spans="3:5">
      <c r="C83" s="11">
        <f t="shared" si="5"/>
        <v>1170000</v>
      </c>
      <c r="D83" s="11">
        <f t="shared" si="6"/>
        <v>8.534333154861144E-5</v>
      </c>
      <c r="E83" s="11">
        <f t="shared" si="6"/>
        <v>-4.7702320981856693E-5</v>
      </c>
    </row>
    <row r="84" spans="3:5">
      <c r="C84" s="11">
        <f t="shared" si="5"/>
        <v>1185000</v>
      </c>
      <c r="D84" s="11">
        <f t="shared" si="6"/>
        <v>8.5415943995542794E-5</v>
      </c>
      <c r="E84" s="11">
        <f t="shared" si="6"/>
        <v>-4.7697473327506598E-5</v>
      </c>
    </row>
    <row r="85" spans="3:5">
      <c r="C85" s="11">
        <f t="shared" si="5"/>
        <v>1200000</v>
      </c>
      <c r="D85" s="11">
        <f t="shared" si="6"/>
        <v>8.5487643054121904E-5</v>
      </c>
      <c r="E85" s="11">
        <f t="shared" si="6"/>
        <v>-4.7692690693450367E-5</v>
      </c>
    </row>
    <row r="86" spans="3:5">
      <c r="C86" s="11">
        <f t="shared" si="5"/>
        <v>1215000</v>
      </c>
      <c r="D86" s="11">
        <f t="shared" si="6"/>
        <v>8.5558451418113674E-5</v>
      </c>
      <c r="E86" s="11">
        <f t="shared" si="6"/>
        <v>-4.7687971407703983E-5</v>
      </c>
    </row>
    <row r="87" spans="3:5">
      <c r="C87" s="11">
        <f t="shared" si="5"/>
        <v>1230000</v>
      </c>
      <c r="D87" s="11">
        <f t="shared" si="6"/>
        <v>8.5628390945887019E-5</v>
      </c>
      <c r="E87" s="11">
        <f t="shared" si="6"/>
        <v>-4.7683313861306327E-5</v>
      </c>
    </row>
    <row r="88" spans="3:5">
      <c r="C88" s="11">
        <f t="shared" si="5"/>
        <v>1245000</v>
      </c>
      <c r="D88" s="11">
        <f t="shared" si="6"/>
        <v>8.5697482700921392E-5</v>
      </c>
      <c r="E88" s="11">
        <f t="shared" si="6"/>
        <v>-4.7678716505207541E-5</v>
      </c>
    </row>
    <row r="89" spans="3:5">
      <c r="C89" s="11">
        <f t="shared" si="5"/>
        <v>1260000</v>
      </c>
      <c r="D89" s="11">
        <f t="shared" si="6"/>
        <v>8.576574698988766E-5</v>
      </c>
      <c r="E89" s="11">
        <f t="shared" si="6"/>
        <v>-4.7674177847346392E-5</v>
      </c>
    </row>
    <row r="90" spans="3:5">
      <c r="C90" s="11">
        <f t="shared" si="5"/>
        <v>1275000</v>
      </c>
      <c r="D90" s="11">
        <f t="shared" si="6"/>
        <v>8.5833203398475583E-5</v>
      </c>
      <c r="E90" s="11">
        <f t="shared" si="6"/>
        <v>-4.7669696449903262E-5</v>
      </c>
    </row>
    <row r="91" spans="3:5">
      <c r="C91" s="11">
        <f t="shared" si="5"/>
        <v>1290000</v>
      </c>
      <c r="D91" s="11">
        <f t="shared" si="6"/>
        <v>8.5899870825125767E-5</v>
      </c>
      <c r="E91" s="11">
        <f t="shared" si="6"/>
        <v>-4.7665270926716037E-5</v>
      </c>
    </row>
    <row r="92" spans="3:5">
      <c r="C92" s="11">
        <f t="shared" si="5"/>
        <v>1305000</v>
      </c>
      <c r="D92" s="11">
        <f t="shared" si="6"/>
        <v>8.5965767512811899E-5</v>
      </c>
      <c r="E92" s="11">
        <f t="shared" si="6"/>
        <v>-4.766089994084766E-5</v>
      </c>
    </row>
    <row r="93" spans="3:5">
      <c r="C93" s="11">
        <f t="shared" si="5"/>
        <v>1320000</v>
      </c>
      <c r="D93" s="11">
        <f t="shared" si="6"/>
        <v>8.6030911079006551E-5</v>
      </c>
      <c r="E93" s="11">
        <f t="shared" si="6"/>
        <v>-4.7656582202294749E-5</v>
      </c>
    </row>
    <row r="94" spans="3:5">
      <c r="C94" s="11">
        <f t="shared" si="5"/>
        <v>1335000</v>
      </c>
      <c r="D94" s="11">
        <f t="shared" si="6"/>
        <v>8.6095318543953972E-5</v>
      </c>
      <c r="E94" s="11">
        <f t="shared" si="6"/>
        <v>-4.7652316465827512E-5</v>
      </c>
    </row>
    <row r="95" spans="3:5">
      <c r="C95" s="11">
        <f t="shared" si="5"/>
        <v>1350000</v>
      </c>
      <c r="D95" s="11">
        <f t="shared" si="6"/>
        <v>8.6159006357363284E-5</v>
      </c>
      <c r="E95" s="11">
        <f t="shared" si="6"/>
        <v>-4.7648101528952253E-5</v>
      </c>
    </row>
    <row r="96" spans="3:5">
      <c r="C96" s="11">
        <f t="shared" si="5"/>
        <v>1365000</v>
      </c>
      <c r="D96" s="11">
        <f t="shared" si="6"/>
        <v>8.622199042362682E-5</v>
      </c>
      <c r="E96" s="11">
        <f t="shared" si="6"/>
        <v>-4.7643936229987963E-5</v>
      </c>
    </row>
    <row r="97" spans="3:5">
      <c r="C97" s="11">
        <f t="shared" si="5"/>
        <v>1380000</v>
      </c>
      <c r="D97" s="11">
        <f t="shared" si="6"/>
        <v>8.6284286125660304E-5</v>
      </c>
      <c r="E97" s="11">
        <f t="shared" si="6"/>
        <v>-4.7639819446249662E-5</v>
      </c>
    </row>
    <row r="98" spans="3:5">
      <c r="C98" s="11">
        <f t="shared" si="5"/>
        <v>1395000</v>
      </c>
      <c r="D98" s="11">
        <f t="shared" si="6"/>
        <v>8.6345908347454343E-5</v>
      </c>
      <c r="E98" s="11">
        <f t="shared" si="6"/>
        <v>-4.7635750092331401E-5</v>
      </c>
    </row>
    <row r="99" spans="3:5">
      <c r="C99" s="11">
        <f t="shared" si="5"/>
        <v>1410000</v>
      </c>
      <c r="D99" s="11">
        <f t="shared" si="6"/>
        <v>8.6406871495419788E-5</v>
      </c>
      <c r="E99" s="11">
        <f t="shared" si="6"/>
        <v>-4.7631727118482359E-5</v>
      </c>
    </row>
    <row r="100" spans="3:5">
      <c r="C100" s="11">
        <f t="shared" si="5"/>
        <v>1425000</v>
      </c>
      <c r="D100" s="11">
        <f t="shared" ref="D100:E119" si="7">SUM($G$4+($G$4*(LN(C100))))</f>
        <v>8.6467189518603851E-5</v>
      </c>
      <c r="E100" s="11">
        <f t="shared" si="7"/>
        <v>-4.7627749509070229E-5</v>
      </c>
    </row>
    <row r="101" spans="3:5">
      <c r="C101" s="11">
        <f t="shared" si="5"/>
        <v>1440000</v>
      </c>
      <c r="D101" s="11">
        <f t="shared" si="7"/>
        <v>8.6526875927847444E-5</v>
      </c>
      <c r="E101" s="11">
        <f t="shared" si="7"/>
        <v>-4.7623816281126149E-5</v>
      </c>
    </row>
    <row r="102" spans="3:5">
      <c r="C102" s="11">
        <f t="shared" si="5"/>
        <v>1455000</v>
      </c>
      <c r="D102" s="11">
        <f t="shared" si="7"/>
        <v>8.6585943813950061E-5</v>
      </c>
      <c r="E102" s="11">
        <f t="shared" si="7"/>
        <v>-4.7619926482966158E-5</v>
      </c>
    </row>
    <row r="103" spans="3:5">
      <c r="C103" s="11">
        <f t="shared" si="5"/>
        <v>1470000</v>
      </c>
      <c r="D103" s="11">
        <f t="shared" si="7"/>
        <v>8.6644405864903039E-5</v>
      </c>
      <c r="E103" s="11">
        <f t="shared" si="7"/>
        <v>-4.7616079192884468E-5</v>
      </c>
    </row>
    <row r="104" spans="3:5">
      <c r="C104" s="11">
        <f t="shared" si="5"/>
        <v>1485000</v>
      </c>
      <c r="D104" s="11">
        <f t="shared" si="7"/>
        <v>8.6702274382247931E-5</v>
      </c>
      <c r="E104" s="11">
        <f t="shared" si="7"/>
        <v>-4.7612273517913956E-5</v>
      </c>
    </row>
    <row r="105" spans="3:5">
      <c r="C105" s="11">
        <f t="shared" si="5"/>
        <v>1500000</v>
      </c>
      <c r="D105" s="11">
        <f t="shared" si="7"/>
        <v>8.6759561296612895E-5</v>
      </c>
      <c r="E105" s="11">
        <f t="shared" si="7"/>
        <v>-4.7608508592649856E-5</v>
      </c>
    </row>
    <row r="106" spans="3:5">
      <c r="C106" s="11">
        <f t="shared" si="5"/>
        <v>1515000</v>
      </c>
      <c r="D106" s="11">
        <f t="shared" si="7"/>
        <v>8.6816278182475946E-5</v>
      </c>
      <c r="E106" s="11">
        <f t="shared" si="7"/>
        <v>-4.7604783578132921E-5</v>
      </c>
    </row>
    <row r="107" spans="3:5">
      <c r="C107" s="11">
        <f t="shared" si="5"/>
        <v>1530000</v>
      </c>
      <c r="D107" s="11">
        <f t="shared" si="7"/>
        <v>8.6872436272201123E-5</v>
      </c>
      <c r="E107" s="11">
        <f t="shared" si="7"/>
        <v>-4.7601097660788277E-5</v>
      </c>
    </row>
    <row r="108" spans="3:5">
      <c r="C108" s="11">
        <f t="shared" si="5"/>
        <v>1545000</v>
      </c>
      <c r="D108" s="11">
        <f t="shared" si="7"/>
        <v>8.6928046469389702E-5</v>
      </c>
      <c r="E108" s="11">
        <f t="shared" si="7"/>
        <v>-4.759745005141699E-5</v>
      </c>
    </row>
    <row r="109" spans="3:5">
      <c r="C109" s="11">
        <f t="shared" si="5"/>
        <v>1560000</v>
      </c>
      <c r="D109" s="11">
        <f t="shared" si="7"/>
        <v>8.6983119361586604E-5</v>
      </c>
      <c r="E109" s="11">
        <f t="shared" si="7"/>
        <v>-4.759383998423682E-5</v>
      </c>
    </row>
    <row r="110" spans="3:5">
      <c r="C110" s="11">
        <f t="shared" si="5"/>
        <v>1575000</v>
      </c>
      <c r="D110" s="11">
        <f t="shared" si="7"/>
        <v>8.7037665232378664E-5</v>
      </c>
      <c r="E110" s="11">
        <f t="shared" si="7"/>
        <v>-4.7590266715969782E-5</v>
      </c>
    </row>
    <row r="111" spans="3:5">
      <c r="C111" s="11">
        <f t="shared" si="5"/>
        <v>1590000</v>
      </c>
      <c r="D111" s="11">
        <f t="shared" si="7"/>
        <v>8.7091694072919564E-5</v>
      </c>
      <c r="E111" s="11">
        <f t="shared" si="7"/>
        <v>-4.7586729524973459E-5</v>
      </c>
    </row>
    <row r="112" spans="3:5">
      <c r="C112" s="11">
        <f t="shared" si="5"/>
        <v>1605000</v>
      </c>
      <c r="D112" s="11">
        <f t="shared" si="7"/>
        <v>8.7145215592913646E-5</v>
      </c>
      <c r="E112" s="11">
        <f t="shared" si="7"/>
        <v>-4.7583227710413657E-5</v>
      </c>
    </row>
    <row r="113" spans="3:5">
      <c r="C113" s="11">
        <f t="shared" si="5"/>
        <v>1620000</v>
      </c>
      <c r="D113" s="11">
        <f t="shared" si="7"/>
        <v>8.7198239231088824E-5</v>
      </c>
      <c r="E113" s="11">
        <f t="shared" si="7"/>
        <v>-4.7579760591476235E-5</v>
      </c>
    </row>
    <row r="114" spans="3:5">
      <c r="C114" s="11">
        <f t="shared" si="5"/>
        <v>1635000</v>
      </c>
      <c r="D114" s="11">
        <f t="shared" si="7"/>
        <v>8.7250774165186892E-5</v>
      </c>
      <c r="E114" s="11">
        <f t="shared" si="7"/>
        <v>-4.7576327506615719E-5</v>
      </c>
    </row>
    <row r="115" spans="3:5">
      <c r="C115" s="11">
        <f t="shared" si="5"/>
        <v>1650000</v>
      </c>
      <c r="D115" s="11">
        <f t="shared" si="7"/>
        <v>8.7302829321497542E-5</v>
      </c>
      <c r="E115" s="11">
        <f t="shared" si="7"/>
        <v>-4.7572927812838682E-5</v>
      </c>
    </row>
    <row r="116" spans="3:5">
      <c r="C116" s="11">
        <f t="shared" si="5"/>
        <v>1665000</v>
      </c>
      <c r="D116" s="11">
        <f t="shared" si="7"/>
        <v>8.7354413383961086E-5</v>
      </c>
      <c r="E116" s="11">
        <f t="shared" si="7"/>
        <v>-4.7569560885020088E-5</v>
      </c>
    </row>
    <row r="117" spans="3:5">
      <c r="C117" s="11">
        <f t="shared" si="5"/>
        <v>1680000</v>
      </c>
      <c r="D117" s="11">
        <f t="shared" si="7"/>
        <v>8.7405534802862823E-5</v>
      </c>
      <c r="E117" s="11">
        <f t="shared" si="7"/>
        <v>-4.7566226115250762E-5</v>
      </c>
    </row>
    <row r="118" spans="3:5">
      <c r="C118" s="11">
        <f t="shared" si="5"/>
        <v>1695000</v>
      </c>
      <c r="D118" s="11">
        <f t="shared" si="7"/>
        <v>8.7456201803141117E-5</v>
      </c>
      <c r="E118" s="11">
        <f t="shared" si="7"/>
        <v>-4.7562922912214198E-5</v>
      </c>
    </row>
    <row r="119" spans="3:5">
      <c r="C119" s="11">
        <f t="shared" si="5"/>
        <v>1710000</v>
      </c>
      <c r="D119" s="11">
        <f t="shared" si="7"/>
        <v>8.7506422392329391E-5</v>
      </c>
      <c r="E119" s="11">
        <f t="shared" si="7"/>
        <v>-4.7559650700591265E-5</v>
      </c>
    </row>
    <row r="120" spans="3:5">
      <c r="C120" s="11">
        <f t="shared" si="5"/>
        <v>1725000</v>
      </c>
      <c r="D120" s="11">
        <f t="shared" ref="D120:E139" si="8">SUM($G$4+($G$4*(LN(C120))))</f>
        <v>8.7556204368151295E-5</v>
      </c>
      <c r="E120" s="11">
        <f t="shared" si="8"/>
        <v>-4.7556408920491384E-5</v>
      </c>
    </row>
    <row r="121" spans="3:5">
      <c r="C121" s="11">
        <f t="shared" si="5"/>
        <v>1740000</v>
      </c>
      <c r="D121" s="11">
        <f t="shared" si="8"/>
        <v>8.7605555325787049E-5</v>
      </c>
      <c r="E121" s="11">
        <f t="shared" si="8"/>
        <v>-4.7553197026908457E-5</v>
      </c>
    </row>
    <row r="122" spans="3:5">
      <c r="C122" s="11">
        <f t="shared" si="5"/>
        <v>1755000</v>
      </c>
      <c r="D122" s="11">
        <f t="shared" si="8"/>
        <v>8.7654482664827985E-5</v>
      </c>
      <c r="E122" s="11">
        <f t="shared" si="8"/>
        <v>-4.7550014489200764E-5</v>
      </c>
    </row>
    <row r="123" spans="3:5">
      <c r="C123" s="11">
        <f t="shared" si="5"/>
        <v>1770000</v>
      </c>
      <c r="D123" s="11">
        <f t="shared" si="8"/>
        <v>8.7702993595935069E-5</v>
      </c>
      <c r="E123" s="11">
        <f t="shared" si="8"/>
        <v>-4.7546860790593083E-5</v>
      </c>
    </row>
    <row r="124" spans="3:5">
      <c r="C124" s="11">
        <f t="shared" si="5"/>
        <v>1785000</v>
      </c>
      <c r="D124" s="11">
        <f t="shared" si="8"/>
        <v>8.7751095147216488E-5</v>
      </c>
      <c r="E124" s="11">
        <f t="shared" si="8"/>
        <v>-4.7543735427700307E-5</v>
      </c>
    </row>
    <row r="125" spans="3:5">
      <c r="C125" s="11">
        <f t="shared" si="5"/>
        <v>1800000</v>
      </c>
      <c r="D125" s="11">
        <f t="shared" si="8"/>
        <v>8.7798794170338435E-5</v>
      </c>
      <c r="E125" s="11">
        <f t="shared" si="8"/>
        <v>-4.7540637910071062E-5</v>
      </c>
    </row>
    <row r="126" spans="3:5">
      <c r="C126" s="11">
        <f t="shared" si="5"/>
        <v>1815000</v>
      </c>
      <c r="D126" s="11">
        <f t="shared" si="8"/>
        <v>8.7846097346382202E-5</v>
      </c>
      <c r="E126" s="11">
        <f t="shared" si="8"/>
        <v>-4.7537567759750837E-5</v>
      </c>
    </row>
    <row r="127" spans="3:5">
      <c r="C127" s="11">
        <f t="shared" si="5"/>
        <v>1830000</v>
      </c>
      <c r="D127" s="11">
        <f t="shared" si="8"/>
        <v>8.7893011191460336E-5</v>
      </c>
      <c r="E127" s="11">
        <f t="shared" si="8"/>
        <v>-4.7534524510863069E-5</v>
      </c>
    </row>
    <row r="128" spans="3:5">
      <c r="C128" s="11">
        <f t="shared" si="5"/>
        <v>1845000</v>
      </c>
      <c r="D128" s="11">
        <f t="shared" si="8"/>
        <v>8.7939542062103563E-5</v>
      </c>
      <c r="E128" s="11">
        <f t="shared" si="8"/>
        <v>-4.753150770920774E-5</v>
      </c>
    </row>
    <row r="129" spans="3:5">
      <c r="C129" s="11">
        <f t="shared" si="5"/>
        <v>1860000</v>
      </c>
      <c r="D129" s="11">
        <f t="shared" si="8"/>
        <v>8.7985696160429479E-5</v>
      </c>
      <c r="E129" s="11">
        <f t="shared" si="8"/>
        <v>-4.7528516911876431E-5</v>
      </c>
    </row>
    <row r="130" spans="3:5">
      <c r="C130" s="11">
        <f t="shared" si="5"/>
        <v>1875000</v>
      </c>
      <c r="D130" s="11">
        <f t="shared" si="8"/>
        <v>8.8031479539103885E-5</v>
      </c>
      <c r="E130" s="11">
        <f t="shared" si="8"/>
        <v>-4.7525551686882988E-5</v>
      </c>
    </row>
    <row r="131" spans="3:5">
      <c r="C131" s="11">
        <f t="shared" si="5"/>
        <v>1890000</v>
      </c>
      <c r="D131" s="11">
        <f t="shared" si="8"/>
        <v>8.807689810610419E-5</v>
      </c>
      <c r="E131" s="11">
        <f t="shared" si="8"/>
        <v>-4.752261161280925E-5</v>
      </c>
    </row>
    <row r="132" spans="3:5">
      <c r="C132" s="11">
        <f t="shared" si="5"/>
        <v>1905000</v>
      </c>
      <c r="D132" s="11">
        <f t="shared" si="8"/>
        <v>8.8121957629294743E-5</v>
      </c>
      <c r="E132" s="11">
        <f t="shared" si="8"/>
        <v>-4.7519696278464847E-5</v>
      </c>
    </row>
    <row r="133" spans="3:5">
      <c r="C133" s="11">
        <f t="shared" si="5"/>
        <v>1920000</v>
      </c>
      <c r="D133" s="11">
        <f t="shared" si="8"/>
        <v>8.8166663740822594E-5</v>
      </c>
      <c r="E133" s="11">
        <f t="shared" si="8"/>
        <v>-4.7516805282560615E-5</v>
      </c>
    </row>
    <row r="134" spans="3:5">
      <c r="C134" s="11">
        <f t="shared" si="5"/>
        <v>1935000</v>
      </c>
      <c r="D134" s="11">
        <f t="shared" si="8"/>
        <v>8.8211021941342297E-5</v>
      </c>
      <c r="E134" s="11">
        <f t="shared" si="8"/>
        <v>-4.7513938233394897E-5</v>
      </c>
    </row>
    <row r="135" spans="3:5">
      <c r="C135" s="11">
        <f t="shared" ref="C135:C198" si="9">C134+$C$6</f>
        <v>1950000</v>
      </c>
      <c r="D135" s="11">
        <f t="shared" si="8"/>
        <v>8.8255037604077595E-5</v>
      </c>
      <c r="E135" s="11">
        <f t="shared" si="8"/>
        <v>-4.7511094748552089E-5</v>
      </c>
    </row>
    <row r="136" spans="3:5">
      <c r="C136" s="11">
        <f t="shared" si="9"/>
        <v>1965000</v>
      </c>
      <c r="D136" s="11">
        <f t="shared" si="8"/>
        <v>8.8298715978727343E-5</v>
      </c>
      <c r="E136" s="11">
        <f t="shared" si="8"/>
        <v>-4.7508274454612933E-5</v>
      </c>
    </row>
    <row r="137" spans="3:5">
      <c r="C137" s="11">
        <f t="shared" si="9"/>
        <v>1980000</v>
      </c>
      <c r="D137" s="11">
        <f t="shared" si="8"/>
        <v>8.8342062195223095E-5</v>
      </c>
      <c r="E137" s="11">
        <f t="shared" si="8"/>
        <v>-4.7505476986875982E-5</v>
      </c>
    </row>
    <row r="138" spans="3:5">
      <c r="C138" s="11">
        <f t="shared" si="9"/>
        <v>1995000</v>
      </c>
      <c r="D138" s="11">
        <f t="shared" si="8"/>
        <v>8.838508126734477E-5</v>
      </c>
      <c r="E138" s="11">
        <f t="shared" si="8"/>
        <v>-4.7502701989089762E-5</v>
      </c>
    </row>
    <row r="139" spans="3:5">
      <c r="C139" s="11">
        <f t="shared" si="9"/>
        <v>2010000</v>
      </c>
      <c r="D139" s="11">
        <f t="shared" si="8"/>
        <v>8.8427778096200981E-5</v>
      </c>
      <c r="E139" s="11">
        <f t="shared" si="8"/>
        <v>-4.749994911319502E-5</v>
      </c>
    </row>
    <row r="140" spans="3:5">
      <c r="C140" s="11">
        <f t="shared" si="9"/>
        <v>2025000</v>
      </c>
      <c r="D140" s="11">
        <f t="shared" ref="D140:E159" si="10">SUM($G$4+($G$4*(LN(C140))))</f>
        <v>8.8470157473579815E-5</v>
      </c>
      <c r="E140" s="11">
        <f t="shared" si="10"/>
        <v>-4.7497218019076801E-5</v>
      </c>
    </row>
    <row r="141" spans="3:5">
      <c r="C141" s="11">
        <f t="shared" si="9"/>
        <v>2040000</v>
      </c>
      <c r="D141" s="11">
        <f t="shared" si="10"/>
        <v>8.8512224085176273E-5</v>
      </c>
      <c r="E141" s="11">
        <f t="shared" si="10"/>
        <v>-4.7494508374325671E-5</v>
      </c>
    </row>
    <row r="142" spans="3:5">
      <c r="C142" s="11">
        <f t="shared" si="9"/>
        <v>2055000</v>
      </c>
      <c r="D142" s="11">
        <f t="shared" si="10"/>
        <v>8.8553982513701085E-5</v>
      </c>
      <c r="E142" s="11">
        <f t="shared" si="10"/>
        <v>-4.7491819854008044E-5</v>
      </c>
    </row>
    <row r="143" spans="3:5">
      <c r="C143" s="11">
        <f t="shared" si="9"/>
        <v>2070000</v>
      </c>
      <c r="D143" s="11">
        <f t="shared" si="10"/>
        <v>8.8595437241876848E-5</v>
      </c>
      <c r="E143" s="11">
        <f t="shared" si="10"/>
        <v>-4.7489152140444644E-5</v>
      </c>
    </row>
    <row r="144" spans="3:5">
      <c r="C144" s="11">
        <f t="shared" si="9"/>
        <v>2085000</v>
      </c>
      <c r="D144" s="11">
        <f t="shared" si="10"/>
        <v>8.8636592655325718E-5</v>
      </c>
      <c r="E144" s="11">
        <f t="shared" si="10"/>
        <v>-4.7486504922997428E-5</v>
      </c>
    </row>
    <row r="145" spans="3:5">
      <c r="C145" s="11">
        <f t="shared" si="9"/>
        <v>2100000</v>
      </c>
      <c r="D145" s="11">
        <f t="shared" si="10"/>
        <v>8.8677453045353814E-5</v>
      </c>
      <c r="E145" s="11">
        <f t="shared" si="10"/>
        <v>-4.7483877897864003E-5</v>
      </c>
    </row>
    <row r="146" spans="3:5">
      <c r="C146" s="11">
        <f t="shared" si="9"/>
        <v>2115000</v>
      </c>
      <c r="D146" s="11">
        <f t="shared" si="10"/>
        <v>8.8718022611636332E-5</v>
      </c>
      <c r="E146" s="11">
        <f t="shared" si="10"/>
        <v>-4.7481270767879582E-5</v>
      </c>
    </row>
    <row r="147" spans="3:5">
      <c r="C147" s="11">
        <f t="shared" si="9"/>
        <v>2130000</v>
      </c>
      <c r="D147" s="11">
        <f t="shared" si="10"/>
        <v>8.8758305464807955E-5</v>
      </c>
      <c r="E147" s="11">
        <f t="shared" si="10"/>
        <v>-4.7478683242326074E-5</v>
      </c>
    </row>
    <row r="148" spans="3:5">
      <c r="C148" s="11">
        <f t="shared" si="9"/>
        <v>2145000</v>
      </c>
      <c r="D148" s="11">
        <f t="shared" si="10"/>
        <v>8.8798305628962242E-5</v>
      </c>
      <c r="E148" s="11">
        <f t="shared" si="10"/>
        <v>-4.7476115036747778E-5</v>
      </c>
    </row>
    <row r="149" spans="3:5">
      <c r="C149" s="11">
        <f t="shared" si="9"/>
        <v>2160000</v>
      </c>
      <c r="D149" s="11">
        <f t="shared" si="10"/>
        <v>8.8838027044063975E-5</v>
      </c>
      <c r="E149" s="11">
        <f t="shared" si="10"/>
        <v>-4.7473565872773875E-5</v>
      </c>
    </row>
    <row r="150" spans="3:5">
      <c r="C150" s="11">
        <f t="shared" si="9"/>
        <v>2175000</v>
      </c>
      <c r="D150" s="11">
        <f t="shared" si="10"/>
        <v>8.8877473568278054E-5</v>
      </c>
      <c r="E150" s="11">
        <f t="shared" si="10"/>
        <v>-4.7471035477946881E-5</v>
      </c>
    </row>
    <row r="151" spans="3:5">
      <c r="C151" s="11">
        <f t="shared" si="9"/>
        <v>2190000</v>
      </c>
      <c r="D151" s="11">
        <f t="shared" si="10"/>
        <v>8.8916648980218293E-5</v>
      </c>
      <c r="E151" s="11">
        <f t="shared" si="10"/>
        <v>-4.7468523585557276E-5</v>
      </c>
    </row>
    <row r="152" spans="3:5">
      <c r="C152" s="11">
        <f t="shared" si="9"/>
        <v>2205000</v>
      </c>
      <c r="D152" s="11">
        <f t="shared" si="10"/>
        <v>8.8955556981119569E-5</v>
      </c>
      <c r="E152" s="11">
        <f t="shared" si="10"/>
        <v>-4.7466029934483734E-5</v>
      </c>
    </row>
    <row r="153" spans="3:5">
      <c r="C153" s="11">
        <f t="shared" si="9"/>
        <v>2220000</v>
      </c>
      <c r="D153" s="11">
        <f t="shared" si="10"/>
        <v>8.8994201196936236E-5</v>
      </c>
      <c r="E153" s="11">
        <f t="shared" si="10"/>
        <v>-4.7463554269038913E-5</v>
      </c>
    </row>
    <row r="154" spans="3:5">
      <c r="C154" s="11">
        <f t="shared" si="9"/>
        <v>2235000</v>
      </c>
      <c r="D154" s="11">
        <f t="shared" si="10"/>
        <v>8.9032585180369884E-5</v>
      </c>
      <c r="E154" s="11">
        <f t="shared" si="10"/>
        <v>-4.7461096338820492E-5</v>
      </c>
    </row>
    <row r="155" spans="3:5">
      <c r="C155" s="11">
        <f t="shared" si="9"/>
        <v>2250000</v>
      </c>
      <c r="D155" s="11">
        <f t="shared" si="10"/>
        <v>8.9070712412829439E-5</v>
      </c>
      <c r="E155" s="11">
        <f t="shared" si="10"/>
        <v>-4.7458655898567276E-5</v>
      </c>
    </row>
    <row r="156" spans="3:5">
      <c r="C156" s="11">
        <f t="shared" si="9"/>
        <v>2265000</v>
      </c>
      <c r="D156" s="11">
        <f t="shared" si="10"/>
        <v>8.9108586306325838E-5</v>
      </c>
      <c r="E156" s="11">
        <f t="shared" si="10"/>
        <v>-4.7456232708020077E-5</v>
      </c>
    </row>
    <row r="157" spans="3:5">
      <c r="C157" s="11">
        <f t="shared" si="9"/>
        <v>2280000</v>
      </c>
      <c r="D157" s="11">
        <f t="shared" si="10"/>
        <v>8.9146210205304555E-5</v>
      </c>
      <c r="E157" s="11">
        <f t="shared" si="10"/>
        <v>-4.7453826531787397E-5</v>
      </c>
    </row>
    <row r="158" spans="3:5">
      <c r="C158" s="11">
        <f t="shared" si="9"/>
        <v>2295000</v>
      </c>
      <c r="D158" s="11">
        <f t="shared" si="10"/>
        <v>8.9183587388417653E-5</v>
      </c>
      <c r="E158" s="11">
        <f t="shared" si="10"/>
        <v>-4.7451437139215441E-5</v>
      </c>
    </row>
    <row r="159" spans="3:5">
      <c r="C159" s="11">
        <f t="shared" si="9"/>
        <v>2310000</v>
      </c>
      <c r="D159" s="11">
        <f t="shared" si="10"/>
        <v>8.9220721070238461E-5</v>
      </c>
      <c r="E159" s="11">
        <f t="shared" si="10"/>
        <v>-4.7449064304262476E-5</v>
      </c>
    </row>
    <row r="160" spans="3:5">
      <c r="C160" s="11">
        <f t="shared" si="9"/>
        <v>2325000</v>
      </c>
      <c r="D160" s="11">
        <f t="shared" ref="D160:E179" si="11">SUM($G$4+($G$4*(LN(C160))))</f>
        <v>8.9257614402920484E-5</v>
      </c>
      <c r="E160" s="11">
        <f t="shared" si="11"/>
        <v>-4.7446707805377331E-5</v>
      </c>
    </row>
    <row r="161" spans="3:5">
      <c r="C161" s="11">
        <f t="shared" si="9"/>
        <v>2340000</v>
      </c>
      <c r="D161" s="11">
        <f t="shared" si="11"/>
        <v>8.9294270477803135E-5</v>
      </c>
      <c r="E161" s="11">
        <f t="shared" si="11"/>
        <v>-4.7444367425381829E-5</v>
      </c>
    </row>
    <row r="162" spans="3:5">
      <c r="C162" s="11">
        <f t="shared" si="9"/>
        <v>2355000</v>
      </c>
      <c r="D162" s="11">
        <f t="shared" si="11"/>
        <v>8.9330692326966129E-5</v>
      </c>
      <c r="E162" s="11">
        <f t="shared" si="11"/>
        <v>-4.7442042951357082E-5</v>
      </c>
    </row>
    <row r="163" spans="3:5">
      <c r="C163" s="11">
        <f t="shared" si="9"/>
        <v>2370000</v>
      </c>
      <c r="D163" s="11">
        <f t="shared" si="11"/>
        <v>8.9366882924734489E-5</v>
      </c>
      <c r="E163" s="11">
        <f t="shared" si="11"/>
        <v>-4.7439734174533347E-5</v>
      </c>
    </row>
    <row r="164" spans="3:5">
      <c r="C164" s="11">
        <f t="shared" si="9"/>
        <v>2385000</v>
      </c>
      <c r="D164" s="11">
        <f t="shared" si="11"/>
        <v>8.9402845189136095E-5</v>
      </c>
      <c r="E164" s="11">
        <f t="shared" si="11"/>
        <v>-4.7437440890183506E-5</v>
      </c>
    </row>
    <row r="165" spans="3:5">
      <c r="C165" s="11">
        <f t="shared" si="9"/>
        <v>2400000</v>
      </c>
      <c r="D165" s="11">
        <f t="shared" si="11"/>
        <v>8.9438581983313585E-5</v>
      </c>
      <c r="E165" s="11">
        <f t="shared" si="11"/>
        <v>-4.7435162897519904E-5</v>
      </c>
    </row>
    <row r="166" spans="3:5">
      <c r="C166" s="11">
        <f t="shared" si="9"/>
        <v>2415000</v>
      </c>
      <c r="D166" s="11">
        <f t="shared" si="11"/>
        <v>8.9474096116892214E-5</v>
      </c>
      <c r="E166" s="11">
        <f t="shared" si="11"/>
        <v>-4.7432899999594438E-5</v>
      </c>
    </row>
    <row r="167" spans="3:5">
      <c r="C167" s="11">
        <f t="shared" si="9"/>
        <v>2430000</v>
      </c>
      <c r="D167" s="11">
        <f t="shared" si="11"/>
        <v>8.9509390347305368E-5</v>
      </c>
      <c r="E167" s="11">
        <f t="shared" si="11"/>
        <v>-4.7430652003201739E-5</v>
      </c>
    </row>
    <row r="168" spans="3:5">
      <c r="C168" s="11">
        <f t="shared" si="9"/>
        <v>2445000</v>
      </c>
      <c r="D168" s="11">
        <f t="shared" si="11"/>
        <v>8.9544467381079323E-5</v>
      </c>
      <c r="E168" s="11">
        <f t="shared" si="11"/>
        <v>-4.7428418718785455E-5</v>
      </c>
    </row>
    <row r="169" spans="3:5">
      <c r="C169" s="11">
        <f t="shared" si="9"/>
        <v>2460000</v>
      </c>
      <c r="D169" s="11">
        <f t="shared" si="11"/>
        <v>8.95793298750787E-5</v>
      </c>
      <c r="E169" s="11">
        <f t="shared" si="11"/>
        <v>-4.7426199960347437E-5</v>
      </c>
    </row>
    <row r="170" spans="3:5">
      <c r="C170" s="11">
        <f t="shared" si="9"/>
        <v>2475000</v>
      </c>
      <c r="D170" s="11">
        <f t="shared" si="11"/>
        <v>8.9613980437714086E-5</v>
      </c>
      <c r="E170" s="11">
        <f t="shared" si="11"/>
        <v>-4.7423995545359647E-5</v>
      </c>
    </row>
    <row r="171" spans="3:5">
      <c r="C171" s="11">
        <f t="shared" si="9"/>
        <v>2490000</v>
      </c>
      <c r="D171" s="11">
        <f t="shared" si="11"/>
        <v>8.9648421630113072E-5</v>
      </c>
      <c r="E171" s="11">
        <f t="shared" si="11"/>
        <v>-4.7421805294678792E-5</v>
      </c>
    </row>
    <row r="172" spans="3:5">
      <c r="C172" s="11">
        <f t="shared" si="9"/>
        <v>2505000</v>
      </c>
      <c r="D172" s="11">
        <f t="shared" si="11"/>
        <v>8.9682655967256275E-5</v>
      </c>
      <c r="E172" s="11">
        <f t="shared" si="11"/>
        <v>-4.7419629032463664E-5</v>
      </c>
    </row>
    <row r="173" spans="3:5">
      <c r="C173" s="11">
        <f t="shared" si="9"/>
        <v>2520000</v>
      </c>
      <c r="D173" s="11">
        <f t="shared" si="11"/>
        <v>8.9716685919079354E-5</v>
      </c>
      <c r="E173" s="11">
        <f t="shared" si="11"/>
        <v>-4.7417466586094817E-5</v>
      </c>
    </row>
    <row r="174" spans="3:5">
      <c r="C174" s="11">
        <f t="shared" si="9"/>
        <v>2535000</v>
      </c>
      <c r="D174" s="11">
        <f t="shared" si="11"/>
        <v>8.9750513911542295E-5</v>
      </c>
      <c r="E174" s="11">
        <f t="shared" si="11"/>
        <v>-4.7415317786096773E-5</v>
      </c>
    </row>
    <row r="175" spans="3:5">
      <c r="C175" s="11">
        <f t="shared" si="9"/>
        <v>2550000</v>
      </c>
      <c r="D175" s="11">
        <f t="shared" si="11"/>
        <v>8.9784142327667277E-5</v>
      </c>
      <c r="E175" s="11">
        <f t="shared" si="11"/>
        <v>-4.7413182466062538E-5</v>
      </c>
    </row>
    <row r="176" spans="3:5">
      <c r="C176" s="11">
        <f t="shared" si="9"/>
        <v>2565000</v>
      </c>
      <c r="D176" s="11">
        <f t="shared" si="11"/>
        <v>8.9817573508545935E-5</v>
      </c>
      <c r="E176" s="11">
        <f t="shared" si="11"/>
        <v>-4.7411060462580306E-5</v>
      </c>
    </row>
    <row r="177" spans="3:5">
      <c r="C177" s="11">
        <f t="shared" si="9"/>
        <v>2580000</v>
      </c>
      <c r="D177" s="11">
        <f t="shared" si="11"/>
        <v>8.9850809754317461E-5</v>
      </c>
      <c r="E177" s="11">
        <f t="shared" si="11"/>
        <v>-4.7408951615162434E-5</v>
      </c>
    </row>
    <row r="178" spans="3:5">
      <c r="C178" s="11">
        <f t="shared" si="9"/>
        <v>2595000</v>
      </c>
      <c r="D178" s="11">
        <f t="shared" si="11"/>
        <v>8.988385332511812E-5</v>
      </c>
      <c r="E178" s="11">
        <f t="shared" si="11"/>
        <v>-4.7406855766176387E-5</v>
      </c>
    </row>
    <row r="179" spans="3:5">
      <c r="C179" s="11">
        <f t="shared" si="9"/>
        <v>2610000</v>
      </c>
      <c r="D179" s="11">
        <f t="shared" si="11"/>
        <v>8.9916706442003593E-5</v>
      </c>
      <c r="E179" s="11">
        <f t="shared" si="11"/>
        <v>-4.7404772760777821E-5</v>
      </c>
    </row>
    <row r="180" spans="3:5">
      <c r="C180" s="11">
        <f t="shared" si="9"/>
        <v>2625000</v>
      </c>
      <c r="D180" s="11">
        <f t="shared" ref="D180:E199" si="12">SUM($G$4+($G$4*(LN(C180))))</f>
        <v>8.9949371287844805E-5</v>
      </c>
      <c r="E180" s="11">
        <f t="shared" si="12"/>
        <v>-4.7402702446845446E-5</v>
      </c>
    </row>
    <row r="181" spans="3:5">
      <c r="C181" s="11">
        <f t="shared" si="9"/>
        <v>2640000</v>
      </c>
      <c r="D181" s="11">
        <f t="shared" si="12"/>
        <v>8.9981850008198245E-5</v>
      </c>
      <c r="E181" s="11">
        <f t="shared" si="12"/>
        <v>-4.7400644674918023E-5</v>
      </c>
    </row>
    <row r="182" spans="3:5">
      <c r="C182" s="11">
        <f t="shared" si="9"/>
        <v>2655000</v>
      </c>
      <c r="D182" s="11">
        <f t="shared" si="12"/>
        <v>9.00141447121516E-5</v>
      </c>
      <c r="E182" s="11">
        <f t="shared" si="12"/>
        <v>-4.7398599298132885E-5</v>
      </c>
    </row>
    <row r="183" spans="3:5">
      <c r="C183" s="11">
        <f t="shared" si="9"/>
        <v>2670000</v>
      </c>
      <c r="D183" s="11">
        <f t="shared" si="12"/>
        <v>9.0046257473145667E-5</v>
      </c>
      <c r="E183" s="11">
        <f t="shared" si="12"/>
        <v>-4.7396566172166433E-5</v>
      </c>
    </row>
    <row r="184" spans="3:5">
      <c r="C184" s="11">
        <f t="shared" si="9"/>
        <v>2685000</v>
      </c>
      <c r="D184" s="11">
        <f t="shared" si="12"/>
        <v>9.0078190329773074E-5</v>
      </c>
      <c r="E184" s="11">
        <f t="shared" si="12"/>
        <v>-4.7394545155176197E-5</v>
      </c>
    </row>
    <row r="185" spans="3:5">
      <c r="C185" s="11">
        <f t="shared" si="9"/>
        <v>2700000</v>
      </c>
      <c r="D185" s="11">
        <f t="shared" si="12"/>
        <v>9.0109945286554979E-5</v>
      </c>
      <c r="E185" s="11">
        <f t="shared" si="12"/>
        <v>-4.739253610774462E-5</v>
      </c>
    </row>
    <row r="186" spans="3:5">
      <c r="C186" s="11">
        <f t="shared" si="9"/>
        <v>2715000</v>
      </c>
      <c r="D186" s="11">
        <f t="shared" si="12"/>
        <v>9.0141524314695979E-5</v>
      </c>
      <c r="E186" s="11">
        <f t="shared" si="12"/>
        <v>-4.7390538892824331E-5</v>
      </c>
    </row>
    <row r="187" spans="3:5">
      <c r="C187" s="11">
        <f t="shared" si="9"/>
        <v>2730000</v>
      </c>
      <c r="D187" s="11">
        <f t="shared" si="12"/>
        <v>9.0172929352818514E-5</v>
      </c>
      <c r="E187" s="11">
        <f t="shared" si="12"/>
        <v>-4.7388553375685038E-5</v>
      </c>
    </row>
    <row r="188" spans="3:5">
      <c r="C188" s="11">
        <f t="shared" si="9"/>
        <v>2745000</v>
      </c>
      <c r="D188" s="11">
        <f t="shared" si="12"/>
        <v>9.020416230767688E-5</v>
      </c>
      <c r="E188" s="11">
        <f t="shared" si="12"/>
        <v>-4.738657942386186E-5</v>
      </c>
    </row>
    <row r="189" spans="3:5">
      <c r="C189" s="11">
        <f t="shared" si="9"/>
        <v>2760000</v>
      </c>
      <c r="D189" s="11">
        <f t="shared" si="12"/>
        <v>9.0235225054851998E-5</v>
      </c>
      <c r="E189" s="11">
        <f t="shared" si="12"/>
        <v>-4.7384616907105023E-5</v>
      </c>
    </row>
    <row r="190" spans="3:5">
      <c r="C190" s="11">
        <f t="shared" si="9"/>
        <v>2775000</v>
      </c>
      <c r="D190" s="11">
        <f t="shared" si="12"/>
        <v>9.0266119439427227E-5</v>
      </c>
      <c r="E190" s="11">
        <f t="shared" si="12"/>
        <v>-4.7382665697331014E-5</v>
      </c>
    </row>
    <row r="191" spans="3:5">
      <c r="C191" s="11">
        <f t="shared" si="9"/>
        <v>2790000</v>
      </c>
      <c r="D191" s="11">
        <f t="shared" si="12"/>
        <v>9.0296847276646024E-5</v>
      </c>
      <c r="E191" s="11">
        <f t="shared" si="12"/>
        <v>-4.738072566857514E-5</v>
      </c>
    </row>
    <row r="192" spans="3:5">
      <c r="C192" s="11">
        <f t="shared" si="9"/>
        <v>2805000</v>
      </c>
      <c r="D192" s="11">
        <f t="shared" si="12"/>
        <v>9.0327410352551924E-5</v>
      </c>
      <c r="E192" s="11">
        <f t="shared" si="12"/>
        <v>-4.737879669694517E-5</v>
      </c>
    </row>
    <row r="193" spans="3:5">
      <c r="C193" s="11">
        <f t="shared" si="9"/>
        <v>2820000</v>
      </c>
      <c r="D193" s="11">
        <f t="shared" si="12"/>
        <v>9.0357810424611482E-5</v>
      </c>
      <c r="E193" s="11">
        <f t="shared" si="12"/>
        <v>-4.7376878660576401E-5</v>
      </c>
    </row>
    <row r="194" spans="3:5">
      <c r="C194" s="11">
        <f t="shared" si="9"/>
        <v>2835000</v>
      </c>
      <c r="D194" s="11">
        <f t="shared" si="12"/>
        <v>9.0388049222320734E-5</v>
      </c>
      <c r="E194" s="11">
        <f t="shared" si="12"/>
        <v>-4.7374971439587908E-5</v>
      </c>
    </row>
    <row r="195" spans="3:5">
      <c r="C195" s="11">
        <f t="shared" si="9"/>
        <v>2850000</v>
      </c>
      <c r="D195" s="11">
        <f t="shared" si="12"/>
        <v>9.0418128447795546E-5</v>
      </c>
      <c r="E195" s="11">
        <f t="shared" si="12"/>
        <v>-4.7373074916039906E-5</v>
      </c>
    </row>
    <row r="196" spans="3:5">
      <c r="C196" s="11">
        <f t="shared" si="9"/>
        <v>2865000</v>
      </c>
      <c r="D196" s="11">
        <f t="shared" si="12"/>
        <v>9.0448049776346563E-5</v>
      </c>
      <c r="E196" s="11">
        <f t="shared" si="12"/>
        <v>-4.7371188973892271E-5</v>
      </c>
    </row>
    <row r="197" spans="3:5">
      <c r="C197" s="11">
        <f t="shared" si="9"/>
        <v>2880000</v>
      </c>
      <c r="D197" s="11">
        <f t="shared" si="12"/>
        <v>9.0477814857039138E-5</v>
      </c>
      <c r="E197" s="11">
        <f t="shared" si="12"/>
        <v>-4.7369313498964215E-5</v>
      </c>
    </row>
    <row r="198" spans="3:5">
      <c r="C198" s="11">
        <f t="shared" si="9"/>
        <v>2895000</v>
      </c>
      <c r="D198" s="11">
        <f t="shared" si="12"/>
        <v>9.0507425313238627E-5</v>
      </c>
      <c r="E198" s="11">
        <f t="shared" si="12"/>
        <v>-4.7367448378894935E-5</v>
      </c>
    </row>
    <row r="199" spans="3:5">
      <c r="C199" s="11">
        <f t="shared" ref="C199:C262" si="13">C198+$C$6</f>
        <v>2910000</v>
      </c>
      <c r="D199" s="11">
        <f t="shared" si="12"/>
        <v>9.0536882743141742E-5</v>
      </c>
      <c r="E199" s="11">
        <f t="shared" si="12"/>
        <v>-4.7365593503105336E-5</v>
      </c>
    </row>
    <row r="200" spans="3:5">
      <c r="C200" s="11">
        <f t="shared" si="13"/>
        <v>2925000</v>
      </c>
      <c r="D200" s="11">
        <f t="shared" ref="D200:E219" si="14">SUM($G$4+($G$4*(LN(C200))))</f>
        <v>9.0566188720294139E-5</v>
      </c>
      <c r="E200" s="11">
        <f t="shared" si="14"/>
        <v>-4.7363748762760765E-5</v>
      </c>
    </row>
    <row r="201" spans="3:5">
      <c r="C201" s="11">
        <f t="shared" si="13"/>
        <v>2940000</v>
      </c>
      <c r="D201" s="11">
        <f t="shared" si="14"/>
        <v>9.0595344794094733E-5</v>
      </c>
      <c r="E201" s="11">
        <f t="shared" si="14"/>
        <v>-4.7361914050734715E-5</v>
      </c>
    </row>
    <row r="202" spans="3:5">
      <c r="C202" s="11">
        <f t="shared" si="13"/>
        <v>2955000</v>
      </c>
      <c r="D202" s="11">
        <f t="shared" si="14"/>
        <v>9.0624352490287303E-5</v>
      </c>
      <c r="E202" s="11">
        <f t="shared" si="14"/>
        <v>-4.7360089261573414E-5</v>
      </c>
    </row>
    <row r="203" spans="3:5">
      <c r="C203" s="11">
        <f t="shared" si="13"/>
        <v>2970000</v>
      </c>
      <c r="D203" s="11">
        <f t="shared" si="14"/>
        <v>9.0653213311439626E-5</v>
      </c>
      <c r="E203" s="11">
        <f t="shared" si="14"/>
        <v>-4.7358274291461346E-5</v>
      </c>
    </row>
    <row r="204" spans="3:5">
      <c r="C204" s="11">
        <f t="shared" si="13"/>
        <v>2985000</v>
      </c>
      <c r="D204" s="11">
        <f t="shared" si="14"/>
        <v>9.0681928737410377E-5</v>
      </c>
      <c r="E204" s="11">
        <f t="shared" si="14"/>
        <v>-4.735646903818775E-5</v>
      </c>
    </row>
    <row r="205" spans="3:5">
      <c r="C205" s="11">
        <f t="shared" si="13"/>
        <v>3000000</v>
      </c>
      <c r="D205" s="11">
        <f t="shared" si="14"/>
        <v>9.0710500225804589E-5</v>
      </c>
      <c r="E205" s="11">
        <f t="shared" si="14"/>
        <v>-4.7354673401113755E-5</v>
      </c>
    </row>
    <row r="206" spans="3:5">
      <c r="C206" s="11">
        <f t="shared" si="13"/>
        <v>3015000</v>
      </c>
      <c r="D206" s="11">
        <f t="shared" si="14"/>
        <v>9.0738929212417512E-5</v>
      </c>
      <c r="E206" s="11">
        <f t="shared" si="14"/>
        <v>-4.7352887281140586E-5</v>
      </c>
    </row>
    <row r="207" spans="3:5">
      <c r="C207" s="11">
        <f t="shared" si="13"/>
        <v>3030000</v>
      </c>
      <c r="D207" s="11">
        <f t="shared" si="14"/>
        <v>9.076721711166764E-5</v>
      </c>
      <c r="E207" s="11">
        <f t="shared" si="14"/>
        <v>-4.7351110580678418E-5</v>
      </c>
    </row>
    <row r="208" spans="3:5">
      <c r="C208" s="11">
        <f t="shared" si="13"/>
        <v>3045000</v>
      </c>
      <c r="D208" s="11">
        <f t="shared" si="14"/>
        <v>9.0795365317018959E-5</v>
      </c>
      <c r="E208" s="11">
        <f t="shared" si="14"/>
        <v>-4.7349343203615995E-5</v>
      </c>
    </row>
    <row r="209" spans="3:5">
      <c r="C209" s="11">
        <f t="shared" si="13"/>
        <v>3060000</v>
      </c>
      <c r="D209" s="11">
        <f t="shared" si="14"/>
        <v>9.0823375201392817E-5</v>
      </c>
      <c r="E209" s="11">
        <f t="shared" si="14"/>
        <v>-4.7347585055291207E-5</v>
      </c>
    </row>
    <row r="210" spans="3:5">
      <c r="C210" s="11">
        <f t="shared" si="13"/>
        <v>3075000</v>
      </c>
      <c r="D210" s="11">
        <f t="shared" si="14"/>
        <v>9.0851248117569704E-5</v>
      </c>
      <c r="E210" s="11">
        <f t="shared" si="14"/>
        <v>-4.7345836042462095E-5</v>
      </c>
    </row>
    <row r="211" spans="3:5">
      <c r="C211" s="11">
        <f t="shared" si="13"/>
        <v>3090000</v>
      </c>
      <c r="D211" s="11">
        <f t="shared" si="14"/>
        <v>9.0878985398581397E-5</v>
      </c>
      <c r="E211" s="11">
        <f t="shared" si="14"/>
        <v>-4.7344096073278808E-5</v>
      </c>
    </row>
    <row r="212" spans="3:5">
      <c r="C212" s="11">
        <f t="shared" si="13"/>
        <v>3105000</v>
      </c>
      <c r="D212" s="11">
        <f t="shared" si="14"/>
        <v>9.0906588358093379E-5</v>
      </c>
      <c r="E212" s="11">
        <f t="shared" si="14"/>
        <v>-4.7342365057256188E-5</v>
      </c>
    </row>
    <row r="213" spans="3:5">
      <c r="C213" s="11">
        <f t="shared" si="13"/>
        <v>3120000</v>
      </c>
      <c r="D213" s="11">
        <f t="shared" si="14"/>
        <v>9.0934058290778285E-5</v>
      </c>
      <c r="E213" s="11">
        <f t="shared" si="14"/>
        <v>-4.7340642905246933E-5</v>
      </c>
    </row>
    <row r="214" spans="3:5">
      <c r="C214" s="11">
        <f t="shared" si="13"/>
        <v>3135000</v>
      </c>
      <c r="D214" s="11">
        <f t="shared" si="14"/>
        <v>9.0961396472680206E-5</v>
      </c>
      <c r="E214" s="11">
        <f t="shared" si="14"/>
        <v>-4.7338929529415556E-5</v>
      </c>
    </row>
    <row r="215" spans="3:5">
      <c r="C215" s="11">
        <f t="shared" si="13"/>
        <v>3150000</v>
      </c>
      <c r="D215" s="11">
        <f t="shared" si="14"/>
        <v>9.0988604161570358E-5</v>
      </c>
      <c r="E215" s="11">
        <f t="shared" si="14"/>
        <v>-4.733722484321288E-5</v>
      </c>
    </row>
    <row r="216" spans="3:5">
      <c r="C216" s="11">
        <f t="shared" si="13"/>
        <v>3165000</v>
      </c>
      <c r="D216" s="11">
        <f t="shared" si="14"/>
        <v>9.1015682597294357E-5</v>
      </c>
      <c r="E216" s="11">
        <f t="shared" si="14"/>
        <v>-4.7335528761351144E-5</v>
      </c>
    </row>
    <row r="217" spans="3:5">
      <c r="C217" s="11">
        <f t="shared" si="13"/>
        <v>3180000</v>
      </c>
      <c r="D217" s="11">
        <f t="shared" si="14"/>
        <v>9.1042633002111245E-5</v>
      </c>
      <c r="E217" s="11">
        <f t="shared" si="14"/>
        <v>-4.7333841199779744E-5</v>
      </c>
    </row>
    <row r="218" spans="3:5">
      <c r="C218" s="11">
        <f t="shared" si="13"/>
        <v>3195000</v>
      </c>
      <c r="D218" s="11">
        <f t="shared" si="14"/>
        <v>9.1069456581024499E-5</v>
      </c>
      <c r="E218" s="11">
        <f t="shared" si="14"/>
        <v>-4.7332162075661608E-5</v>
      </c>
    </row>
    <row r="219" spans="3:5">
      <c r="C219" s="11">
        <f t="shared" si="13"/>
        <v>3210000</v>
      </c>
      <c r="D219" s="11">
        <f t="shared" si="14"/>
        <v>9.109615452210534E-5</v>
      </c>
      <c r="E219" s="11">
        <f t="shared" si="14"/>
        <v>-4.7330491307349983E-5</v>
      </c>
    </row>
    <row r="220" spans="3:5">
      <c r="C220" s="11">
        <f t="shared" si="13"/>
        <v>3225000</v>
      </c>
      <c r="D220" s="11">
        <f t="shared" ref="D220:E239" si="15">SUM($G$4+($G$4*(LN(C220))))</f>
        <v>9.1122727996808452E-5</v>
      </c>
      <c r="E220" s="11">
        <f t="shared" si="15"/>
        <v>-4.7328828814365858E-5</v>
      </c>
    </row>
    <row r="221" spans="3:5">
      <c r="C221" s="11">
        <f t="shared" si="13"/>
        <v>3240000</v>
      </c>
      <c r="D221" s="11">
        <f t="shared" si="15"/>
        <v>9.1149178160280519E-5</v>
      </c>
      <c r="E221" s="11">
        <f t="shared" si="15"/>
        <v>-4.7327174517375963E-5</v>
      </c>
    </row>
    <row r="222" spans="3:5">
      <c r="C222" s="11">
        <f t="shared" si="13"/>
        <v>3255000</v>
      </c>
      <c r="D222" s="11">
        <f t="shared" si="15"/>
        <v>9.1175506151661389E-5</v>
      </c>
      <c r="E222" s="11">
        <f t="shared" si="15"/>
        <v>-4.7325528338171212E-5</v>
      </c>
    </row>
    <row r="223" spans="3:5">
      <c r="C223" s="11">
        <f t="shared" si="13"/>
        <v>3270000</v>
      </c>
      <c r="D223" s="11">
        <f t="shared" si="15"/>
        <v>9.1201713094378586E-5</v>
      </c>
      <c r="E223" s="11">
        <f t="shared" si="15"/>
        <v>-4.7323890199645641E-5</v>
      </c>
    </row>
    <row r="224" spans="3:5">
      <c r="C224" s="11">
        <f t="shared" si="13"/>
        <v>3285000</v>
      </c>
      <c r="D224" s="11">
        <f t="shared" si="15"/>
        <v>9.1227800096434824E-5</v>
      </c>
      <c r="E224" s="11">
        <f t="shared" si="15"/>
        <v>-4.7322260025775927E-5</v>
      </c>
    </row>
    <row r="225" spans="3:5">
      <c r="C225" s="11">
        <f t="shared" si="13"/>
        <v>3300000</v>
      </c>
      <c r="D225" s="11">
        <f t="shared" si="15"/>
        <v>9.1253768250689236E-5</v>
      </c>
      <c r="E225" s="11">
        <f t="shared" si="15"/>
        <v>-4.7320637741601255E-5</v>
      </c>
    </row>
    <row r="226" spans="3:5">
      <c r="C226" s="11">
        <f t="shared" si="13"/>
        <v>3315000</v>
      </c>
      <c r="D226" s="11">
        <f t="shared" si="15"/>
        <v>9.1279618635131977E-5</v>
      </c>
      <c r="E226" s="11">
        <f t="shared" si="15"/>
        <v>-4.7319023273203743E-5</v>
      </c>
    </row>
    <row r="227" spans="3:5">
      <c r="C227" s="11">
        <f t="shared" si="13"/>
        <v>3330000</v>
      </c>
      <c r="D227" s="11">
        <f t="shared" si="15"/>
        <v>9.1305352313152767E-5</v>
      </c>
      <c r="E227" s="11">
        <f t="shared" si="15"/>
        <v>-4.7317416547689294E-5</v>
      </c>
    </row>
    <row r="228" spans="3:5">
      <c r="C228" s="11">
        <f t="shared" si="13"/>
        <v>3345000</v>
      </c>
      <c r="D228" s="11">
        <f t="shared" si="15"/>
        <v>9.1330970333803455E-5</v>
      </c>
      <c r="E228" s="11">
        <f t="shared" si="15"/>
        <v>-4.7315817493168798E-5</v>
      </c>
    </row>
    <row r="229" spans="3:5">
      <c r="C229" s="11">
        <f t="shared" si="13"/>
        <v>3360000</v>
      </c>
      <c r="D229" s="11">
        <f t="shared" si="15"/>
        <v>9.1356473732054504E-5</v>
      </c>
      <c r="E229" s="11">
        <f t="shared" si="15"/>
        <v>-4.7314226038739973E-5</v>
      </c>
    </row>
    <row r="230" spans="3:5">
      <c r="C230" s="11">
        <f t="shared" si="13"/>
        <v>3375000</v>
      </c>
      <c r="D230" s="11">
        <f t="shared" si="15"/>
        <v>9.1381863529045969E-5</v>
      </c>
      <c r="E230" s="11">
        <f t="shared" si="15"/>
        <v>-4.7312642114469327E-5</v>
      </c>
    </row>
    <row r="231" spans="3:5">
      <c r="C231" s="11">
        <f t="shared" si="13"/>
        <v>3390000</v>
      </c>
      <c r="D231" s="11">
        <f t="shared" si="15"/>
        <v>9.1407140732332811E-5</v>
      </c>
      <c r="E231" s="11">
        <f t="shared" si="15"/>
        <v>-4.731106565137478E-5</v>
      </c>
    </row>
    <row r="232" spans="3:5">
      <c r="C232" s="11">
        <f t="shared" si="13"/>
        <v>3405000</v>
      </c>
      <c r="D232" s="11">
        <f t="shared" si="15"/>
        <v>9.1432306336124763E-5</v>
      </c>
      <c r="E232" s="11">
        <f t="shared" si="15"/>
        <v>-4.7309496581408539E-5</v>
      </c>
    </row>
    <row r="233" spans="3:5">
      <c r="C233" s="11">
        <f t="shared" si="13"/>
        <v>3420000</v>
      </c>
      <c r="D233" s="11">
        <f t="shared" si="15"/>
        <v>9.1457361321521086E-5</v>
      </c>
      <c r="E233" s="11">
        <f t="shared" si="15"/>
        <v>-4.7307934837440368E-5</v>
      </c>
    </row>
    <row r="234" spans="3:5">
      <c r="C234" s="11">
        <f t="shared" si="13"/>
        <v>3435000</v>
      </c>
      <c r="D234" s="11">
        <f t="shared" si="15"/>
        <v>9.1482306656739934E-5</v>
      </c>
      <c r="E234" s="11">
        <f t="shared" si="15"/>
        <v>-4.7306380353241277E-5</v>
      </c>
    </row>
    <row r="235" spans="3:5">
      <c r="C235" s="11">
        <f t="shared" si="13"/>
        <v>3450000</v>
      </c>
      <c r="D235" s="11">
        <f t="shared" si="15"/>
        <v>9.1507143297342989E-5</v>
      </c>
      <c r="E235" s="11">
        <f t="shared" si="15"/>
        <v>-4.7304833063467554E-5</v>
      </c>
    </row>
    <row r="236" spans="3:5">
      <c r="C236" s="11">
        <f t="shared" si="13"/>
        <v>3465000</v>
      </c>
      <c r="D236" s="11">
        <f t="shared" si="15"/>
        <v>9.1531872186455005E-5</v>
      </c>
      <c r="E236" s="11">
        <f t="shared" si="15"/>
        <v>-4.7303292903645095E-5</v>
      </c>
    </row>
    <row r="237" spans="3:5">
      <c r="C237" s="11">
        <f t="shared" si="13"/>
        <v>3480000</v>
      </c>
      <c r="D237" s="11">
        <f t="shared" si="15"/>
        <v>9.1556494254978744E-5</v>
      </c>
      <c r="E237" s="11">
        <f t="shared" si="15"/>
        <v>-4.7301759810154125E-5</v>
      </c>
    </row>
    <row r="238" spans="3:5">
      <c r="C238" s="11">
        <f t="shared" si="13"/>
        <v>3495000</v>
      </c>
      <c r="D238" s="11">
        <f t="shared" si="15"/>
        <v>9.1581010421805267E-5</v>
      </c>
      <c r="E238" s="11">
        <f t="shared" si="15"/>
        <v>-4.7300233720214309E-5</v>
      </c>
    </row>
    <row r="239" spans="3:5">
      <c r="C239" s="11">
        <f t="shared" si="13"/>
        <v>3510000</v>
      </c>
      <c r="D239" s="11">
        <f t="shared" si="15"/>
        <v>9.1605421594019679E-5</v>
      </c>
      <c r="E239" s="11">
        <f t="shared" si="15"/>
        <v>-4.7298714571870025E-5</v>
      </c>
    </row>
    <row r="240" spans="3:5">
      <c r="C240" s="11">
        <f t="shared" si="13"/>
        <v>3525000</v>
      </c>
      <c r="D240" s="11">
        <f t="shared" ref="D240:E259" si="16">SUM($G$4+($G$4*(LN(C240))))</f>
        <v>9.1629728667102486E-5</v>
      </c>
      <c r="E240" s="11">
        <f t="shared" si="16"/>
        <v>-4.7297202303976148E-5</v>
      </c>
    </row>
    <row r="241" spans="3:5">
      <c r="C241" s="11">
        <f t="shared" si="13"/>
        <v>3540000</v>
      </c>
      <c r="D241" s="11">
        <f t="shared" si="16"/>
        <v>9.165393252512675E-5</v>
      </c>
      <c r="E241" s="11">
        <f t="shared" si="16"/>
        <v>-4.7295696856183991E-5</v>
      </c>
    </row>
    <row r="242" spans="3:5">
      <c r="C242" s="11">
        <f t="shared" si="13"/>
        <v>3555000</v>
      </c>
      <c r="D242" s="11">
        <f t="shared" si="16"/>
        <v>9.1678034040951033E-5</v>
      </c>
      <c r="E242" s="11">
        <f t="shared" si="16"/>
        <v>-4.7294198168927609E-5</v>
      </c>
    </row>
    <row r="243" spans="3:5">
      <c r="C243" s="11">
        <f t="shared" si="13"/>
        <v>3570000</v>
      </c>
      <c r="D243" s="11">
        <f t="shared" si="16"/>
        <v>9.1702034076408183E-5</v>
      </c>
      <c r="E243" s="11">
        <f t="shared" si="16"/>
        <v>-4.7292706183410407E-5</v>
      </c>
    </row>
    <row r="244" spans="3:5">
      <c r="C244" s="11">
        <f t="shared" si="13"/>
        <v>3585000</v>
      </c>
      <c r="D244" s="11">
        <f t="shared" si="16"/>
        <v>9.1725933482490396E-5</v>
      </c>
      <c r="E244" s="11">
        <f t="shared" si="16"/>
        <v>-4.7291220841592008E-5</v>
      </c>
    </row>
    <row r="245" spans="3:5">
      <c r="C245" s="11">
        <f t="shared" si="13"/>
        <v>3600000</v>
      </c>
      <c r="D245" s="11">
        <f t="shared" si="16"/>
        <v>9.1749733099530116E-5</v>
      </c>
      <c r="E245" s="11">
        <f t="shared" si="16"/>
        <v>-4.7289742086175401E-5</v>
      </c>
    </row>
    <row r="246" spans="3:5">
      <c r="C246" s="11">
        <f t="shared" si="13"/>
        <v>3615000</v>
      </c>
      <c r="D246" s="11">
        <f t="shared" si="16"/>
        <v>9.1773433757377513E-5</v>
      </c>
      <c r="E246" s="11">
        <f t="shared" si="16"/>
        <v>-4.7288269860594346E-5</v>
      </c>
    </row>
    <row r="247" spans="3:5">
      <c r="C247" s="11">
        <f t="shared" si="13"/>
        <v>3630000</v>
      </c>
      <c r="D247" s="11">
        <f t="shared" si="16"/>
        <v>9.1797036275573896E-5</v>
      </c>
      <c r="E247" s="11">
        <f t="shared" si="16"/>
        <v>-4.7286804109001113E-5</v>
      </c>
    </row>
    <row r="248" spans="3:5">
      <c r="C248" s="11">
        <f t="shared" si="13"/>
        <v>3645000</v>
      </c>
      <c r="D248" s="11">
        <f t="shared" si="16"/>
        <v>9.1820541463521913E-5</v>
      </c>
      <c r="E248" s="11">
        <f t="shared" si="16"/>
        <v>-4.7285344776254373E-5</v>
      </c>
    </row>
    <row r="249" spans="3:5">
      <c r="C249" s="11">
        <f t="shared" si="13"/>
        <v>3660000</v>
      </c>
      <c r="D249" s="11">
        <f t="shared" si="16"/>
        <v>9.184395012065203E-5</v>
      </c>
      <c r="E249" s="11">
        <f t="shared" si="16"/>
        <v>-4.7283891807907444E-5</v>
      </c>
    </row>
    <row r="250" spans="3:5">
      <c r="C250" s="11">
        <f t="shared" si="13"/>
        <v>3675000</v>
      </c>
      <c r="D250" s="11">
        <f t="shared" si="16"/>
        <v>9.1867263036585724E-5</v>
      </c>
      <c r="E250" s="11">
        <f t="shared" si="16"/>
        <v>-4.7282445150196664E-5</v>
      </c>
    </row>
    <row r="251" spans="3:5">
      <c r="C251" s="11">
        <f t="shared" si="13"/>
        <v>3690000</v>
      </c>
      <c r="D251" s="11">
        <f t="shared" si="16"/>
        <v>9.1890480991295244E-5</v>
      </c>
      <c r="E251" s="11">
        <f t="shared" si="16"/>
        <v>-4.7281004750030146E-5</v>
      </c>
    </row>
    <row r="252" spans="3:5">
      <c r="C252" s="11">
        <f t="shared" si="13"/>
        <v>3705000</v>
      </c>
      <c r="D252" s="11">
        <f t="shared" si="16"/>
        <v>9.1913604755260246E-5</v>
      </c>
      <c r="E252" s="11">
        <f t="shared" si="16"/>
        <v>-4.7279570554976629E-5</v>
      </c>
    </row>
    <row r="253" spans="3:5">
      <c r="C253" s="11">
        <f t="shared" si="13"/>
        <v>3720000</v>
      </c>
      <c r="D253" s="11">
        <f t="shared" si="16"/>
        <v>9.1936635089621174E-5</v>
      </c>
      <c r="E253" s="11">
        <f t="shared" si="16"/>
        <v>-4.7278142513254687E-5</v>
      </c>
    </row>
    <row r="254" spans="3:5">
      <c r="C254" s="11">
        <f t="shared" si="13"/>
        <v>3735000</v>
      </c>
      <c r="D254" s="11">
        <f t="shared" si="16"/>
        <v>9.1959572746329603E-5</v>
      </c>
      <c r="E254" s="11">
        <f t="shared" si="16"/>
        <v>-4.7276720573722014E-5</v>
      </c>
    </row>
    <row r="255" spans="3:5">
      <c r="C255" s="11">
        <f t="shared" si="13"/>
        <v>3750000</v>
      </c>
      <c r="D255" s="11">
        <f t="shared" si="16"/>
        <v>9.198241846829558E-5</v>
      </c>
      <c r="E255" s="11">
        <f t="shared" si="16"/>
        <v>-4.7275304685865023E-5</v>
      </c>
    </row>
    <row r="256" spans="3:5">
      <c r="C256" s="11">
        <f t="shared" si="13"/>
        <v>3765000</v>
      </c>
      <c r="D256" s="11">
        <f t="shared" si="16"/>
        <v>9.2005172989531944E-5</v>
      </c>
      <c r="E256" s="11">
        <f t="shared" si="16"/>
        <v>-4.7273894799788673E-5</v>
      </c>
    </row>
    <row r="257" spans="3:5">
      <c r="C257" s="11">
        <f t="shared" si="13"/>
        <v>3780000</v>
      </c>
      <c r="D257" s="11">
        <f t="shared" si="16"/>
        <v>9.2027837035295885E-5</v>
      </c>
      <c r="E257" s="11">
        <f t="shared" si="16"/>
        <v>-4.7272490866206423E-5</v>
      </c>
    </row>
    <row r="258" spans="3:5">
      <c r="C258" s="11">
        <f t="shared" si="13"/>
        <v>3795000</v>
      </c>
      <c r="D258" s="11">
        <f t="shared" si="16"/>
        <v>9.2050411322227649E-5</v>
      </c>
      <c r="E258" s="11">
        <f t="shared" si="16"/>
        <v>-4.7271092836430467E-5</v>
      </c>
    </row>
    <row r="259" spans="3:5">
      <c r="C259" s="11">
        <f t="shared" si="13"/>
        <v>3810000</v>
      </c>
      <c r="D259" s="11">
        <f t="shared" si="16"/>
        <v>9.2072896558486437E-5</v>
      </c>
      <c r="E259" s="11">
        <f t="shared" si="16"/>
        <v>-4.726970066236203E-5</v>
      </c>
    </row>
    <row r="260" spans="3:5">
      <c r="C260" s="11">
        <f t="shared" si="13"/>
        <v>3825000</v>
      </c>
      <c r="D260" s="11">
        <f t="shared" ref="D260:E279" si="17">SUM($G$4+($G$4*(LN(C260))))</f>
        <v>9.2095293443883808E-5</v>
      </c>
      <c r="E260" s="11">
        <f t="shared" si="17"/>
        <v>-4.7268314296482092E-5</v>
      </c>
    </row>
    <row r="261" spans="3:5">
      <c r="C261" s="11">
        <f t="shared" si="13"/>
        <v>3840000</v>
      </c>
      <c r="D261" s="11">
        <f t="shared" si="17"/>
        <v>9.2117602670014275E-5</v>
      </c>
      <c r="E261" s="11">
        <f t="shared" si="17"/>
        <v>-4.7266933691842054E-5</v>
      </c>
    </row>
    <row r="262" spans="3:5">
      <c r="C262" s="11">
        <f t="shared" si="13"/>
        <v>3855000</v>
      </c>
      <c r="D262" s="11">
        <f t="shared" si="17"/>
        <v>9.2139824920383528E-5</v>
      </c>
      <c r="E262" s="11">
        <f t="shared" si="17"/>
        <v>-4.7265558802054693E-5</v>
      </c>
    </row>
    <row r="263" spans="3:5">
      <c r="C263" s="11">
        <f t="shared" ref="C263:C326" si="18">C262+$C$6</f>
        <v>3870000</v>
      </c>
      <c r="D263" s="11">
        <f t="shared" si="17"/>
        <v>9.2161960870533992E-5</v>
      </c>
      <c r="E263" s="11">
        <f t="shared" si="17"/>
        <v>-4.7264189581285376E-5</v>
      </c>
    </row>
    <row r="264" spans="3:5">
      <c r="C264" s="11">
        <f t="shared" si="18"/>
        <v>3885000</v>
      </c>
      <c r="D264" s="11">
        <f t="shared" si="17"/>
        <v>9.2184011188168146E-5</v>
      </c>
      <c r="E264" s="11">
        <f t="shared" si="17"/>
        <v>-4.7262825984243251E-5</v>
      </c>
    </row>
    <row r="265" spans="3:5">
      <c r="C265" s="11">
        <f t="shared" si="18"/>
        <v>3900000</v>
      </c>
      <c r="D265" s="11">
        <f t="shared" si="17"/>
        <v>9.2205976533269276E-5</v>
      </c>
      <c r="E265" s="11">
        <f t="shared" si="17"/>
        <v>-4.7261467966172778E-5</v>
      </c>
    </row>
    <row r="266" spans="3:5">
      <c r="C266" s="11">
        <f t="shared" si="18"/>
        <v>3915000</v>
      </c>
      <c r="D266" s="11">
        <f t="shared" si="17"/>
        <v>9.2227857558220124E-5</v>
      </c>
      <c r="E266" s="11">
        <f t="shared" si="17"/>
        <v>-4.7260115482845419E-5</v>
      </c>
    </row>
    <row r="267" spans="3:5">
      <c r="C267" s="11">
        <f t="shared" si="18"/>
        <v>3930000</v>
      </c>
      <c r="D267" s="11">
        <f t="shared" si="17"/>
        <v>9.2249654907919024E-5</v>
      </c>
      <c r="E267" s="11">
        <f t="shared" si="17"/>
        <v>-4.7258768490551347E-5</v>
      </c>
    </row>
    <row r="268" spans="3:5">
      <c r="C268" s="11">
        <f t="shared" si="18"/>
        <v>3945000</v>
      </c>
      <c r="D268" s="11">
        <f t="shared" si="17"/>
        <v>9.2271369219894036E-5</v>
      </c>
      <c r="E268" s="11">
        <f t="shared" si="17"/>
        <v>-4.7257426946091421E-5</v>
      </c>
    </row>
    <row r="269" spans="3:5">
      <c r="C269" s="11">
        <f t="shared" si="18"/>
        <v>3960000</v>
      </c>
      <c r="D269" s="11">
        <f t="shared" si="17"/>
        <v>9.2293001124414776E-5</v>
      </c>
      <c r="E269" s="11">
        <f t="shared" si="17"/>
        <v>-4.7256090806769367E-5</v>
      </c>
    </row>
    <row r="270" spans="3:5">
      <c r="C270" s="11">
        <f t="shared" si="18"/>
        <v>3975000</v>
      </c>
      <c r="D270" s="11">
        <f t="shared" si="17"/>
        <v>9.2314551244602249E-5</v>
      </c>
      <c r="E270" s="11">
        <f t="shared" si="17"/>
        <v>-4.7254760030383998E-5</v>
      </c>
    </row>
    <row r="271" spans="3:5">
      <c r="C271" s="11">
        <f t="shared" si="18"/>
        <v>3990000</v>
      </c>
      <c r="D271" s="11">
        <f t="shared" si="17"/>
        <v>9.2336020196536465E-5</v>
      </c>
      <c r="E271" s="11">
        <f t="shared" si="17"/>
        <v>-4.7253434575221623E-5</v>
      </c>
    </row>
    <row r="272" spans="3:5">
      <c r="C272" s="11">
        <f t="shared" si="18"/>
        <v>4005000</v>
      </c>
      <c r="D272" s="11">
        <f t="shared" si="17"/>
        <v>9.2357408589362197E-5</v>
      </c>
      <c r="E272" s="11">
        <f t="shared" si="17"/>
        <v>-4.7252114400048599E-5</v>
      </c>
    </row>
    <row r="273" spans="3:5">
      <c r="C273" s="11">
        <f t="shared" si="18"/>
        <v>4020000</v>
      </c>
      <c r="D273" s="11">
        <f t="shared" si="17"/>
        <v>9.2378717025392649E-5</v>
      </c>
      <c r="E273" s="11">
        <f t="shared" si="17"/>
        <v>-4.7250799464104072E-5</v>
      </c>
    </row>
    <row r="274" spans="3:5">
      <c r="C274" s="11">
        <f t="shared" si="18"/>
        <v>4035000</v>
      </c>
      <c r="D274" s="11">
        <f t="shared" si="17"/>
        <v>9.2399946100211257E-5</v>
      </c>
      <c r="E274" s="11">
        <f t="shared" si="17"/>
        <v>-4.7249489727092762E-5</v>
      </c>
    </row>
    <row r="275" spans="3:5">
      <c r="C275" s="11">
        <f t="shared" si="18"/>
        <v>4050000</v>
      </c>
      <c r="D275" s="11">
        <f t="shared" si="17"/>
        <v>9.2421096402771509E-5</v>
      </c>
      <c r="E275" s="11">
        <f t="shared" si="17"/>
        <v>-4.724818514917795E-5</v>
      </c>
    </row>
    <row r="276" spans="3:5">
      <c r="C276" s="11">
        <f t="shared" si="18"/>
        <v>4065000</v>
      </c>
      <c r="D276" s="11">
        <f t="shared" si="17"/>
        <v>9.2442168515495076E-5</v>
      </c>
      <c r="E276" s="11">
        <f t="shared" si="17"/>
        <v>-4.7246885690974651E-5</v>
      </c>
    </row>
    <row r="277" spans="3:5">
      <c r="C277" s="11">
        <f t="shared" si="18"/>
        <v>4080000</v>
      </c>
      <c r="D277" s="11">
        <f t="shared" si="17"/>
        <v>9.2463163014367954E-5</v>
      </c>
      <c r="E277" s="11">
        <f t="shared" si="17"/>
        <v>-4.7245591313542699E-5</v>
      </c>
    </row>
    <row r="278" spans="3:5">
      <c r="C278" s="11">
        <f t="shared" si="18"/>
        <v>4095000</v>
      </c>
      <c r="D278" s="11">
        <f t="shared" si="17"/>
        <v>9.2484080469035045E-5</v>
      </c>
      <c r="E278" s="11">
        <f t="shared" si="17"/>
        <v>-4.7244301978380246E-5</v>
      </c>
    </row>
    <row r="279" spans="3:5">
      <c r="C279" s="11">
        <f t="shared" si="18"/>
        <v>4110000</v>
      </c>
      <c r="D279" s="11">
        <f t="shared" si="17"/>
        <v>9.2504921442892779E-5</v>
      </c>
      <c r="E279" s="11">
        <f t="shared" si="17"/>
        <v>-4.7243017647417173E-5</v>
      </c>
    </row>
    <row r="280" spans="3:5">
      <c r="C280" s="11">
        <f t="shared" si="18"/>
        <v>4125000</v>
      </c>
      <c r="D280" s="11">
        <f t="shared" ref="D280:E299" si="19">SUM($G$4+($G$4*(LN(C280))))</f>
        <v>9.252568649318024E-5</v>
      </c>
      <c r="E280" s="11">
        <f t="shared" si="19"/>
        <v>-4.7241738283008706E-5</v>
      </c>
    </row>
    <row r="281" spans="3:5">
      <c r="C281" s="11">
        <f t="shared" si="18"/>
        <v>4140000</v>
      </c>
      <c r="D281" s="11">
        <f t="shared" si="19"/>
        <v>9.2546376171068529E-5</v>
      </c>
      <c r="E281" s="11">
        <f t="shared" si="19"/>
        <v>-4.7240463847929116E-5</v>
      </c>
    </row>
    <row r="282" spans="3:5">
      <c r="C282" s="11">
        <f t="shared" si="18"/>
        <v>4155000</v>
      </c>
      <c r="D282" s="11">
        <f t="shared" si="19"/>
        <v>9.25669910217486E-5</v>
      </c>
      <c r="E282" s="11">
        <f t="shared" si="19"/>
        <v>-4.7239194305365634E-5</v>
      </c>
    </row>
    <row r="283" spans="3:5">
      <c r="C283" s="11">
        <f t="shared" si="18"/>
        <v>4170000</v>
      </c>
      <c r="D283" s="11">
        <f t="shared" si="19"/>
        <v>9.2587531584517412E-5</v>
      </c>
      <c r="E283" s="11">
        <f t="shared" si="19"/>
        <v>-4.7237929618912226E-5</v>
      </c>
    </row>
    <row r="284" spans="3:5">
      <c r="C284" s="11">
        <f t="shared" si="18"/>
        <v>4185000</v>
      </c>
      <c r="D284" s="11">
        <f t="shared" si="19"/>
        <v>9.2607998392862554E-5</v>
      </c>
      <c r="E284" s="11">
        <f t="shared" si="19"/>
        <v>-4.7236669752563881E-5</v>
      </c>
    </row>
    <row r="285" spans="3:5">
      <c r="C285" s="11">
        <f t="shared" si="18"/>
        <v>4200000</v>
      </c>
      <c r="D285" s="11">
        <f t="shared" si="19"/>
        <v>9.2628391974545495E-5</v>
      </c>
      <c r="E285" s="11">
        <f t="shared" si="19"/>
        <v>-4.7235414670710547E-5</v>
      </c>
    </row>
    <row r="286" spans="3:5">
      <c r="C286" s="11">
        <f t="shared" si="18"/>
        <v>4215000</v>
      </c>
      <c r="D286" s="11">
        <f t="shared" si="19"/>
        <v>9.264871285168313E-5</v>
      </c>
      <c r="E286" s="11">
        <f t="shared" si="19"/>
        <v>-4.7234164338131606E-5</v>
      </c>
    </row>
    <row r="287" spans="3:5">
      <c r="C287" s="11">
        <f t="shared" si="18"/>
        <v>4230000</v>
      </c>
      <c r="D287" s="11">
        <f t="shared" si="19"/>
        <v>9.2668961540828026E-5</v>
      </c>
      <c r="E287" s="11">
        <f t="shared" si="19"/>
        <v>-4.7232918719990069E-5</v>
      </c>
    </row>
    <row r="288" spans="3:5">
      <c r="C288" s="11">
        <f t="shared" si="18"/>
        <v>4245000</v>
      </c>
      <c r="D288" s="11">
        <f t="shared" si="19"/>
        <v>9.2689138553047229E-5</v>
      </c>
      <c r="E288" s="11">
        <f t="shared" si="19"/>
        <v>-4.7231677781827173E-5</v>
      </c>
    </row>
    <row r="289" spans="3:5">
      <c r="C289" s="11">
        <f t="shared" si="18"/>
        <v>4260000</v>
      </c>
      <c r="D289" s="11">
        <f t="shared" si="19"/>
        <v>9.2709244393999649E-5</v>
      </c>
      <c r="E289" s="11">
        <f t="shared" si="19"/>
        <v>-4.7230441489556915E-5</v>
      </c>
    </row>
    <row r="290" spans="3:5">
      <c r="C290" s="11">
        <f t="shared" si="18"/>
        <v>4275000</v>
      </c>
      <c r="D290" s="11">
        <f t="shared" si="19"/>
        <v>9.272927956401209E-5</v>
      </c>
      <c r="E290" s="11">
        <f t="shared" si="19"/>
        <v>-4.7229209809460703E-5</v>
      </c>
    </row>
    <row r="291" spans="3:5">
      <c r="C291" s="11">
        <f t="shared" si="18"/>
        <v>4290000</v>
      </c>
      <c r="D291" s="11">
        <f t="shared" si="19"/>
        <v>9.2749244558153936E-5</v>
      </c>
      <c r="E291" s="11">
        <f t="shared" si="19"/>
        <v>-4.722798270818215E-5</v>
      </c>
    </row>
    <row r="292" spans="3:5">
      <c r="C292" s="11">
        <f t="shared" si="18"/>
        <v>4305000</v>
      </c>
      <c r="D292" s="11">
        <f t="shared" si="19"/>
        <v>9.276913986631061E-5</v>
      </c>
      <c r="E292" s="11">
        <f t="shared" si="19"/>
        <v>-4.7226760152721894E-5</v>
      </c>
    </row>
    <row r="293" spans="3:5">
      <c r="C293" s="11">
        <f t="shared" si="18"/>
        <v>4320000</v>
      </c>
      <c r="D293" s="11">
        <f t="shared" si="19"/>
        <v>9.2788965973255669E-5</v>
      </c>
      <c r="E293" s="11">
        <f t="shared" si="19"/>
        <v>-4.722554211043259E-5</v>
      </c>
    </row>
    <row r="294" spans="3:5">
      <c r="C294" s="11">
        <f t="shared" si="18"/>
        <v>4335000</v>
      </c>
      <c r="D294" s="11">
        <f t="shared" si="19"/>
        <v>9.2808723358721646E-5</v>
      </c>
      <c r="E294" s="11">
        <f t="shared" si="19"/>
        <v>-4.7224328549013957E-5</v>
      </c>
    </row>
    <row r="295" spans="3:5">
      <c r="C295" s="11">
        <f t="shared" si="18"/>
        <v>4350000</v>
      </c>
      <c r="D295" s="11">
        <f t="shared" si="19"/>
        <v>9.2828412497469734E-5</v>
      </c>
      <c r="E295" s="11">
        <f t="shared" si="19"/>
        <v>-4.7223119436507795E-5</v>
      </c>
    </row>
    <row r="296" spans="3:5">
      <c r="C296" s="11">
        <f t="shared" si="18"/>
        <v>4365000</v>
      </c>
      <c r="D296" s="11">
        <f t="shared" si="19"/>
        <v>9.2848033859358286E-5</v>
      </c>
      <c r="E296" s="11">
        <f t="shared" si="19"/>
        <v>-4.7221914741293346E-5</v>
      </c>
    </row>
    <row r="297" spans="3:5">
      <c r="C297" s="11">
        <f t="shared" si="18"/>
        <v>4380000</v>
      </c>
      <c r="D297" s="11">
        <f t="shared" si="19"/>
        <v>9.2867587909409988E-5</v>
      </c>
      <c r="E297" s="11">
        <f t="shared" si="19"/>
        <v>-4.7220714432082462E-5</v>
      </c>
    </row>
    <row r="298" spans="3:5">
      <c r="C298" s="11">
        <f t="shared" si="18"/>
        <v>4395000</v>
      </c>
      <c r="D298" s="11">
        <f t="shared" si="19"/>
        <v>9.2887075107878054E-5</v>
      </c>
      <c r="E298" s="11">
        <f t="shared" si="19"/>
        <v>-4.7219518477915057E-5</v>
      </c>
    </row>
    <row r="299" spans="3:5">
      <c r="C299" s="11">
        <f t="shared" si="18"/>
        <v>4410000</v>
      </c>
      <c r="D299" s="11">
        <f t="shared" si="19"/>
        <v>9.2906495910311264E-5</v>
      </c>
      <c r="E299" s="11">
        <f t="shared" si="19"/>
        <v>-4.7218326848154506E-5</v>
      </c>
    </row>
    <row r="300" spans="3:5">
      <c r="C300" s="11">
        <f t="shared" si="18"/>
        <v>4425000</v>
      </c>
      <c r="D300" s="11">
        <f t="shared" ref="D300:E319" si="20">SUM($G$4+($G$4*(LN(C300))))</f>
        <v>9.2925850767617754E-5</v>
      </c>
      <c r="E300" s="11">
        <f t="shared" si="20"/>
        <v>-4.7217139512483209E-5</v>
      </c>
    </row>
    <row r="301" spans="3:5">
      <c r="C301" s="11">
        <f t="shared" si="18"/>
        <v>4440000</v>
      </c>
      <c r="D301" s="11">
        <f t="shared" si="20"/>
        <v>9.2945140126127917E-5</v>
      </c>
      <c r="E301" s="11">
        <f t="shared" si="20"/>
        <v>-4.7215956440898189E-5</v>
      </c>
    </row>
    <row r="302" spans="3:5">
      <c r="C302" s="11">
        <f t="shared" si="18"/>
        <v>4455000</v>
      </c>
      <c r="D302" s="11">
        <f t="shared" si="20"/>
        <v>9.296436442765617E-5</v>
      </c>
      <c r="E302" s="11">
        <f t="shared" si="20"/>
        <v>-4.7214777603706793E-5</v>
      </c>
    </row>
    <row r="303" spans="3:5">
      <c r="C303" s="11">
        <f t="shared" si="18"/>
        <v>4470000</v>
      </c>
      <c r="D303" s="11">
        <f t="shared" si="20"/>
        <v>9.2983524109561578E-5</v>
      </c>
      <c r="E303" s="11">
        <f t="shared" si="20"/>
        <v>-4.72136029715224E-5</v>
      </c>
    </row>
    <row r="304" spans="3:5">
      <c r="C304" s="11">
        <f t="shared" si="18"/>
        <v>4485000</v>
      </c>
      <c r="D304" s="11">
        <f t="shared" si="20"/>
        <v>9.3002619604807689E-5</v>
      </c>
      <c r="E304" s="11">
        <f t="shared" si="20"/>
        <v>-4.7212432515260323E-5</v>
      </c>
    </row>
    <row r="305" spans="3:5">
      <c r="C305" s="11">
        <f t="shared" si="18"/>
        <v>4500000</v>
      </c>
      <c r="D305" s="11">
        <f t="shared" si="20"/>
        <v>9.302165134202112E-5</v>
      </c>
      <c r="E305" s="11">
        <f t="shared" si="20"/>
        <v>-4.721126620613364E-5</v>
      </c>
    </row>
    <row r="306" spans="3:5">
      <c r="C306" s="11">
        <f t="shared" si="18"/>
        <v>4515000</v>
      </c>
      <c r="D306" s="11">
        <f t="shared" si="20"/>
        <v>9.3040619745549371E-5</v>
      </c>
      <c r="E306" s="11">
        <f t="shared" si="20"/>
        <v>-4.7210104015649193E-5</v>
      </c>
    </row>
    <row r="307" spans="3:5">
      <c r="C307" s="11">
        <f t="shared" si="18"/>
        <v>4530000</v>
      </c>
      <c r="D307" s="11">
        <f t="shared" si="20"/>
        <v>9.3059525235517532E-5</v>
      </c>
      <c r="E307" s="11">
        <f t="shared" si="20"/>
        <v>-4.7208945915603657E-5</v>
      </c>
    </row>
    <row r="308" spans="3:5">
      <c r="C308" s="11">
        <f t="shared" si="18"/>
        <v>4545000</v>
      </c>
      <c r="D308" s="11">
        <f t="shared" si="20"/>
        <v>9.3078368227884184E-5</v>
      </c>
      <c r="E308" s="11">
        <f t="shared" si="20"/>
        <v>-4.7207791878079545E-5</v>
      </c>
    </row>
    <row r="309" spans="3:5">
      <c r="C309" s="11">
        <f t="shared" si="18"/>
        <v>4560000</v>
      </c>
      <c r="D309" s="11">
        <f t="shared" si="20"/>
        <v>9.3097149134496236E-5</v>
      </c>
      <c r="E309" s="11">
        <f t="shared" si="20"/>
        <v>-4.7206641875441519E-5</v>
      </c>
    </row>
    <row r="310" spans="3:5">
      <c r="C310" s="11">
        <f t="shared" si="18"/>
        <v>4575000</v>
      </c>
      <c r="D310" s="11">
        <f t="shared" si="20"/>
        <v>9.3115868363143021E-5</v>
      </c>
      <c r="E310" s="11">
        <f t="shared" si="20"/>
        <v>-4.7205495880332476E-5</v>
      </c>
    </row>
    <row r="311" spans="3:5">
      <c r="C311" s="11">
        <f t="shared" si="18"/>
        <v>4590000</v>
      </c>
      <c r="D311" s="11">
        <f t="shared" si="20"/>
        <v>9.3134526317609347E-5</v>
      </c>
      <c r="E311" s="11">
        <f t="shared" si="20"/>
        <v>-4.7204353865669952E-5</v>
      </c>
    </row>
    <row r="312" spans="3:5">
      <c r="C312" s="11">
        <f t="shared" si="18"/>
        <v>4605000</v>
      </c>
      <c r="D312" s="11">
        <f t="shared" si="20"/>
        <v>9.3153123397727794E-5</v>
      </c>
      <c r="E312" s="11">
        <f t="shared" si="20"/>
        <v>-4.7203215804642401E-5</v>
      </c>
    </row>
    <row r="313" spans="3:5">
      <c r="C313" s="11">
        <f t="shared" si="18"/>
        <v>4620000</v>
      </c>
      <c r="D313" s="11">
        <f t="shared" si="20"/>
        <v>9.3171659999430155E-5</v>
      </c>
      <c r="E313" s="11">
        <f t="shared" si="20"/>
        <v>-4.7202081670705666E-5</v>
      </c>
    </row>
    <row r="314" spans="3:5">
      <c r="C314" s="11">
        <f t="shared" si="18"/>
        <v>4635000</v>
      </c>
      <c r="D314" s="11">
        <f t="shared" si="20"/>
        <v>9.3190136514797927E-5</v>
      </c>
      <c r="E314" s="11">
        <f t="shared" si="20"/>
        <v>-4.7200951437579447E-5</v>
      </c>
    </row>
    <row r="315" spans="3:5">
      <c r="C315" s="11">
        <f t="shared" si="18"/>
        <v>4650000</v>
      </c>
      <c r="D315" s="11">
        <f t="shared" si="20"/>
        <v>9.3208553332112178E-5</v>
      </c>
      <c r="E315" s="11">
        <f t="shared" si="20"/>
        <v>-4.7199825079243785E-5</v>
      </c>
    </row>
    <row r="316" spans="3:5">
      <c r="C316" s="11">
        <f t="shared" si="18"/>
        <v>4665000</v>
      </c>
      <c r="D316" s="11">
        <f t="shared" si="20"/>
        <v>9.3226910835902407E-5</v>
      </c>
      <c r="E316" s="11">
        <f t="shared" si="20"/>
        <v>-4.7198702569935705E-5</v>
      </c>
    </row>
    <row r="317" spans="3:5">
      <c r="C317" s="11">
        <f t="shared" si="18"/>
        <v>4680000</v>
      </c>
      <c r="D317" s="11">
        <f t="shared" si="20"/>
        <v>9.3245209406994816E-5</v>
      </c>
      <c r="E317" s="11">
        <f t="shared" si="20"/>
        <v>-4.7197583884145842E-5</v>
      </c>
    </row>
    <row r="318" spans="3:5">
      <c r="C318" s="11">
        <f t="shared" si="18"/>
        <v>4695000</v>
      </c>
      <c r="D318" s="11">
        <f t="shared" si="20"/>
        <v>9.3263449422559651E-5</v>
      </c>
      <c r="E318" s="11">
        <f t="shared" si="20"/>
        <v>-4.7196468996615104E-5</v>
      </c>
    </row>
    <row r="319" spans="3:5">
      <c r="C319" s="11">
        <f t="shared" si="18"/>
        <v>4710000</v>
      </c>
      <c r="D319" s="11">
        <f t="shared" si="20"/>
        <v>9.3281631256157823E-5</v>
      </c>
      <c r="E319" s="11">
        <f t="shared" si="20"/>
        <v>-4.7195357882331515E-5</v>
      </c>
    </row>
    <row r="320" spans="3:5">
      <c r="C320" s="11">
        <f t="shared" si="18"/>
        <v>4725000</v>
      </c>
      <c r="D320" s="11">
        <f t="shared" ref="D320:E339" si="21">SUM($G$4+($G$4*(LN(C320))))</f>
        <v>9.3299755277786889E-5</v>
      </c>
      <c r="E320" s="11">
        <f t="shared" si="21"/>
        <v>-4.7194250516526925E-5</v>
      </c>
    </row>
    <row r="321" spans="3:5">
      <c r="C321" s="11">
        <f t="shared" si="18"/>
        <v>4740000</v>
      </c>
      <c r="D321" s="11">
        <f t="shared" si="21"/>
        <v>9.3317821853926169E-5</v>
      </c>
      <c r="E321" s="11">
        <f t="shared" si="21"/>
        <v>-4.7193146874673902E-5</v>
      </c>
    </row>
    <row r="322" spans="3:5">
      <c r="C322" s="11">
        <f t="shared" si="18"/>
        <v>4755000</v>
      </c>
      <c r="D322" s="11">
        <f t="shared" si="21"/>
        <v>9.3335831347581271E-5</v>
      </c>
      <c r="E322" s="11">
        <f t="shared" si="21"/>
        <v>-4.7192046932482672E-5</v>
      </c>
    </row>
    <row r="323" spans="3:5">
      <c r="C323" s="11">
        <f t="shared" si="18"/>
        <v>4770000</v>
      </c>
      <c r="D323" s="11">
        <f t="shared" si="21"/>
        <v>9.3353784118327789E-5</v>
      </c>
      <c r="E323" s="11">
        <f t="shared" si="21"/>
        <v>-4.7190950665897986E-5</v>
      </c>
    </row>
    <row r="324" spans="3:5">
      <c r="C324" s="11">
        <f t="shared" si="18"/>
        <v>4785000</v>
      </c>
      <c r="D324" s="11">
        <f t="shared" si="21"/>
        <v>9.3371680522354381E-5</v>
      </c>
      <c r="E324" s="11">
        <f t="shared" si="21"/>
        <v>-4.7189858051096252E-5</v>
      </c>
    </row>
    <row r="325" spans="3:5">
      <c r="C325" s="11">
        <f t="shared" si="18"/>
        <v>4800000</v>
      </c>
      <c r="D325" s="11">
        <f t="shared" si="21"/>
        <v>9.3389520912505279E-5</v>
      </c>
      <c r="E325" s="11">
        <f t="shared" si="21"/>
        <v>-4.7188769064482463E-5</v>
      </c>
    </row>
    <row r="326" spans="3:5">
      <c r="C326" s="11">
        <f t="shared" si="18"/>
        <v>4815000</v>
      </c>
      <c r="D326" s="11">
        <f t="shared" si="21"/>
        <v>9.340730563832187E-5</v>
      </c>
      <c r="E326" s="11">
        <f t="shared" si="21"/>
        <v>-4.7187683682687348E-5</v>
      </c>
    </row>
    <row r="327" spans="3:5">
      <c r="C327" s="11">
        <f t="shared" ref="C327:C390" si="22">C326+$C$6</f>
        <v>4830000</v>
      </c>
      <c r="D327" s="11">
        <f t="shared" si="21"/>
        <v>9.3425035046083908E-5</v>
      </c>
      <c r="E327" s="11">
        <f t="shared" si="21"/>
        <v>-4.7186601882564559E-5</v>
      </c>
    </row>
    <row r="328" spans="3:5">
      <c r="C328" s="11">
        <f t="shared" si="22"/>
        <v>4845000</v>
      </c>
      <c r="D328" s="11">
        <f t="shared" si="21"/>
        <v>9.3442709478849914E-5</v>
      </c>
      <c r="E328" s="11">
        <f t="shared" si="21"/>
        <v>-4.7185523641187773E-5</v>
      </c>
    </row>
    <row r="329" spans="3:5">
      <c r="C329" s="11">
        <f t="shared" si="22"/>
        <v>4860000</v>
      </c>
      <c r="D329" s="11">
        <f t="shared" si="21"/>
        <v>9.3460329276497049E-5</v>
      </c>
      <c r="E329" s="11">
        <f t="shared" si="21"/>
        <v>-4.7184448935847984E-5</v>
      </c>
    </row>
    <row r="330" spans="3:5">
      <c r="C330" s="11">
        <f t="shared" si="22"/>
        <v>4875000</v>
      </c>
      <c r="D330" s="11">
        <f t="shared" si="21"/>
        <v>9.347789477576028E-5</v>
      </c>
      <c r="E330" s="11">
        <f t="shared" si="21"/>
        <v>-4.7183377744050773E-5</v>
      </c>
    </row>
    <row r="331" spans="3:5">
      <c r="C331" s="11">
        <f t="shared" si="22"/>
        <v>4890000</v>
      </c>
      <c r="D331" s="11">
        <f t="shared" si="21"/>
        <v>9.3495406310271004E-5</v>
      </c>
      <c r="E331" s="11">
        <f t="shared" si="21"/>
        <v>-4.7182310043513605E-5</v>
      </c>
    </row>
    <row r="332" spans="3:5">
      <c r="C332" s="11">
        <f t="shared" si="22"/>
        <v>4905000</v>
      </c>
      <c r="D332" s="11">
        <f t="shared" si="21"/>
        <v>9.3512864210595117E-5</v>
      </c>
      <c r="E332" s="11">
        <f t="shared" si="21"/>
        <v>-4.7181245812163208E-5</v>
      </c>
    </row>
    <row r="333" spans="3:5">
      <c r="C333" s="11">
        <f t="shared" si="22"/>
        <v>4920000</v>
      </c>
      <c r="D333" s="11">
        <f t="shared" si="21"/>
        <v>9.3530268804270394E-5</v>
      </c>
      <c r="E333" s="11">
        <f t="shared" si="21"/>
        <v>-4.7180185028132958E-5</v>
      </c>
    </row>
    <row r="334" spans="3:5">
      <c r="C334" s="11">
        <f t="shared" si="22"/>
        <v>4935000</v>
      </c>
      <c r="D334" s="11">
        <f t="shared" si="21"/>
        <v>9.3547620415843392E-5</v>
      </c>
      <c r="E334" s="11">
        <f t="shared" si="21"/>
        <v>-4.7179127669760333E-5</v>
      </c>
    </row>
    <row r="335" spans="3:5">
      <c r="C335" s="11">
        <f t="shared" si="22"/>
        <v>4950000</v>
      </c>
      <c r="D335" s="11">
        <f t="shared" si="21"/>
        <v>9.356491936690578E-5</v>
      </c>
      <c r="E335" s="11">
        <f t="shared" si="21"/>
        <v>-4.7178073715584406E-5</v>
      </c>
    </row>
    <row r="336" spans="3:5">
      <c r="C336" s="11">
        <f t="shared" si="22"/>
        <v>4965000</v>
      </c>
      <c r="D336" s="11">
        <f t="shared" si="21"/>
        <v>9.3582165976130029E-5</v>
      </c>
      <c r="E336" s="11">
        <f t="shared" si="21"/>
        <v>-4.717702314434332E-5</v>
      </c>
    </row>
    <row r="337" spans="3:5">
      <c r="C337" s="11">
        <f t="shared" si="22"/>
        <v>4980000</v>
      </c>
      <c r="D337" s="11">
        <f t="shared" si="21"/>
        <v>9.3599360559304767E-5</v>
      </c>
      <c r="E337" s="11">
        <f t="shared" si="21"/>
        <v>-4.717597593497191E-5</v>
      </c>
    </row>
    <row r="338" spans="3:5">
      <c r="C338" s="11">
        <f t="shared" si="22"/>
        <v>4995000</v>
      </c>
      <c r="D338" s="11">
        <f t="shared" si="21"/>
        <v>9.3616503429369311E-5</v>
      </c>
      <c r="E338" s="11">
        <f t="shared" si="21"/>
        <v>-4.7174932066599228E-5</v>
      </c>
    </row>
    <row r="339" spans="3:5">
      <c r="C339" s="11">
        <f t="shared" si="22"/>
        <v>5010000</v>
      </c>
      <c r="D339" s="11">
        <f t="shared" si="21"/>
        <v>9.363359489644797E-5</v>
      </c>
      <c r="E339" s="11">
        <f t="shared" si="21"/>
        <v>-4.7173891518546219E-5</v>
      </c>
    </row>
    <row r="340" spans="3:5">
      <c r="C340" s="11">
        <f t="shared" si="22"/>
        <v>5025000</v>
      </c>
      <c r="D340" s="11">
        <f t="shared" ref="D340:E359" si="23">SUM($G$4+($G$4*(LN(C340))))</f>
        <v>9.3650635267883653E-5</v>
      </c>
      <c r="E340" s="11">
        <f t="shared" si="23"/>
        <v>-4.7172854270323387E-5</v>
      </c>
    </row>
    <row r="341" spans="3:5">
      <c r="C341" s="11">
        <f t="shared" si="22"/>
        <v>5040000</v>
      </c>
      <c r="D341" s="11">
        <f t="shared" si="23"/>
        <v>9.3667624848271035E-5</v>
      </c>
      <c r="E341" s="11">
        <f t="shared" si="23"/>
        <v>-4.7171820301628462E-5</v>
      </c>
    </row>
    <row r="342" spans="3:5">
      <c r="C342" s="11">
        <f t="shared" si="22"/>
        <v>5055000</v>
      </c>
      <c r="D342" s="11">
        <f t="shared" si="23"/>
        <v>9.3684563939489243E-5</v>
      </c>
      <c r="E342" s="11">
        <f t="shared" si="23"/>
        <v>-4.7170789592344183E-5</v>
      </c>
    </row>
    <row r="343" spans="3:5">
      <c r="C343" s="11">
        <f t="shared" si="22"/>
        <v>5070000</v>
      </c>
      <c r="D343" s="11">
        <f t="shared" si="23"/>
        <v>9.3701452840733976E-5</v>
      </c>
      <c r="E343" s="11">
        <f t="shared" si="23"/>
        <v>-4.7169762122536028E-5</v>
      </c>
    </row>
    <row r="344" spans="3:5">
      <c r="C344" s="11">
        <f t="shared" si="22"/>
        <v>5085000</v>
      </c>
      <c r="D344" s="11">
        <f t="shared" si="23"/>
        <v>9.3718291848549342E-5</v>
      </c>
      <c r="E344" s="11">
        <f t="shared" si="23"/>
        <v>-4.716873787245005E-5</v>
      </c>
    </row>
    <row r="345" spans="3:5">
      <c r="C345" s="11">
        <f t="shared" si="22"/>
        <v>5100000</v>
      </c>
      <c r="D345" s="11">
        <f t="shared" si="23"/>
        <v>9.3735081256858958E-5</v>
      </c>
      <c r="E345" s="11">
        <f t="shared" si="23"/>
        <v>-4.7167716822510709E-5</v>
      </c>
    </row>
    <row r="346" spans="3:5">
      <c r="C346" s="11">
        <f t="shared" si="22"/>
        <v>5115000</v>
      </c>
      <c r="D346" s="11">
        <f t="shared" si="23"/>
        <v>9.3751821356996825E-5</v>
      </c>
      <c r="E346" s="11">
        <f t="shared" si="23"/>
        <v>-4.7166698953318673E-5</v>
      </c>
    </row>
    <row r="347" spans="3:5">
      <c r="C347" s="11">
        <f t="shared" si="22"/>
        <v>5130000</v>
      </c>
      <c r="D347" s="11">
        <f t="shared" si="23"/>
        <v>9.376851243773763E-5</v>
      </c>
      <c r="E347" s="11">
        <f t="shared" si="23"/>
        <v>-4.7165684245648856E-5</v>
      </c>
    </row>
    <row r="348" spans="3:5">
      <c r="C348" s="11">
        <f t="shared" si="22"/>
        <v>5145000</v>
      </c>
      <c r="D348" s="11">
        <f t="shared" si="23"/>
        <v>9.3785154785326643E-5</v>
      </c>
      <c r="E348" s="11">
        <f t="shared" si="23"/>
        <v>-4.7164672680448234E-5</v>
      </c>
    </row>
    <row r="349" spans="3:5">
      <c r="C349" s="11">
        <f t="shared" si="22"/>
        <v>5160000</v>
      </c>
      <c r="D349" s="11">
        <f t="shared" si="23"/>
        <v>9.3801748683509142E-5</v>
      </c>
      <c r="E349" s="11">
        <f t="shared" si="23"/>
        <v>-4.716366423883384E-5</v>
      </c>
    </row>
    <row r="350" spans="3:5">
      <c r="C350" s="11">
        <f t="shared" si="22"/>
        <v>5175000</v>
      </c>
      <c r="D350" s="11">
        <f t="shared" si="23"/>
        <v>9.3818294413559533E-5</v>
      </c>
      <c r="E350" s="11">
        <f t="shared" si="23"/>
        <v>-4.716265890209076E-5</v>
      </c>
    </row>
    <row r="351" spans="3:5">
      <c r="C351" s="11">
        <f t="shared" si="22"/>
        <v>5190000</v>
      </c>
      <c r="D351" s="11">
        <f t="shared" si="23"/>
        <v>9.3834792254309801E-5</v>
      </c>
      <c r="E351" s="11">
        <f t="shared" si="23"/>
        <v>-4.7161656651670164E-5</v>
      </c>
    </row>
    <row r="352" spans="3:5">
      <c r="C352" s="11">
        <f t="shared" si="22"/>
        <v>5205000</v>
      </c>
      <c r="D352" s="11">
        <f t="shared" si="23"/>
        <v>9.3851242482177871E-5</v>
      </c>
      <c r="E352" s="11">
        <f t="shared" si="23"/>
        <v>-4.7160657469187358E-5</v>
      </c>
    </row>
    <row r="353" spans="3:5">
      <c r="C353" s="11">
        <f t="shared" si="22"/>
        <v>5220000</v>
      </c>
      <c r="D353" s="11">
        <f t="shared" si="23"/>
        <v>9.3867645371195288E-5</v>
      </c>
      <c r="E353" s="11">
        <f t="shared" si="23"/>
        <v>-4.7159661336419832E-5</v>
      </c>
    </row>
    <row r="354" spans="3:5">
      <c r="C354" s="11">
        <f t="shared" si="22"/>
        <v>5235000</v>
      </c>
      <c r="D354" s="11">
        <f t="shared" si="23"/>
        <v>9.3884001193034615E-5</v>
      </c>
      <c r="E354" s="11">
        <f t="shared" si="23"/>
        <v>-4.7158668235305399E-5</v>
      </c>
    </row>
    <row r="355" spans="3:5">
      <c r="C355" s="11">
        <f t="shared" si="22"/>
        <v>5250000</v>
      </c>
      <c r="D355" s="11">
        <f t="shared" si="23"/>
        <v>9.3900310217036499E-5</v>
      </c>
      <c r="E355" s="11">
        <f t="shared" si="23"/>
        <v>-4.7157678147940319E-5</v>
      </c>
    </row>
    <row r="356" spans="3:5">
      <c r="C356" s="11">
        <f t="shared" si="22"/>
        <v>5265000</v>
      </c>
      <c r="D356" s="11">
        <f t="shared" si="23"/>
        <v>9.391657271023621E-5</v>
      </c>
      <c r="E356" s="11">
        <f t="shared" si="23"/>
        <v>-4.7156691056577434E-5</v>
      </c>
    </row>
    <row r="357" spans="3:5">
      <c r="C357" s="11">
        <f t="shared" si="22"/>
        <v>5280000</v>
      </c>
      <c r="D357" s="11">
        <f t="shared" si="23"/>
        <v>9.393278893738994E-5</v>
      </c>
      <c r="E357" s="11">
        <f t="shared" si="23"/>
        <v>-4.7155706943624427E-5</v>
      </c>
    </row>
    <row r="358" spans="3:5">
      <c r="C358" s="11">
        <f t="shared" si="22"/>
        <v>5295000</v>
      </c>
      <c r="D358" s="11">
        <f t="shared" si="23"/>
        <v>9.3948959161000573E-5</v>
      </c>
      <c r="E358" s="11">
        <f t="shared" si="23"/>
        <v>-4.7154725791641959E-5</v>
      </c>
    </row>
    <row r="359" spans="3:5">
      <c r="C359" s="11">
        <f t="shared" si="22"/>
        <v>5310000</v>
      </c>
      <c r="D359" s="11">
        <f t="shared" si="23"/>
        <v>9.3965083641343294E-5</v>
      </c>
      <c r="E359" s="11">
        <f t="shared" si="23"/>
        <v>-4.7153747583341939E-5</v>
      </c>
    </row>
    <row r="360" spans="3:5">
      <c r="C360" s="11">
        <f t="shared" si="22"/>
        <v>5325000</v>
      </c>
      <c r="D360" s="11">
        <f t="shared" ref="D360:E379" si="24">SUM($G$4+($G$4*(LN(C360))))</f>
        <v>9.3981162636490653E-5</v>
      </c>
      <c r="E360" s="11">
        <f t="shared" si="24"/>
        <v>-4.7152772301585827E-5</v>
      </c>
    </row>
    <row r="361" spans="3:5">
      <c r="C361" s="11">
        <f t="shared" si="22"/>
        <v>5340000</v>
      </c>
      <c r="D361" s="11">
        <f t="shared" si="24"/>
        <v>9.3997196402337347E-5</v>
      </c>
      <c r="E361" s="11">
        <f t="shared" si="24"/>
        <v>-4.7151799929382821E-5</v>
      </c>
    </row>
    <row r="362" spans="3:5">
      <c r="C362" s="11">
        <f t="shared" si="22"/>
        <v>5355000</v>
      </c>
      <c r="D362" s="11">
        <f t="shared" si="24"/>
        <v>9.4013185192624727E-5</v>
      </c>
      <c r="E362" s="11">
        <f t="shared" si="24"/>
        <v>-4.715083044988828E-5</v>
      </c>
    </row>
    <row r="363" spans="3:5">
      <c r="C363" s="11">
        <f t="shared" si="22"/>
        <v>5370000</v>
      </c>
      <c r="D363" s="11">
        <f t="shared" si="24"/>
        <v>9.4029129258964769E-5</v>
      </c>
      <c r="E363" s="11">
        <f t="shared" si="24"/>
        <v>-4.7149863846402036E-5</v>
      </c>
    </row>
    <row r="364" spans="3:5">
      <c r="C364" s="11">
        <f t="shared" si="22"/>
        <v>5385000</v>
      </c>
      <c r="D364" s="11">
        <f t="shared" si="24"/>
        <v>9.404502885086397E-5</v>
      </c>
      <c r="E364" s="11">
        <f t="shared" si="24"/>
        <v>-4.7148900102366681E-5</v>
      </c>
    </row>
    <row r="365" spans="3:5">
      <c r="C365" s="11">
        <f t="shared" si="22"/>
        <v>5400000</v>
      </c>
      <c r="D365" s="11">
        <f t="shared" si="24"/>
        <v>9.406088421574666E-5</v>
      </c>
      <c r="E365" s="11">
        <f t="shared" si="24"/>
        <v>-4.7147939201366054E-5</v>
      </c>
    </row>
    <row r="366" spans="3:5">
      <c r="C366" s="11">
        <f t="shared" si="22"/>
        <v>5415000</v>
      </c>
      <c r="D366" s="11">
        <f t="shared" si="24"/>
        <v>9.4076695598978196E-5</v>
      </c>
      <c r="E366" s="11">
        <f t="shared" si="24"/>
        <v>-4.7146981127123554E-5</v>
      </c>
    </row>
    <row r="367" spans="3:5">
      <c r="C367" s="11">
        <f t="shared" si="22"/>
        <v>5430000</v>
      </c>
      <c r="D367" s="11">
        <f t="shared" si="24"/>
        <v>9.4092463243887673E-5</v>
      </c>
      <c r="E367" s="11">
        <f t="shared" si="24"/>
        <v>-4.7146025863500698E-5</v>
      </c>
    </row>
    <row r="368" spans="3:5">
      <c r="C368" s="11">
        <f t="shared" si="22"/>
        <v>5445000</v>
      </c>
      <c r="D368" s="11">
        <f t="shared" si="24"/>
        <v>9.4108187391790427E-5</v>
      </c>
      <c r="E368" s="11">
        <f t="shared" si="24"/>
        <v>-4.714507339449538E-5</v>
      </c>
    </row>
    <row r="369" spans="3:5">
      <c r="C369" s="11">
        <f t="shared" si="22"/>
        <v>5460000</v>
      </c>
      <c r="D369" s="11">
        <f t="shared" si="24"/>
        <v>9.4123868282010195E-5</v>
      </c>
      <c r="E369" s="11">
        <f t="shared" si="24"/>
        <v>-4.7144123704240571E-5</v>
      </c>
    </row>
    <row r="370" spans="3:5">
      <c r="C370" s="11">
        <f t="shared" si="22"/>
        <v>5475000</v>
      </c>
      <c r="D370" s="11">
        <f t="shared" si="24"/>
        <v>9.4139506151900978E-5</v>
      </c>
      <c r="E370" s="11">
        <f t="shared" si="24"/>
        <v>-4.7143176777002588E-5</v>
      </c>
    </row>
    <row r="371" spans="3:5">
      <c r="C371" s="11">
        <f t="shared" si="22"/>
        <v>5490000</v>
      </c>
      <c r="D371" s="11">
        <f t="shared" si="24"/>
        <v>9.4155101236868561E-5</v>
      </c>
      <c r="E371" s="11">
        <f t="shared" si="24"/>
        <v>-4.7142232597179802E-5</v>
      </c>
    </row>
    <row r="372" spans="3:5">
      <c r="C372" s="11">
        <f t="shared" si="22"/>
        <v>5505000</v>
      </c>
      <c r="D372" s="11">
        <f t="shared" si="24"/>
        <v>9.4170653770391828E-5</v>
      </c>
      <c r="E372" s="11">
        <f t="shared" si="24"/>
        <v>-4.7141291149301027E-5</v>
      </c>
    </row>
    <row r="373" spans="3:5">
      <c r="C373" s="11">
        <f t="shared" si="22"/>
        <v>5520000</v>
      </c>
      <c r="D373" s="11">
        <f t="shared" si="24"/>
        <v>9.4186163984043679E-5</v>
      </c>
      <c r="E373" s="11">
        <f t="shared" si="24"/>
        <v>-4.7140352418024192E-5</v>
      </c>
    </row>
    <row r="374" spans="3:5">
      <c r="C374" s="11">
        <f t="shared" si="22"/>
        <v>5535000</v>
      </c>
      <c r="D374" s="11">
        <f t="shared" si="24"/>
        <v>9.4201632107511775E-5</v>
      </c>
      <c r="E374" s="11">
        <f t="shared" si="24"/>
        <v>-4.7139416388134839E-5</v>
      </c>
    </row>
    <row r="375" spans="3:5">
      <c r="C375" s="11">
        <f t="shared" si="22"/>
        <v>5550000</v>
      </c>
      <c r="D375" s="11">
        <f t="shared" si="24"/>
        <v>9.4217058368618921E-5</v>
      </c>
      <c r="E375" s="11">
        <f t="shared" si="24"/>
        <v>-4.713848304454472E-5</v>
      </c>
    </row>
    <row r="376" spans="3:5">
      <c r="C376" s="11">
        <f t="shared" si="22"/>
        <v>5565000</v>
      </c>
      <c r="D376" s="11">
        <f t="shared" si="24"/>
        <v>9.4232442993343155E-5</v>
      </c>
      <c r="E376" s="11">
        <f t="shared" si="24"/>
        <v>-4.7137552372290465E-5</v>
      </c>
    </row>
    <row r="377" spans="3:5">
      <c r="C377" s="11">
        <f t="shared" si="22"/>
        <v>5580000</v>
      </c>
      <c r="D377" s="11">
        <f t="shared" si="24"/>
        <v>9.4247786205837718E-5</v>
      </c>
      <c r="E377" s="11">
        <f t="shared" si="24"/>
        <v>-4.7136624356532164E-5</v>
      </c>
    </row>
    <row r="378" spans="3:5">
      <c r="C378" s="11">
        <f t="shared" si="22"/>
        <v>5595000</v>
      </c>
      <c r="D378" s="11">
        <f t="shared" si="24"/>
        <v>9.4263088228450521E-5</v>
      </c>
      <c r="E378" s="11">
        <f t="shared" si="24"/>
        <v>-4.7135698982552057E-5</v>
      </c>
    </row>
    <row r="379" spans="3:5">
      <c r="C379" s="11">
        <f t="shared" si="22"/>
        <v>5610000</v>
      </c>
      <c r="D379" s="11">
        <f t="shared" si="24"/>
        <v>9.4278349281743605E-5</v>
      </c>
      <c r="E379" s="11">
        <f t="shared" si="24"/>
        <v>-4.7134776235753165E-5</v>
      </c>
    </row>
    <row r="380" spans="3:5">
      <c r="C380" s="11">
        <f t="shared" si="22"/>
        <v>5625000</v>
      </c>
      <c r="D380" s="11">
        <f t="shared" ref="D380:E399" si="25">SUM($G$4+($G$4*(LN(C380))))</f>
        <v>9.429356958451211E-5</v>
      </c>
      <c r="E380" s="11">
        <f t="shared" si="25"/>
        <v>-4.7133856101658E-5</v>
      </c>
    </row>
    <row r="381" spans="3:5">
      <c r="C381" s="11">
        <f t="shared" si="22"/>
        <v>5640000</v>
      </c>
      <c r="D381" s="11">
        <f t="shared" si="25"/>
        <v>9.4308749353803176E-5</v>
      </c>
      <c r="E381" s="11">
        <f t="shared" si="25"/>
        <v>-4.7132938565907308E-5</v>
      </c>
    </row>
    <row r="382" spans="3:5">
      <c r="C382" s="11">
        <f t="shared" si="22"/>
        <v>5655000</v>
      </c>
      <c r="D382" s="11">
        <f t="shared" si="25"/>
        <v>9.4323888804934434E-5</v>
      </c>
      <c r="E382" s="11">
        <f t="shared" si="25"/>
        <v>-4.7132023614258683E-5</v>
      </c>
    </row>
    <row r="383" spans="3:5">
      <c r="C383" s="11">
        <f t="shared" si="22"/>
        <v>5670000</v>
      </c>
      <c r="D383" s="11">
        <f t="shared" si="25"/>
        <v>9.4338988151512429E-5</v>
      </c>
      <c r="E383" s="11">
        <f t="shared" si="25"/>
        <v>-4.7131111232585432E-5</v>
      </c>
    </row>
    <row r="384" spans="3:5">
      <c r="C384" s="11">
        <f t="shared" si="22"/>
        <v>5685000</v>
      </c>
      <c r="D384" s="11">
        <f t="shared" si="25"/>
        <v>9.4354047605450599E-5</v>
      </c>
      <c r="E384" s="11">
        <f t="shared" si="25"/>
        <v>-4.7130201406875272E-5</v>
      </c>
    </row>
    <row r="385" spans="3:5">
      <c r="C385" s="11">
        <f t="shared" si="22"/>
        <v>5700000</v>
      </c>
      <c r="D385" s="11">
        <f t="shared" si="25"/>
        <v>9.4369067376987226E-5</v>
      </c>
      <c r="E385" s="11">
        <f t="shared" si="25"/>
        <v>-4.7129294123229097E-5</v>
      </c>
    </row>
    <row r="386" spans="3:5">
      <c r="C386" s="11">
        <f t="shared" si="22"/>
        <v>5715000</v>
      </c>
      <c r="D386" s="11">
        <f t="shared" si="25"/>
        <v>9.4384047674702967E-5</v>
      </c>
      <c r="E386" s="11">
        <f t="shared" si="25"/>
        <v>-4.7128389367859786E-5</v>
      </c>
    </row>
    <row r="387" spans="3:5">
      <c r="C387" s="11">
        <f t="shared" si="22"/>
        <v>5730000</v>
      </c>
      <c r="D387" s="11">
        <f t="shared" si="25"/>
        <v>9.4398988705538258E-5</v>
      </c>
      <c r="E387" s="11">
        <f t="shared" si="25"/>
        <v>-4.7127487127090995E-5</v>
      </c>
    </row>
    <row r="388" spans="3:5">
      <c r="C388" s="11">
        <f t="shared" si="22"/>
        <v>5745000</v>
      </c>
      <c r="D388" s="11">
        <f t="shared" si="25"/>
        <v>9.4413890674810468E-5</v>
      </c>
      <c r="E388" s="11">
        <f t="shared" si="25"/>
        <v>-4.7126587387356008E-5</v>
      </c>
    </row>
    <row r="389" spans="3:5">
      <c r="C389" s="11">
        <f t="shared" si="22"/>
        <v>5760000</v>
      </c>
      <c r="D389" s="11">
        <f t="shared" si="25"/>
        <v>9.4428753786230819E-5</v>
      </c>
      <c r="E389" s="11">
        <f t="shared" si="25"/>
        <v>-4.7125690135196543E-5</v>
      </c>
    </row>
    <row r="390" spans="3:5">
      <c r="C390" s="11">
        <f t="shared" si="22"/>
        <v>5775000</v>
      </c>
      <c r="D390" s="11">
        <f t="shared" si="25"/>
        <v>9.4443578241921146E-5</v>
      </c>
      <c r="E390" s="11">
        <f t="shared" si="25"/>
        <v>-4.712479535726161E-5</v>
      </c>
    </row>
    <row r="391" spans="3:5">
      <c r="C391" s="11">
        <f t="shared" ref="C391:C454" si="26">C390+$C$6</f>
        <v>5790000</v>
      </c>
      <c r="D391" s="11">
        <f t="shared" si="25"/>
        <v>9.4458364242430308E-5</v>
      </c>
      <c r="E391" s="11">
        <f t="shared" si="25"/>
        <v>-4.7123903040306421E-5</v>
      </c>
    </row>
    <row r="392" spans="3:5">
      <c r="C392" s="11">
        <f t="shared" si="26"/>
        <v>5805000</v>
      </c>
      <c r="D392" s="11">
        <f t="shared" si="25"/>
        <v>9.4473111986750536E-5</v>
      </c>
      <c r="E392" s="11">
        <f t="shared" si="25"/>
        <v>-4.7123013171191191E-5</v>
      </c>
    </row>
    <row r="393" spans="3:5">
      <c r="C393" s="11">
        <f t="shared" si="26"/>
        <v>5820000</v>
      </c>
      <c r="D393" s="11">
        <f t="shared" si="25"/>
        <v>9.4487821672333436E-5</v>
      </c>
      <c r="E393" s="11">
        <f t="shared" si="25"/>
        <v>-4.7122125736880096E-5</v>
      </c>
    </row>
    <row r="394" spans="3:5">
      <c r="C394" s="11">
        <f t="shared" si="26"/>
        <v>5835000</v>
      </c>
      <c r="D394" s="11">
        <f t="shared" si="25"/>
        <v>9.4502493495105929E-5</v>
      </c>
      <c r="E394" s="11">
        <f t="shared" si="25"/>
        <v>-4.7121240724440203E-5</v>
      </c>
    </row>
    <row r="395" spans="3:5">
      <c r="C395" s="11">
        <f t="shared" si="26"/>
        <v>5850000</v>
      </c>
      <c r="D395" s="11">
        <f t="shared" si="25"/>
        <v>9.451712764948582E-5</v>
      </c>
      <c r="E395" s="11">
        <f t="shared" si="25"/>
        <v>-4.7120358121040346E-5</v>
      </c>
    </row>
    <row r="396" spans="3:5">
      <c r="C396" s="11">
        <f t="shared" si="26"/>
        <v>5865000</v>
      </c>
      <c r="D396" s="11">
        <f t="shared" si="25"/>
        <v>9.4531724328397358E-5</v>
      </c>
      <c r="E396" s="11">
        <f t="shared" si="25"/>
        <v>-4.7119477913950053E-5</v>
      </c>
    </row>
    <row r="397" spans="3:5">
      <c r="C397" s="11">
        <f t="shared" si="26"/>
        <v>5880000</v>
      </c>
      <c r="D397" s="11">
        <f t="shared" si="25"/>
        <v>9.4546283723286414E-5</v>
      </c>
      <c r="E397" s="11">
        <f t="shared" si="25"/>
        <v>-4.7118600090538572E-5</v>
      </c>
    </row>
    <row r="398" spans="3:5">
      <c r="C398" s="11">
        <f t="shared" si="26"/>
        <v>5895000</v>
      </c>
      <c r="D398" s="11">
        <f t="shared" si="25"/>
        <v>9.4560806024135554E-5</v>
      </c>
      <c r="E398" s="11">
        <f t="shared" si="25"/>
        <v>-4.7117724638273787E-5</v>
      </c>
    </row>
    <row r="399" spans="3:5">
      <c r="C399" s="11">
        <f t="shared" si="26"/>
        <v>5910000</v>
      </c>
      <c r="D399" s="11">
        <f t="shared" si="25"/>
        <v>9.4575291419478997E-5</v>
      </c>
      <c r="E399" s="11">
        <f t="shared" si="25"/>
        <v>-4.7116851544721212E-5</v>
      </c>
    </row>
    <row r="400" spans="3:5">
      <c r="C400" s="11">
        <f t="shared" si="26"/>
        <v>5925000</v>
      </c>
      <c r="D400" s="11">
        <f t="shared" ref="D400:E419" si="27">SUM($G$4+($G$4*(LN(C400))))</f>
        <v>9.4589740096417174E-5</v>
      </c>
      <c r="E400" s="11">
        <f t="shared" si="27"/>
        <v>-4.7115980797542966E-5</v>
      </c>
    </row>
    <row r="401" spans="3:5">
      <c r="C401" s="11">
        <f t="shared" si="26"/>
        <v>5940000</v>
      </c>
      <c r="D401" s="11">
        <f t="shared" si="27"/>
        <v>9.4604152240631306E-5</v>
      </c>
      <c r="E401" s="11">
        <f t="shared" si="27"/>
        <v>-4.7115112384496808E-5</v>
      </c>
    </row>
    <row r="402" spans="3:5">
      <c r="C402" s="11">
        <f t="shared" si="26"/>
        <v>5955000</v>
      </c>
      <c r="D402" s="11">
        <f t="shared" si="27"/>
        <v>9.4618528036397763E-5</v>
      </c>
      <c r="E402" s="11">
        <f t="shared" si="27"/>
        <v>-4.7114246293435133E-5</v>
      </c>
    </row>
    <row r="403" spans="3:5">
      <c r="C403" s="11">
        <f t="shared" si="26"/>
        <v>5970000</v>
      </c>
      <c r="D403" s="11">
        <f t="shared" si="27"/>
        <v>9.4632867666602071E-5</v>
      </c>
      <c r="E403" s="11">
        <f t="shared" si="27"/>
        <v>-4.7113382512304039E-5</v>
      </c>
    </row>
    <row r="404" spans="3:5">
      <c r="C404" s="11">
        <f t="shared" si="26"/>
        <v>5985000</v>
      </c>
      <c r="D404" s="11">
        <f t="shared" si="27"/>
        <v>9.4647171312752995E-5</v>
      </c>
      <c r="E404" s="11">
        <f t="shared" si="27"/>
        <v>-4.7112521029142308E-5</v>
      </c>
    </row>
    <row r="405" spans="3:5">
      <c r="C405" s="11">
        <f t="shared" si="26"/>
        <v>6000000</v>
      </c>
      <c r="D405" s="11">
        <f t="shared" si="27"/>
        <v>9.4661439154996284E-5</v>
      </c>
      <c r="E405" s="11">
        <f t="shared" si="27"/>
        <v>-4.7111661832080544E-5</v>
      </c>
    </row>
    <row r="406" spans="3:5">
      <c r="C406" s="11">
        <f t="shared" si="26"/>
        <v>6015000</v>
      </c>
      <c r="D406" s="11">
        <f t="shared" si="27"/>
        <v>9.4675671372128218E-5</v>
      </c>
      <c r="E406" s="11">
        <f t="shared" si="27"/>
        <v>-4.7110804909340163E-5</v>
      </c>
    </row>
    <row r="407" spans="3:5">
      <c r="C407" s="11">
        <f t="shared" si="26"/>
        <v>6030000</v>
      </c>
      <c r="D407" s="11">
        <f t="shared" si="27"/>
        <v>9.4689868141609193E-5</v>
      </c>
      <c r="E407" s="11">
        <f t="shared" si="27"/>
        <v>-4.7109950249232504E-5</v>
      </c>
    </row>
    <row r="408" spans="3:5">
      <c r="C408" s="11">
        <f t="shared" si="26"/>
        <v>6045000</v>
      </c>
      <c r="D408" s="11">
        <f t="shared" si="27"/>
        <v>9.4704029639576878E-5</v>
      </c>
      <c r="E408" s="11">
        <f t="shared" si="27"/>
        <v>-4.7109097840157958E-5</v>
      </c>
    </row>
    <row r="409" spans="3:5">
      <c r="C409" s="11">
        <f t="shared" si="26"/>
        <v>6060000</v>
      </c>
      <c r="D409" s="11">
        <f t="shared" si="27"/>
        <v>9.4718156040859335E-5</v>
      </c>
      <c r="E409" s="11">
        <f t="shared" si="27"/>
        <v>-4.710824767060501E-5</v>
      </c>
    </row>
    <row r="410" spans="3:5">
      <c r="C410" s="11">
        <f t="shared" si="26"/>
        <v>6075000</v>
      </c>
      <c r="D410" s="11">
        <f t="shared" si="27"/>
        <v>9.4732247518988053E-5</v>
      </c>
      <c r="E410" s="11">
        <f t="shared" si="27"/>
        <v>-4.7107399729149393E-5</v>
      </c>
    </row>
    <row r="411" spans="3:5">
      <c r="C411" s="11">
        <f t="shared" si="26"/>
        <v>6090000</v>
      </c>
      <c r="D411" s="11">
        <f t="shared" si="27"/>
        <v>9.4746304246210654E-5</v>
      </c>
      <c r="E411" s="11">
        <f t="shared" si="27"/>
        <v>-4.7106554004453172E-5</v>
      </c>
    </row>
    <row r="412" spans="3:5">
      <c r="C412" s="11">
        <f t="shared" si="26"/>
        <v>6105000</v>
      </c>
      <c r="D412" s="11">
        <f t="shared" si="27"/>
        <v>9.4760326393503568E-5</v>
      </c>
      <c r="E412" s="11">
        <f t="shared" si="27"/>
        <v>-4.7105710485263928E-5</v>
      </c>
    </row>
    <row r="413" spans="3:5">
      <c r="C413" s="11">
        <f t="shared" si="26"/>
        <v>6120000</v>
      </c>
      <c r="D413" s="11">
        <f t="shared" si="27"/>
        <v>9.4774314130584498E-5</v>
      </c>
      <c r="E413" s="11">
        <f t="shared" si="27"/>
        <v>-4.7104869160413917E-5</v>
      </c>
    </row>
    <row r="414" spans="3:5">
      <c r="C414" s="11">
        <f t="shared" si="26"/>
        <v>6135000</v>
      </c>
      <c r="D414" s="11">
        <f t="shared" si="27"/>
        <v>9.4788267625924746E-5</v>
      </c>
      <c r="E414" s="11">
        <f t="shared" si="27"/>
        <v>-4.7104030018819138E-5</v>
      </c>
    </row>
    <row r="415" spans="3:5">
      <c r="C415" s="11">
        <f t="shared" si="26"/>
        <v>6150000</v>
      </c>
      <c r="D415" s="11">
        <f t="shared" si="27"/>
        <v>9.4802187046761399E-5</v>
      </c>
      <c r="E415" s="11">
        <f t="shared" si="27"/>
        <v>-4.7103193049478583E-5</v>
      </c>
    </row>
    <row r="416" spans="3:5">
      <c r="C416" s="11">
        <f t="shared" si="26"/>
        <v>6165000</v>
      </c>
      <c r="D416" s="11">
        <f t="shared" si="27"/>
        <v>9.4816072559109323E-5</v>
      </c>
      <c r="E416" s="11">
        <f t="shared" si="27"/>
        <v>-4.7102358241473389E-5</v>
      </c>
    </row>
    <row r="417" spans="3:5">
      <c r="C417" s="11">
        <f t="shared" si="26"/>
        <v>6180000</v>
      </c>
      <c r="D417" s="11">
        <f t="shared" si="27"/>
        <v>9.4829924327773077E-5</v>
      </c>
      <c r="E417" s="11">
        <f t="shared" si="27"/>
        <v>-4.7101525583966033E-5</v>
      </c>
    </row>
    <row r="418" spans="3:5">
      <c r="C418" s="11">
        <f t="shared" si="26"/>
        <v>6195000</v>
      </c>
      <c r="D418" s="11">
        <f t="shared" si="27"/>
        <v>9.484374251635866E-5</v>
      </c>
      <c r="E418" s="11">
        <f t="shared" si="27"/>
        <v>-4.7100695066199522E-5</v>
      </c>
    </row>
    <row r="419" spans="3:5">
      <c r="C419" s="11">
        <f t="shared" si="26"/>
        <v>6210000</v>
      </c>
      <c r="D419" s="11">
        <f t="shared" si="27"/>
        <v>9.4857527287285059E-5</v>
      </c>
      <c r="E419" s="11">
        <f t="shared" si="27"/>
        <v>-4.7099866677496592E-5</v>
      </c>
    </row>
    <row r="420" spans="3:5">
      <c r="C420" s="11">
        <f t="shared" si="26"/>
        <v>6225000</v>
      </c>
      <c r="D420" s="11">
        <f t="shared" ref="D420:E439" si="28">SUM($G$4+($G$4*(LN(C420))))</f>
        <v>9.4871278801795757E-5</v>
      </c>
      <c r="E420" s="11">
        <f t="shared" si="28"/>
        <v>-4.7099040407258937E-5</v>
      </c>
    </row>
    <row r="421" spans="3:5">
      <c r="C421" s="11">
        <f t="shared" si="26"/>
        <v>6240000</v>
      </c>
      <c r="D421" s="11">
        <f t="shared" si="28"/>
        <v>9.488499721996998E-5</v>
      </c>
      <c r="E421" s="11">
        <f t="shared" si="28"/>
        <v>-4.7098216244966461E-5</v>
      </c>
    </row>
    <row r="422" spans="3:5">
      <c r="C422" s="11">
        <f t="shared" si="26"/>
        <v>6255000</v>
      </c>
      <c r="D422" s="11">
        <f t="shared" si="28"/>
        <v>9.4898682700733942E-5</v>
      </c>
      <c r="E422" s="11">
        <f t="shared" si="28"/>
        <v>-4.7097394180176455E-5</v>
      </c>
    </row>
    <row r="423" spans="3:5">
      <c r="C423" s="11">
        <f t="shared" si="26"/>
        <v>6270000</v>
      </c>
      <c r="D423" s="11">
        <f t="shared" si="28"/>
        <v>9.4912335401871887E-5</v>
      </c>
      <c r="E423" s="11">
        <f t="shared" si="28"/>
        <v>-4.7096574202522902E-5</v>
      </c>
    </row>
    <row r="424" spans="3:5">
      <c r="C424" s="11">
        <f t="shared" si="26"/>
        <v>6285000</v>
      </c>
      <c r="D424" s="11">
        <f t="shared" si="28"/>
        <v>9.4925955480036972E-5</v>
      </c>
      <c r="E424" s="11">
        <f t="shared" si="28"/>
        <v>-4.7095756301715721E-5</v>
      </c>
    </row>
    <row r="425" spans="3:5">
      <c r="C425" s="11">
        <f t="shared" si="26"/>
        <v>6300000</v>
      </c>
      <c r="D425" s="11">
        <f t="shared" si="28"/>
        <v>9.4939543090762025E-5</v>
      </c>
      <c r="E425" s="11">
        <f t="shared" si="28"/>
        <v>-4.7094940467539966E-5</v>
      </c>
    </row>
    <row r="426" spans="3:5">
      <c r="C426" s="11">
        <f t="shared" si="26"/>
        <v>6315000</v>
      </c>
      <c r="D426" s="11">
        <f t="shared" si="28"/>
        <v>9.4953098388470355E-5</v>
      </c>
      <c r="E426" s="11">
        <f t="shared" si="28"/>
        <v>-4.7094126689855201E-5</v>
      </c>
    </row>
    <row r="427" spans="3:5">
      <c r="C427" s="11">
        <f t="shared" si="26"/>
        <v>6330000</v>
      </c>
      <c r="D427" s="11">
        <f t="shared" si="28"/>
        <v>9.4966621526486038E-5</v>
      </c>
      <c r="E427" s="11">
        <f t="shared" si="28"/>
        <v>-4.7093314958594705E-5</v>
      </c>
    </row>
    <row r="428" spans="3:5">
      <c r="C428" s="11">
        <f t="shared" si="26"/>
        <v>6345000</v>
      </c>
      <c r="D428" s="11">
        <f t="shared" si="28"/>
        <v>9.4980112657044557E-5</v>
      </c>
      <c r="E428" s="11">
        <f t="shared" si="28"/>
        <v>-4.709250526376479E-5</v>
      </c>
    </row>
    <row r="429" spans="3:5">
      <c r="C429" s="11">
        <f t="shared" si="26"/>
        <v>6360000</v>
      </c>
      <c r="D429" s="11">
        <f t="shared" si="28"/>
        <v>9.4993571931302926E-5</v>
      </c>
      <c r="E429" s="11">
        <f t="shared" si="28"/>
        <v>-4.7091697595444138E-5</v>
      </c>
    </row>
    <row r="430" spans="3:5">
      <c r="C430" s="11">
        <f t="shared" si="26"/>
        <v>6375000</v>
      </c>
      <c r="D430" s="11">
        <f t="shared" si="28"/>
        <v>9.5006999499349949E-5</v>
      </c>
      <c r="E430" s="11">
        <f t="shared" si="28"/>
        <v>-4.7090891943782991E-5</v>
      </c>
    </row>
    <row r="431" spans="3:5">
      <c r="C431" s="11">
        <f t="shared" si="26"/>
        <v>6390000</v>
      </c>
      <c r="D431" s="11">
        <f t="shared" si="28"/>
        <v>9.5020395510216193E-5</v>
      </c>
      <c r="E431" s="11">
        <f t="shared" si="28"/>
        <v>-4.7090088299002616E-5</v>
      </c>
    </row>
    <row r="432" spans="3:5">
      <c r="C432" s="11">
        <f t="shared" si="26"/>
        <v>6405000</v>
      </c>
      <c r="D432" s="11">
        <f t="shared" si="28"/>
        <v>9.5033760111883927E-5</v>
      </c>
      <c r="E432" s="11">
        <f t="shared" si="28"/>
        <v>-4.7089286651394525E-5</v>
      </c>
    </row>
    <row r="433" spans="3:5">
      <c r="C433" s="11">
        <f t="shared" si="26"/>
        <v>6420000</v>
      </c>
      <c r="D433" s="11">
        <f t="shared" si="28"/>
        <v>9.5047093451297021E-5</v>
      </c>
      <c r="E433" s="11">
        <f t="shared" si="28"/>
        <v>-4.7088486991319822E-5</v>
      </c>
    </row>
    <row r="434" spans="3:5">
      <c r="C434" s="11">
        <f t="shared" si="26"/>
        <v>6435000</v>
      </c>
      <c r="D434" s="11">
        <f t="shared" si="28"/>
        <v>9.5060395674370467E-5</v>
      </c>
      <c r="E434" s="11">
        <f t="shared" si="28"/>
        <v>-4.7087689309208594E-5</v>
      </c>
    </row>
    <row r="435" spans="3:5">
      <c r="C435" s="11">
        <f t="shared" si="26"/>
        <v>6450000</v>
      </c>
      <c r="D435" s="11">
        <f t="shared" si="28"/>
        <v>9.5073666926000146E-5</v>
      </c>
      <c r="E435" s="11">
        <f t="shared" si="28"/>
        <v>-4.7086893595559218E-5</v>
      </c>
    </row>
    <row r="436" spans="3:5">
      <c r="C436" s="11">
        <f t="shared" si="26"/>
        <v>6465000</v>
      </c>
      <c r="D436" s="11">
        <f t="shared" si="28"/>
        <v>9.5086907350072143E-5</v>
      </c>
      <c r="E436" s="11">
        <f t="shared" si="28"/>
        <v>-4.7086099840937685E-5</v>
      </c>
    </row>
    <row r="437" spans="3:5">
      <c r="C437" s="11">
        <f t="shared" si="26"/>
        <v>6480000</v>
      </c>
      <c r="D437" s="11">
        <f t="shared" si="28"/>
        <v>9.5100117089472213E-5</v>
      </c>
      <c r="E437" s="11">
        <f t="shared" si="28"/>
        <v>-4.708530803597703E-5</v>
      </c>
    </row>
    <row r="438" spans="3:5">
      <c r="C438" s="11">
        <f t="shared" si="26"/>
        <v>6495000</v>
      </c>
      <c r="D438" s="11">
        <f t="shared" si="28"/>
        <v>9.5113296286094965E-5</v>
      </c>
      <c r="E438" s="11">
        <f t="shared" si="28"/>
        <v>-4.7084518171376668E-5</v>
      </c>
    </row>
    <row r="439" spans="3:5">
      <c r="C439" s="11">
        <f t="shared" si="26"/>
        <v>6510000</v>
      </c>
      <c r="D439" s="11">
        <f t="shared" si="28"/>
        <v>9.5126445080853084E-5</v>
      </c>
      <c r="E439" s="11">
        <f t="shared" si="28"/>
        <v>-4.708373023790176E-5</v>
      </c>
    </row>
    <row r="440" spans="3:5">
      <c r="C440" s="11">
        <f t="shared" si="26"/>
        <v>6525000</v>
      </c>
      <c r="D440" s="11">
        <f t="shared" ref="D440:E459" si="29">SUM($G$4+($G$4*(LN(C440))))</f>
        <v>9.5139563613686278E-5</v>
      </c>
      <c r="E440" s="11">
        <f t="shared" si="29"/>
        <v>-4.7082944226382609E-5</v>
      </c>
    </row>
    <row r="441" spans="3:5">
      <c r="C441" s="11">
        <f t="shared" si="26"/>
        <v>6540000</v>
      </c>
      <c r="D441" s="11">
        <f t="shared" si="29"/>
        <v>9.5152652023570267E-5</v>
      </c>
      <c r="E441" s="11">
        <f t="shared" si="29"/>
        <v>-4.7082160127714075E-5</v>
      </c>
    </row>
    <row r="442" spans="3:5">
      <c r="C442" s="11">
        <f t="shared" si="26"/>
        <v>6555000</v>
      </c>
      <c r="D442" s="11">
        <f t="shared" si="29"/>
        <v>9.516571044852564E-5</v>
      </c>
      <c r="E442" s="11">
        <f t="shared" si="29"/>
        <v>-4.7081377932854952E-5</v>
      </c>
    </row>
    <row r="443" spans="3:5">
      <c r="C443" s="11">
        <f t="shared" si="26"/>
        <v>6570000</v>
      </c>
      <c r="D443" s="11">
        <f t="shared" si="29"/>
        <v>9.5178739025626518E-5</v>
      </c>
      <c r="E443" s="11">
        <f t="shared" si="29"/>
        <v>-4.708059763282733E-5</v>
      </c>
    </row>
    <row r="444" spans="3:5">
      <c r="C444" s="11">
        <f t="shared" si="26"/>
        <v>6585000</v>
      </c>
      <c r="D444" s="11">
        <f t="shared" si="29"/>
        <v>9.5191737891009258E-5</v>
      </c>
      <c r="E444" s="11">
        <f t="shared" si="29"/>
        <v>-4.7079819218716099E-5</v>
      </c>
    </row>
    <row r="445" spans="3:5">
      <c r="C445" s="11">
        <f t="shared" si="26"/>
        <v>6600000</v>
      </c>
      <c r="D445" s="11">
        <f t="shared" si="29"/>
        <v>9.520470717988093E-5</v>
      </c>
      <c r="E445" s="11">
        <f t="shared" si="29"/>
        <v>-4.70790426816683E-5</v>
      </c>
    </row>
    <row r="446" spans="3:5">
      <c r="C446" s="11">
        <f t="shared" si="26"/>
        <v>6615000</v>
      </c>
      <c r="D446" s="11">
        <f t="shared" si="29"/>
        <v>9.5217647026527794E-5</v>
      </c>
      <c r="E446" s="11">
        <f t="shared" si="29"/>
        <v>-4.7078268012892585E-5</v>
      </c>
    </row>
    <row r="447" spans="3:5">
      <c r="C447" s="11">
        <f t="shared" si="26"/>
        <v>6630000</v>
      </c>
      <c r="D447" s="11">
        <f t="shared" si="29"/>
        <v>9.5230557564323658E-5</v>
      </c>
      <c r="E447" s="11">
        <f t="shared" si="29"/>
        <v>-4.7077495203658634E-5</v>
      </c>
    </row>
    <row r="448" spans="3:5">
      <c r="C448" s="11">
        <f t="shared" si="26"/>
        <v>6645000</v>
      </c>
      <c r="D448" s="11">
        <f t="shared" si="29"/>
        <v>9.524343892573805E-5</v>
      </c>
      <c r="E448" s="11">
        <f t="shared" si="29"/>
        <v>-4.7076724245296583E-5</v>
      </c>
    </row>
    <row r="449" spans="3:5">
      <c r="C449" s="11">
        <f t="shared" si="26"/>
        <v>6660000</v>
      </c>
      <c r="D449" s="11">
        <f t="shared" si="29"/>
        <v>9.5256291242344448E-5</v>
      </c>
      <c r="E449" s="11">
        <f t="shared" si="29"/>
        <v>-4.7075955129196497E-5</v>
      </c>
    </row>
    <row r="450" spans="3:5">
      <c r="C450" s="11">
        <f t="shared" si="26"/>
        <v>6675000</v>
      </c>
      <c r="D450" s="11">
        <f t="shared" si="29"/>
        <v>9.5269114644828338E-5</v>
      </c>
      <c r="E450" s="11">
        <f t="shared" si="29"/>
        <v>-4.707518784680779E-5</v>
      </c>
    </row>
    <row r="451" spans="3:5">
      <c r="C451" s="11">
        <f t="shared" si="26"/>
        <v>6690000</v>
      </c>
      <c r="D451" s="11">
        <f t="shared" si="29"/>
        <v>9.5281909262995149E-5</v>
      </c>
      <c r="E451" s="11">
        <f t="shared" si="29"/>
        <v>-4.7074422389638732E-5</v>
      </c>
    </row>
    <row r="452" spans="3:5">
      <c r="C452" s="11">
        <f t="shared" si="26"/>
        <v>6705000</v>
      </c>
      <c r="D452" s="11">
        <f t="shared" si="29"/>
        <v>9.5294675225778122E-5</v>
      </c>
      <c r="E452" s="11">
        <f t="shared" si="29"/>
        <v>-4.707365874925587E-5</v>
      </c>
    </row>
    <row r="453" spans="3:5">
      <c r="C453" s="11">
        <f t="shared" si="26"/>
        <v>6720000</v>
      </c>
      <c r="D453" s="11">
        <f t="shared" si="29"/>
        <v>9.5307412661246199E-5</v>
      </c>
      <c r="E453" s="11">
        <f t="shared" si="29"/>
        <v>-4.7072896917283499E-5</v>
      </c>
    </row>
    <row r="454" spans="3:5">
      <c r="C454" s="11">
        <f t="shared" si="26"/>
        <v>6735000</v>
      </c>
      <c r="D454" s="11">
        <f t="shared" si="29"/>
        <v>9.5320121696611625E-5</v>
      </c>
      <c r="E454" s="11">
        <f t="shared" si="29"/>
        <v>-4.7072136885403172E-5</v>
      </c>
    </row>
    <row r="455" spans="3:5">
      <c r="C455" s="11">
        <f t="shared" ref="C455:C518" si="30">C454+$C$6</f>
        <v>6750000</v>
      </c>
      <c r="D455" s="11">
        <f t="shared" si="29"/>
        <v>9.533280245823765E-5</v>
      </c>
      <c r="E455" s="11">
        <f t="shared" si="29"/>
        <v>-4.7071378645353147E-5</v>
      </c>
    </row>
    <row r="456" spans="3:5">
      <c r="C456" s="11">
        <f t="shared" si="30"/>
        <v>6765000</v>
      </c>
      <c r="D456" s="11">
        <f t="shared" si="29"/>
        <v>9.5345455071646045E-5</v>
      </c>
      <c r="E456" s="11">
        <f t="shared" si="29"/>
        <v>-4.7070622188927883E-5</v>
      </c>
    </row>
    <row r="457" spans="3:5">
      <c r="C457" s="11">
        <f t="shared" si="30"/>
        <v>6780000</v>
      </c>
      <c r="D457" s="11">
        <f t="shared" si="29"/>
        <v>9.5358079661524492E-5</v>
      </c>
      <c r="E457" s="11">
        <f t="shared" si="29"/>
        <v>-4.7069867507977542E-5</v>
      </c>
    </row>
    <row r="458" spans="3:5">
      <c r="C458" s="11">
        <f t="shared" si="30"/>
        <v>6795000</v>
      </c>
      <c r="D458" s="11">
        <f t="shared" si="29"/>
        <v>9.5370676351734076E-5</v>
      </c>
      <c r="E458" s="11">
        <f t="shared" si="29"/>
        <v>-4.706911459440751E-5</v>
      </c>
    </row>
    <row r="459" spans="3:5">
      <c r="C459" s="11">
        <f t="shared" si="30"/>
        <v>6810000</v>
      </c>
      <c r="D459" s="11">
        <f t="shared" si="29"/>
        <v>9.5383245265316457E-5</v>
      </c>
      <c r="E459" s="11">
        <f t="shared" si="29"/>
        <v>-4.7068363440177846E-5</v>
      </c>
    </row>
    <row r="460" spans="3:5">
      <c r="C460" s="11">
        <f t="shared" si="30"/>
        <v>6825000</v>
      </c>
      <c r="D460" s="11">
        <f t="shared" ref="D460:E479" si="31">SUM($G$4+($G$4*(LN(C460))))</f>
        <v>9.5395786524501186E-5</v>
      </c>
      <c r="E460" s="11">
        <f t="shared" si="31"/>
        <v>-4.7067614037302858E-5</v>
      </c>
    </row>
    <row r="461" spans="3:5">
      <c r="C461" s="11">
        <f t="shared" si="30"/>
        <v>6840000</v>
      </c>
      <c r="D461" s="11">
        <f t="shared" si="31"/>
        <v>9.540830025071278E-5</v>
      </c>
      <c r="E461" s="11">
        <f t="shared" si="31"/>
        <v>-4.7066866377850551E-5</v>
      </c>
    </row>
    <row r="462" spans="3:5">
      <c r="C462" s="11">
        <f t="shared" si="30"/>
        <v>6855000</v>
      </c>
      <c r="D462" s="11">
        <f t="shared" si="31"/>
        <v>9.5420786564577744E-5</v>
      </c>
      <c r="E462" s="11">
        <f t="shared" si="31"/>
        <v>-4.7066120453942203E-5</v>
      </c>
    </row>
    <row r="463" spans="3:5">
      <c r="C463" s="11">
        <f t="shared" si="30"/>
        <v>6870000</v>
      </c>
      <c r="D463" s="11">
        <f t="shared" si="31"/>
        <v>9.5433245585931629E-5</v>
      </c>
      <c r="E463" s="11">
        <f t="shared" si="31"/>
        <v>-4.7065376257751868E-5</v>
      </c>
    </row>
    <row r="464" spans="3:5">
      <c r="C464" s="11">
        <f t="shared" si="30"/>
        <v>6885000</v>
      </c>
      <c r="D464" s="11">
        <f t="shared" si="31"/>
        <v>9.5445677433825878E-5</v>
      </c>
      <c r="E464" s="11">
        <f t="shared" si="31"/>
        <v>-4.7064633781505909E-5</v>
      </c>
    </row>
    <row r="465" spans="3:5">
      <c r="C465" s="11">
        <f t="shared" si="30"/>
        <v>6900000</v>
      </c>
      <c r="D465" s="11">
        <f t="shared" si="31"/>
        <v>9.545808222653467E-5</v>
      </c>
      <c r="E465" s="11">
        <f t="shared" si="31"/>
        <v>-4.7063893017482559E-5</v>
      </c>
    </row>
    <row r="466" spans="3:5">
      <c r="C466" s="11">
        <f t="shared" si="30"/>
        <v>6915000</v>
      </c>
      <c r="D466" s="11">
        <f t="shared" si="31"/>
        <v>9.5470460081561667E-5</v>
      </c>
      <c r="E466" s="11">
        <f t="shared" si="31"/>
        <v>-4.7063153958011412E-5</v>
      </c>
    </row>
    <row r="467" spans="3:5">
      <c r="C467" s="11">
        <f t="shared" si="30"/>
        <v>6930000</v>
      </c>
      <c r="D467" s="11">
        <f t="shared" si="31"/>
        <v>9.5482811115646686E-5</v>
      </c>
      <c r="E467" s="11">
        <f t="shared" si="31"/>
        <v>-4.7062416595473021E-5</v>
      </c>
    </row>
    <row r="468" spans="3:5">
      <c r="C468" s="11">
        <f t="shared" si="30"/>
        <v>6945000</v>
      </c>
      <c r="D468" s="11">
        <f t="shared" si="31"/>
        <v>9.5495135444772307E-5</v>
      </c>
      <c r="E468" s="11">
        <f t="shared" si="31"/>
        <v>-4.7061680922298407E-5</v>
      </c>
    </row>
    <row r="469" spans="3:5">
      <c r="C469" s="11">
        <f t="shared" si="30"/>
        <v>6960000</v>
      </c>
      <c r="D469" s="11">
        <f t="shared" si="31"/>
        <v>9.5507433184170425E-5</v>
      </c>
      <c r="E469" s="11">
        <f t="shared" si="31"/>
        <v>-4.7060946930968669E-5</v>
      </c>
    </row>
    <row r="470" spans="3:5">
      <c r="C470" s="11">
        <f t="shared" si="30"/>
        <v>6975000</v>
      </c>
      <c r="D470" s="11">
        <f t="shared" si="31"/>
        <v>9.5519704448328709E-5</v>
      </c>
      <c r="E470" s="11">
        <f t="shared" si="31"/>
        <v>-4.706021461401448E-5</v>
      </c>
    </row>
    <row r="471" spans="3:5">
      <c r="C471" s="11">
        <f t="shared" si="30"/>
        <v>6990000</v>
      </c>
      <c r="D471" s="11">
        <f t="shared" si="31"/>
        <v>9.5531949350996962E-5</v>
      </c>
      <c r="E471" s="11">
        <f t="shared" si="31"/>
        <v>-4.7059483964015738E-5</v>
      </c>
    </row>
    <row r="472" spans="3:5">
      <c r="C472" s="11">
        <f t="shared" si="30"/>
        <v>7005000</v>
      </c>
      <c r="D472" s="11">
        <f t="shared" si="31"/>
        <v>9.5544168005193489E-5</v>
      </c>
      <c r="E472" s="11">
        <f t="shared" si="31"/>
        <v>-4.7058754973601033E-5</v>
      </c>
    </row>
    <row r="473" spans="3:5">
      <c r="C473" s="11">
        <f t="shared" si="30"/>
        <v>7020000</v>
      </c>
      <c r="D473" s="11">
        <f t="shared" si="31"/>
        <v>9.555636052321136E-5</v>
      </c>
      <c r="E473" s="11">
        <f t="shared" si="31"/>
        <v>-4.7058027635447325E-5</v>
      </c>
    </row>
    <row r="474" spans="3:5">
      <c r="C474" s="11">
        <f t="shared" si="30"/>
        <v>7035000</v>
      </c>
      <c r="D474" s="11">
        <f t="shared" si="31"/>
        <v>9.5568527016624559E-5</v>
      </c>
      <c r="E474" s="11">
        <f t="shared" si="31"/>
        <v>-4.7057301942279454E-5</v>
      </c>
    </row>
    <row r="475" spans="3:5">
      <c r="C475" s="11">
        <f t="shared" si="30"/>
        <v>7050000</v>
      </c>
      <c r="D475" s="11">
        <f t="shared" si="31"/>
        <v>9.5580667596294167E-5</v>
      </c>
      <c r="E475" s="11">
        <f t="shared" si="31"/>
        <v>-4.705657788686975E-5</v>
      </c>
    </row>
    <row r="476" spans="3:5">
      <c r="C476" s="11">
        <f t="shared" si="30"/>
        <v>7065000</v>
      </c>
      <c r="D476" s="11">
        <f t="shared" si="31"/>
        <v>9.5592782372374354E-5</v>
      </c>
      <c r="E476" s="11">
        <f t="shared" si="31"/>
        <v>-4.7055855462037636E-5</v>
      </c>
    </row>
    <row r="477" spans="3:5">
      <c r="C477" s="11">
        <f t="shared" si="30"/>
        <v>7080000</v>
      </c>
      <c r="D477" s="11">
        <f t="shared" si="31"/>
        <v>9.5604871454318445E-5</v>
      </c>
      <c r="E477" s="11">
        <f t="shared" si="31"/>
        <v>-4.7055134660649184E-5</v>
      </c>
    </row>
    <row r="478" spans="3:5">
      <c r="C478" s="11">
        <f t="shared" si="30"/>
        <v>7095000</v>
      </c>
      <c r="D478" s="11">
        <f t="shared" si="31"/>
        <v>9.5616934950884793E-5</v>
      </c>
      <c r="E478" s="11">
        <f t="shared" si="31"/>
        <v>-4.7054415475616775E-5</v>
      </c>
    </row>
    <row r="479" spans="3:5">
      <c r="C479" s="11">
        <f t="shared" si="30"/>
        <v>7110000</v>
      </c>
      <c r="D479" s="11">
        <f t="shared" si="31"/>
        <v>9.5628972970142714E-5</v>
      </c>
      <c r="E479" s="11">
        <f t="shared" si="31"/>
        <v>-4.705369789989861E-5</v>
      </c>
    </row>
    <row r="480" spans="3:5">
      <c r="C480" s="11">
        <f t="shared" si="30"/>
        <v>7125000</v>
      </c>
      <c r="D480" s="11">
        <f t="shared" ref="D480:E499" si="32">SUM($G$4+($G$4*(LN(C480))))</f>
        <v>9.5640985619478231E-5</v>
      </c>
      <c r="E480" s="11">
        <f t="shared" si="32"/>
        <v>-4.7052981926498427E-5</v>
      </c>
    </row>
    <row r="481" spans="3:5">
      <c r="C481" s="11">
        <f t="shared" si="30"/>
        <v>7140000</v>
      </c>
      <c r="D481" s="11">
        <f t="shared" si="32"/>
        <v>9.5652973005599864E-5</v>
      </c>
      <c r="E481" s="11">
        <f t="shared" si="32"/>
        <v>-4.7052267548465014E-5</v>
      </c>
    </row>
    <row r="482" spans="3:5">
      <c r="C482" s="11">
        <f t="shared" si="30"/>
        <v>7155000</v>
      </c>
      <c r="D482" s="11">
        <f t="shared" si="32"/>
        <v>9.566493523454432E-5</v>
      </c>
      <c r="E482" s="11">
        <f t="shared" si="32"/>
        <v>-4.7051554758891894E-5</v>
      </c>
    </row>
    <row r="483" spans="3:5">
      <c r="C483" s="11">
        <f t="shared" si="30"/>
        <v>7170000</v>
      </c>
      <c r="D483" s="11">
        <f t="shared" si="32"/>
        <v>9.5676872411682077E-5</v>
      </c>
      <c r="E483" s="11">
        <f t="shared" si="32"/>
        <v>-4.7050843550916908E-5</v>
      </c>
    </row>
    <row r="484" spans="3:5">
      <c r="C484" s="11">
        <f t="shared" si="30"/>
        <v>7185000</v>
      </c>
      <c r="D484" s="11">
        <f t="shared" si="32"/>
        <v>9.5688784641722997E-5</v>
      </c>
      <c r="E484" s="11">
        <f t="shared" si="32"/>
        <v>-4.7050133917721833E-5</v>
      </c>
    </row>
    <row r="485" spans="3:5">
      <c r="C485" s="11">
        <f t="shared" si="30"/>
        <v>7200000</v>
      </c>
      <c r="D485" s="11">
        <f t="shared" si="32"/>
        <v>9.570067202872181E-5</v>
      </c>
      <c r="E485" s="11">
        <f t="shared" si="32"/>
        <v>-4.7049425852532047E-5</v>
      </c>
    </row>
    <row r="486" spans="3:5">
      <c r="C486" s="11">
        <f t="shared" si="30"/>
        <v>7215000</v>
      </c>
      <c r="D486" s="11">
        <f t="shared" si="32"/>
        <v>9.5712534676083608E-5</v>
      </c>
      <c r="E486" s="11">
        <f t="shared" si="32"/>
        <v>-4.7048719348616116E-5</v>
      </c>
    </row>
    <row r="487" spans="3:5">
      <c r="C487" s="11">
        <f t="shared" si="30"/>
        <v>7230000</v>
      </c>
      <c r="D487" s="11">
        <f t="shared" si="32"/>
        <v>9.5724372686569194E-5</v>
      </c>
      <c r="E487" s="11">
        <f t="shared" si="32"/>
        <v>-4.7048014399285462E-5</v>
      </c>
    </row>
    <row r="488" spans="3:5">
      <c r="C488" s="11">
        <f t="shared" si="30"/>
        <v>7245000</v>
      </c>
      <c r="D488" s="11">
        <f t="shared" si="32"/>
        <v>9.5736186162300439E-5</v>
      </c>
      <c r="E488" s="11">
        <f t="shared" si="32"/>
        <v>-4.7047310997893981E-5</v>
      </c>
    </row>
    <row r="489" spans="3:5">
      <c r="C489" s="11">
        <f t="shared" si="30"/>
        <v>7260000</v>
      </c>
      <c r="D489" s="11">
        <f t="shared" si="32"/>
        <v>9.5747975204765577E-5</v>
      </c>
      <c r="E489" s="11">
        <f t="shared" si="32"/>
        <v>-4.7046609137837715E-5</v>
      </c>
    </row>
    <row r="490" spans="3:5">
      <c r="C490" s="11">
        <f t="shared" si="30"/>
        <v>7275000</v>
      </c>
      <c r="D490" s="11">
        <f t="shared" si="32"/>
        <v>9.5759739914824427E-5</v>
      </c>
      <c r="E490" s="11">
        <f t="shared" si="32"/>
        <v>-4.7045908812554449E-5</v>
      </c>
    </row>
    <row r="491" spans="3:5">
      <c r="C491" s="11">
        <f t="shared" si="30"/>
        <v>7290000</v>
      </c>
      <c r="D491" s="11">
        <f t="shared" si="32"/>
        <v>9.577148039271358E-5</v>
      </c>
      <c r="E491" s="11">
        <f t="shared" si="32"/>
        <v>-4.7045210015523399E-5</v>
      </c>
    </row>
    <row r="492" spans="3:5">
      <c r="C492" s="11">
        <f t="shared" si="30"/>
        <v>7305000</v>
      </c>
      <c r="D492" s="11">
        <f t="shared" si="32"/>
        <v>9.5783196738051537E-5</v>
      </c>
      <c r="E492" s="11">
        <f t="shared" si="32"/>
        <v>-4.7044512740264871E-5</v>
      </c>
    </row>
    <row r="493" spans="3:5">
      <c r="C493" s="11">
        <f t="shared" si="30"/>
        <v>7320000</v>
      </c>
      <c r="D493" s="11">
        <f t="shared" si="32"/>
        <v>9.5794889049843711E-5</v>
      </c>
      <c r="E493" s="11">
        <f t="shared" si="32"/>
        <v>-4.7043816980339882E-5</v>
      </c>
    </row>
    <row r="494" spans="3:5">
      <c r="C494" s="11">
        <f t="shared" si="30"/>
        <v>7335000</v>
      </c>
      <c r="D494" s="11">
        <f t="shared" si="32"/>
        <v>9.5806557426487548E-5</v>
      </c>
      <c r="E494" s="11">
        <f t="shared" si="32"/>
        <v>-4.7043122729349866E-5</v>
      </c>
    </row>
    <row r="495" spans="3:5">
      <c r="C495" s="11">
        <f t="shared" si="30"/>
        <v>7350000</v>
      </c>
      <c r="D495" s="11">
        <f t="shared" si="32"/>
        <v>9.5818201965777405E-5</v>
      </c>
      <c r="E495" s="11">
        <f t="shared" si="32"/>
        <v>-4.7042429980936301E-5</v>
      </c>
    </row>
    <row r="496" spans="3:5">
      <c r="C496" s="11">
        <f t="shared" si="30"/>
        <v>7365000</v>
      </c>
      <c r="D496" s="11">
        <f t="shared" si="32"/>
        <v>9.5829822764909554E-5</v>
      </c>
      <c r="E496" s="11">
        <f t="shared" si="32"/>
        <v>-4.7041738728780403E-5</v>
      </c>
    </row>
    <row r="497" spans="3:5">
      <c r="C497" s="11">
        <f t="shared" si="30"/>
        <v>7380000</v>
      </c>
      <c r="D497" s="11">
        <f t="shared" si="32"/>
        <v>9.5841419920486939E-5</v>
      </c>
      <c r="E497" s="11">
        <f t="shared" si="32"/>
        <v>-4.7041048966602785E-5</v>
      </c>
    </row>
    <row r="498" spans="3:5">
      <c r="C498" s="11">
        <f t="shared" si="30"/>
        <v>7395000</v>
      </c>
      <c r="D498" s="11">
        <f t="shared" si="32"/>
        <v>9.5852993528524103E-5</v>
      </c>
      <c r="E498" s="11">
        <f t="shared" si="32"/>
        <v>-4.704036068816309E-5</v>
      </c>
    </row>
    <row r="499" spans="3:5">
      <c r="C499" s="11">
        <f t="shared" si="30"/>
        <v>7410000</v>
      </c>
      <c r="D499" s="11">
        <f t="shared" si="32"/>
        <v>9.5864543684451927E-5</v>
      </c>
      <c r="E499" s="11">
        <f t="shared" si="32"/>
        <v>-4.7039673887259805E-5</v>
      </c>
    </row>
    <row r="500" spans="3:5">
      <c r="C500" s="11">
        <f t="shared" si="30"/>
        <v>7425000</v>
      </c>
      <c r="D500" s="11">
        <f t="shared" ref="D500:E519" si="33">SUM($G$4+($G$4*(LN(C500))))</f>
        <v>9.5876070483122311E-5</v>
      </c>
      <c r="E500" s="11">
        <f t="shared" si="33"/>
        <v>-4.7038988557729741E-5</v>
      </c>
    </row>
    <row r="501" spans="3:5">
      <c r="C501" s="11">
        <f t="shared" si="30"/>
        <v>7440000</v>
      </c>
      <c r="D501" s="11">
        <f t="shared" si="33"/>
        <v>9.5887574018812855E-5</v>
      </c>
      <c r="E501" s="11">
        <f t="shared" si="33"/>
        <v>-4.7038304693447901E-5</v>
      </c>
    </row>
    <row r="502" spans="3:5">
      <c r="C502" s="11">
        <f t="shared" si="30"/>
        <v>7455000</v>
      </c>
      <c r="D502" s="11">
        <f t="shared" si="33"/>
        <v>9.5899054385231559E-5</v>
      </c>
      <c r="E502" s="11">
        <f t="shared" si="33"/>
        <v>-4.7037622288327073E-5</v>
      </c>
    </row>
    <row r="503" spans="3:5">
      <c r="C503" s="11">
        <f t="shared" si="30"/>
        <v>7470000</v>
      </c>
      <c r="D503" s="11">
        <f t="shared" si="33"/>
        <v>9.5910511675521297E-5</v>
      </c>
      <c r="E503" s="11">
        <f t="shared" si="33"/>
        <v>-4.7036941336317531E-5</v>
      </c>
    </row>
    <row r="504" spans="3:5">
      <c r="C504" s="11">
        <f t="shared" si="30"/>
        <v>7485000</v>
      </c>
      <c r="D504" s="11">
        <f t="shared" si="33"/>
        <v>9.5921945982264424E-5</v>
      </c>
      <c r="E504" s="11">
        <f t="shared" si="33"/>
        <v>-4.703626183140675E-5</v>
      </c>
    </row>
    <row r="505" spans="3:5">
      <c r="C505" s="11">
        <f t="shared" si="30"/>
        <v>7500000</v>
      </c>
      <c r="D505" s="11">
        <f t="shared" si="33"/>
        <v>9.5933357397487274E-5</v>
      </c>
      <c r="E505" s="11">
        <f t="shared" si="33"/>
        <v>-4.7035583767619083E-5</v>
      </c>
    </row>
    <row r="506" spans="3:5">
      <c r="C506" s="11">
        <f t="shared" si="30"/>
        <v>7515000</v>
      </c>
      <c r="D506" s="11">
        <f t="shared" si="33"/>
        <v>9.5944746012664514E-5</v>
      </c>
      <c r="E506" s="11">
        <f t="shared" si="33"/>
        <v>-4.7034907139015473E-5</v>
      </c>
    </row>
    <row r="507" spans="3:5">
      <c r="C507" s="11">
        <f t="shared" si="30"/>
        <v>7530000</v>
      </c>
      <c r="D507" s="11">
        <f t="shared" si="33"/>
        <v>9.5956111918723625E-5</v>
      </c>
      <c r="E507" s="11">
        <f t="shared" si="33"/>
        <v>-4.703423193969317E-5</v>
      </c>
    </row>
    <row r="508" spans="3:5">
      <c r="C508" s="11">
        <f t="shared" si="30"/>
        <v>7545000</v>
      </c>
      <c r="D508" s="11">
        <f t="shared" si="33"/>
        <v>9.5967455206049285E-5</v>
      </c>
      <c r="E508" s="11">
        <f t="shared" si="33"/>
        <v>-4.7033558163785396E-5</v>
      </c>
    </row>
    <row r="509" spans="3:5">
      <c r="C509" s="11">
        <f t="shared" si="30"/>
        <v>7560000</v>
      </c>
      <c r="D509" s="11">
        <f t="shared" si="33"/>
        <v>9.5978775964487579E-5</v>
      </c>
      <c r="E509" s="11">
        <f t="shared" si="33"/>
        <v>-4.7032885805461093E-5</v>
      </c>
    </row>
    <row r="510" spans="3:5">
      <c r="C510" s="11">
        <f t="shared" si="30"/>
        <v>7575000</v>
      </c>
      <c r="D510" s="11">
        <f t="shared" si="33"/>
        <v>9.5990074283350325E-5</v>
      </c>
      <c r="E510" s="11">
        <f t="shared" si="33"/>
        <v>-4.7032214858924617E-5</v>
      </c>
    </row>
    <row r="511" spans="3:5">
      <c r="C511" s="11">
        <f t="shared" si="30"/>
        <v>7590000</v>
      </c>
      <c r="D511" s="11">
        <f t="shared" si="33"/>
        <v>9.600135025141933E-5</v>
      </c>
      <c r="E511" s="11">
        <f t="shared" si="33"/>
        <v>-4.7031545318415482E-5</v>
      </c>
    </row>
    <row r="512" spans="3:5">
      <c r="C512" s="11">
        <f t="shared" si="30"/>
        <v>7605000</v>
      </c>
      <c r="D512" s="11">
        <f t="shared" si="33"/>
        <v>9.601260395695052E-5</v>
      </c>
      <c r="E512" s="11">
        <f t="shared" si="33"/>
        <v>-4.7030877178208001E-5</v>
      </c>
    </row>
    <row r="513" spans="3:5">
      <c r="C513" s="11">
        <f t="shared" si="30"/>
        <v>7620000</v>
      </c>
      <c r="D513" s="11">
        <f t="shared" si="33"/>
        <v>9.6023835487678118E-5</v>
      </c>
      <c r="E513" s="11">
        <f t="shared" si="33"/>
        <v>-4.7030210432611117E-5</v>
      </c>
    </row>
    <row r="514" spans="3:5">
      <c r="C514" s="11">
        <f t="shared" si="30"/>
        <v>7635000</v>
      </c>
      <c r="D514" s="11">
        <f t="shared" si="33"/>
        <v>9.6035044930818761E-5</v>
      </c>
      <c r="E514" s="11">
        <f t="shared" si="33"/>
        <v>-4.7029545075968045E-5</v>
      </c>
    </row>
    <row r="515" spans="3:5">
      <c r="C515" s="11">
        <f t="shared" si="30"/>
        <v>7650000</v>
      </c>
      <c r="D515" s="11">
        <f t="shared" si="33"/>
        <v>9.6046232373075488E-5</v>
      </c>
      <c r="E515" s="11">
        <f t="shared" si="33"/>
        <v>-4.7028881102656003E-5</v>
      </c>
    </row>
    <row r="516" spans="3:5">
      <c r="C516" s="11">
        <f t="shared" si="30"/>
        <v>7665000</v>
      </c>
      <c r="D516" s="11">
        <f t="shared" si="33"/>
        <v>9.6057397900641898E-5</v>
      </c>
      <c r="E516" s="11">
        <f t="shared" si="33"/>
        <v>-4.7028218507085999E-5</v>
      </c>
    </row>
    <row r="517" spans="3:5">
      <c r="C517" s="11">
        <f t="shared" si="30"/>
        <v>7680000</v>
      </c>
      <c r="D517" s="11">
        <f t="shared" si="33"/>
        <v>9.606854159920597E-5</v>
      </c>
      <c r="E517" s="11">
        <f t="shared" si="33"/>
        <v>-4.7027557283702511E-5</v>
      </c>
    </row>
    <row r="518" spans="3:5">
      <c r="C518" s="11">
        <f t="shared" si="30"/>
        <v>7695000</v>
      </c>
      <c r="D518" s="11">
        <f t="shared" si="33"/>
        <v>9.607966355395416E-5</v>
      </c>
      <c r="E518" s="11">
        <f t="shared" si="33"/>
        <v>-4.7026897426983211E-5</v>
      </c>
    </row>
    <row r="519" spans="3:5">
      <c r="C519" s="11">
        <f t="shared" ref="C519:C582" si="34">C518+$C$6</f>
        <v>7710000</v>
      </c>
      <c r="D519" s="11">
        <f t="shared" si="33"/>
        <v>9.6090763849575209E-5</v>
      </c>
      <c r="E519" s="11">
        <f t="shared" si="33"/>
        <v>-4.7026238931438768E-5</v>
      </c>
    </row>
    <row r="520" spans="3:5">
      <c r="C520" s="11">
        <f t="shared" si="34"/>
        <v>7725000</v>
      </c>
      <c r="D520" s="11">
        <f t="shared" ref="D520:E539" si="35">SUM($G$4+($G$4*(LN(C520))))</f>
        <v>9.6101842570264068E-5</v>
      </c>
      <c r="E520" s="11">
        <f t="shared" si="35"/>
        <v>-4.7025581791612504E-5</v>
      </c>
    </row>
    <row r="521" spans="3:5">
      <c r="C521" s="11">
        <f t="shared" si="34"/>
        <v>7740000</v>
      </c>
      <c r="D521" s="11">
        <f t="shared" si="35"/>
        <v>9.6112899799725686E-5</v>
      </c>
      <c r="E521" s="11">
        <f t="shared" si="35"/>
        <v>-4.7024926002080193E-5</v>
      </c>
    </row>
    <row r="522" spans="3:5">
      <c r="C522" s="11">
        <f t="shared" si="34"/>
        <v>7755000</v>
      </c>
      <c r="D522" s="11">
        <f t="shared" si="35"/>
        <v>9.6123935621178814E-5</v>
      </c>
      <c r="E522" s="11">
        <f t="shared" si="35"/>
        <v>-4.7024271557449801E-5</v>
      </c>
    </row>
    <row r="523" spans="3:5">
      <c r="C523" s="11">
        <f t="shared" si="34"/>
        <v>7770000</v>
      </c>
      <c r="D523" s="11">
        <f t="shared" si="35"/>
        <v>9.6134950117359827E-5</v>
      </c>
      <c r="E523" s="11">
        <f t="shared" si="35"/>
        <v>-4.7023618452361223E-5</v>
      </c>
    </row>
    <row r="524" spans="3:5">
      <c r="C524" s="11">
        <f t="shared" si="34"/>
        <v>7785000</v>
      </c>
      <c r="D524" s="11">
        <f t="shared" si="35"/>
        <v>9.6145943370526345E-5</v>
      </c>
      <c r="E524" s="11">
        <f t="shared" si="35"/>
        <v>-4.702296668148601E-5</v>
      </c>
    </row>
    <row r="525" spans="3:5">
      <c r="C525" s="11">
        <f t="shared" si="34"/>
        <v>7800000</v>
      </c>
      <c r="D525" s="11">
        <f t="shared" si="35"/>
        <v>9.615691546246097E-5</v>
      </c>
      <c r="E525" s="11">
        <f t="shared" si="35"/>
        <v>-4.7022316239527171E-5</v>
      </c>
    </row>
    <row r="526" spans="3:5">
      <c r="C526" s="11">
        <f t="shared" si="34"/>
        <v>7815000</v>
      </c>
      <c r="D526" s="11">
        <f t="shared" si="35"/>
        <v>9.6167866474474963E-5</v>
      </c>
      <c r="E526" s="11">
        <f t="shared" si="35"/>
        <v>-4.7021667121218872E-5</v>
      </c>
    </row>
    <row r="527" spans="3:5">
      <c r="C527" s="11">
        <f t="shared" si="34"/>
        <v>7830000</v>
      </c>
      <c r="D527" s="11">
        <f t="shared" si="35"/>
        <v>9.6178796487411818E-5</v>
      </c>
      <c r="E527" s="11">
        <f t="shared" si="35"/>
        <v>-4.7021019321326246E-5</v>
      </c>
    </row>
    <row r="528" spans="3:5">
      <c r="C528" s="11">
        <f t="shared" si="34"/>
        <v>7845000</v>
      </c>
      <c r="D528" s="11">
        <f t="shared" si="35"/>
        <v>9.6189705581650829E-5</v>
      </c>
      <c r="E528" s="11">
        <f t="shared" si="35"/>
        <v>-4.7020372834645095E-5</v>
      </c>
    </row>
    <row r="529" spans="3:5">
      <c r="C529" s="11">
        <f t="shared" si="34"/>
        <v>7860000</v>
      </c>
      <c r="D529" s="11">
        <f t="shared" si="35"/>
        <v>9.6200593837110718E-5</v>
      </c>
      <c r="E529" s="11">
        <f t="shared" si="35"/>
        <v>-4.7019727656001742E-5</v>
      </c>
    </row>
    <row r="530" spans="3:5">
      <c r="C530" s="11">
        <f t="shared" si="34"/>
        <v>7875000</v>
      </c>
      <c r="D530" s="11">
        <f t="shared" si="35"/>
        <v>9.621146133325303E-5</v>
      </c>
      <c r="E530" s="11">
        <f t="shared" si="35"/>
        <v>-4.7019083780252665E-5</v>
      </c>
    </row>
    <row r="531" spans="3:5">
      <c r="C531" s="11">
        <f t="shared" si="34"/>
        <v>7890000</v>
      </c>
      <c r="D531" s="11">
        <f t="shared" si="35"/>
        <v>9.6222308149085717E-5</v>
      </c>
      <c r="E531" s="11">
        <f t="shared" si="35"/>
        <v>-4.7018441202284372E-5</v>
      </c>
    </row>
    <row r="532" spans="3:5">
      <c r="C532" s="11">
        <f t="shared" si="34"/>
        <v>7905000</v>
      </c>
      <c r="D532" s="11">
        <f t="shared" si="35"/>
        <v>9.6233134363166547E-5</v>
      </c>
      <c r="E532" s="11">
        <f t="shared" si="35"/>
        <v>-4.7017799917013149E-5</v>
      </c>
    </row>
    <row r="533" spans="3:5">
      <c r="C533" s="11">
        <f t="shared" si="34"/>
        <v>7920000</v>
      </c>
      <c r="D533" s="11">
        <f t="shared" si="35"/>
        <v>9.624394005360647E-5</v>
      </c>
      <c r="E533" s="11">
        <f t="shared" si="35"/>
        <v>-4.7017159919384769E-5</v>
      </c>
    </row>
    <row r="534" spans="3:5">
      <c r="C534" s="11">
        <f t="shared" si="34"/>
        <v>7935000</v>
      </c>
      <c r="D534" s="11">
        <f t="shared" si="35"/>
        <v>9.6254725298073083E-5</v>
      </c>
      <c r="E534" s="11">
        <f t="shared" si="35"/>
        <v>-4.7016521204374336E-5</v>
      </c>
    </row>
    <row r="535" spans="3:5">
      <c r="C535" s="11">
        <f t="shared" si="34"/>
        <v>7950000</v>
      </c>
      <c r="D535" s="11">
        <f t="shared" si="35"/>
        <v>9.626549017379393E-5</v>
      </c>
      <c r="E535" s="11">
        <f t="shared" si="35"/>
        <v>-4.7015883766986035E-5</v>
      </c>
    </row>
    <row r="536" spans="3:5">
      <c r="C536" s="11">
        <f t="shared" si="34"/>
        <v>7965000</v>
      </c>
      <c r="D536" s="11">
        <f t="shared" si="35"/>
        <v>9.6276234757559825E-5</v>
      </c>
      <c r="E536" s="11">
        <f t="shared" si="35"/>
        <v>-4.7015247602252906E-5</v>
      </c>
    </row>
    <row r="537" spans="3:5">
      <c r="C537" s="11">
        <f t="shared" si="34"/>
        <v>7980000</v>
      </c>
      <c r="D537" s="11">
        <f t="shared" si="35"/>
        <v>9.6286959125728146E-5</v>
      </c>
      <c r="E537" s="11">
        <f t="shared" si="35"/>
        <v>-4.7014612705236598E-5</v>
      </c>
    </row>
    <row r="538" spans="3:5">
      <c r="C538" s="11">
        <f t="shared" si="34"/>
        <v>7995000</v>
      </c>
      <c r="D538" s="11">
        <f t="shared" si="35"/>
        <v>9.6297663354226099E-5</v>
      </c>
      <c r="E538" s="11">
        <f t="shared" si="35"/>
        <v>-4.7013979071027219E-5</v>
      </c>
    </row>
    <row r="539" spans="3:5">
      <c r="C539" s="11">
        <f t="shared" si="34"/>
        <v>8010000</v>
      </c>
      <c r="D539" s="11">
        <f t="shared" si="35"/>
        <v>9.6308347518553878E-5</v>
      </c>
      <c r="E539" s="11">
        <f t="shared" si="35"/>
        <v>-4.7013346694743069E-5</v>
      </c>
    </row>
    <row r="540" spans="3:5">
      <c r="C540" s="11">
        <f t="shared" si="34"/>
        <v>8025000</v>
      </c>
      <c r="D540" s="11">
        <f t="shared" ref="D540:E559" si="36">SUM($G$4+($G$4*(LN(C540))))</f>
        <v>9.6319011693788011E-5</v>
      </c>
      <c r="E540" s="11">
        <f t="shared" si="36"/>
        <v>-4.7012715571530405E-5</v>
      </c>
    </row>
    <row r="541" spans="3:5">
      <c r="C541" s="11">
        <f t="shared" si="34"/>
        <v>8040000</v>
      </c>
      <c r="D541" s="11">
        <f t="shared" si="36"/>
        <v>9.6329655954584343E-5</v>
      </c>
      <c r="E541" s="11">
        <f t="shared" si="36"/>
        <v>-4.7012085696563279E-5</v>
      </c>
    </row>
    <row r="542" spans="3:5">
      <c r="C542" s="11">
        <f t="shared" si="34"/>
        <v>8055000</v>
      </c>
      <c r="D542" s="11">
        <f t="shared" si="36"/>
        <v>9.6340280375181299E-5</v>
      </c>
      <c r="E542" s="11">
        <f t="shared" si="36"/>
        <v>-4.7011457065043312E-5</v>
      </c>
    </row>
    <row r="543" spans="3:5">
      <c r="C543" s="11">
        <f t="shared" si="34"/>
        <v>8070000</v>
      </c>
      <c r="D543" s="11">
        <f t="shared" si="36"/>
        <v>9.6350885029402938E-5</v>
      </c>
      <c r="E543" s="11">
        <f t="shared" si="36"/>
        <v>-4.7010829672199458E-5</v>
      </c>
    </row>
    <row r="544" spans="3:5">
      <c r="C544" s="11">
        <f t="shared" si="34"/>
        <v>8085000</v>
      </c>
      <c r="D544" s="11">
        <f t="shared" si="36"/>
        <v>9.6361469990662065E-5</v>
      </c>
      <c r="E544" s="11">
        <f t="shared" si="36"/>
        <v>-4.7010203513287832E-5</v>
      </c>
    </row>
    <row r="545" spans="3:5">
      <c r="C545" s="11">
        <f t="shared" si="34"/>
        <v>8100000</v>
      </c>
      <c r="D545" s="11">
        <f t="shared" si="36"/>
        <v>9.6372035331963204E-5</v>
      </c>
      <c r="E545" s="11">
        <f t="shared" si="36"/>
        <v>-4.7009578583591502E-5</v>
      </c>
    </row>
    <row r="546" spans="3:5">
      <c r="C546" s="11">
        <f t="shared" si="34"/>
        <v>8115000</v>
      </c>
      <c r="D546" s="11">
        <f t="shared" si="36"/>
        <v>9.6382581125905724E-5</v>
      </c>
      <c r="E546" s="11">
        <f t="shared" si="36"/>
        <v>-4.7008954878420266E-5</v>
      </c>
    </row>
    <row r="547" spans="3:5">
      <c r="C547" s="11">
        <f t="shared" si="34"/>
        <v>8130000</v>
      </c>
      <c r="D547" s="11">
        <f t="shared" si="36"/>
        <v>9.6393107444686757E-5</v>
      </c>
      <c r="E547" s="11">
        <f t="shared" si="36"/>
        <v>-4.7008332393110467E-5</v>
      </c>
    </row>
    <row r="548" spans="3:5">
      <c r="C548" s="11">
        <f t="shared" si="34"/>
        <v>8145000</v>
      </c>
      <c r="D548" s="11">
        <f t="shared" si="36"/>
        <v>9.6403614360104217E-5</v>
      </c>
      <c r="E548" s="11">
        <f t="shared" si="36"/>
        <v>-4.700771112302477E-5</v>
      </c>
    </row>
    <row r="549" spans="3:5">
      <c r="C549" s="11">
        <f t="shared" si="34"/>
        <v>8160000</v>
      </c>
      <c r="D549" s="11">
        <f t="shared" si="36"/>
        <v>9.6414101943559648E-5</v>
      </c>
      <c r="E549" s="11">
        <f t="shared" si="36"/>
        <v>-4.7007091063552009E-5</v>
      </c>
    </row>
    <row r="550" spans="3:5">
      <c r="C550" s="11">
        <f t="shared" si="34"/>
        <v>8175000</v>
      </c>
      <c r="D550" s="11">
        <f t="shared" si="36"/>
        <v>9.6424570266061258E-5</v>
      </c>
      <c r="E550" s="11">
        <f t="shared" si="36"/>
        <v>-4.7006472210106958E-5</v>
      </c>
    </row>
    <row r="551" spans="3:5">
      <c r="C551" s="11">
        <f t="shared" si="34"/>
        <v>8190000</v>
      </c>
      <c r="D551" s="11">
        <f t="shared" si="36"/>
        <v>9.6435019398226726E-5</v>
      </c>
      <c r="E551" s="11">
        <f t="shared" si="36"/>
        <v>-4.7005854558130139E-5</v>
      </c>
    </row>
    <row r="552" spans="3:5">
      <c r="C552" s="11">
        <f t="shared" si="34"/>
        <v>8205000</v>
      </c>
      <c r="D552" s="11">
        <f t="shared" si="36"/>
        <v>9.644544941028606E-5</v>
      </c>
      <c r="E552" s="11">
        <f t="shared" si="36"/>
        <v>-4.7005238103087676E-5</v>
      </c>
    </row>
    <row r="553" spans="3:5">
      <c r="C553" s="11">
        <f t="shared" si="34"/>
        <v>8220000</v>
      </c>
      <c r="D553" s="11">
        <f t="shared" si="36"/>
        <v>9.645586037208446E-5</v>
      </c>
      <c r="E553" s="11">
        <f t="shared" si="36"/>
        <v>-4.7004622840470997E-5</v>
      </c>
    </row>
    <row r="554" spans="3:5">
      <c r="C554" s="11">
        <f t="shared" si="34"/>
        <v>8235000</v>
      </c>
      <c r="D554" s="11">
        <f t="shared" si="36"/>
        <v>9.6466252353085105E-5</v>
      </c>
      <c r="E554" s="11">
        <f t="shared" si="36"/>
        <v>-4.7004008765796776E-5</v>
      </c>
    </row>
    <row r="555" spans="3:5">
      <c r="C555" s="11">
        <f t="shared" si="34"/>
        <v>8250000</v>
      </c>
      <c r="D555" s="11">
        <f t="shared" si="36"/>
        <v>9.6476625422371921E-5</v>
      </c>
      <c r="E555" s="11">
        <f t="shared" si="36"/>
        <v>-4.7003395874606652E-5</v>
      </c>
    </row>
    <row r="556" spans="3:5">
      <c r="C556" s="11">
        <f t="shared" si="34"/>
        <v>8265000</v>
      </c>
      <c r="D556" s="11">
        <f t="shared" si="36"/>
        <v>9.6486979648652385E-5</v>
      </c>
      <c r="E556" s="11">
        <f t="shared" si="36"/>
        <v>-4.7002784162467119E-5</v>
      </c>
    </row>
    <row r="557" spans="3:5">
      <c r="C557" s="11">
        <f t="shared" si="34"/>
        <v>8280000</v>
      </c>
      <c r="D557" s="11">
        <f t="shared" si="36"/>
        <v>9.6497315100260223E-5</v>
      </c>
      <c r="E557" s="11">
        <f t="shared" si="36"/>
        <v>-4.7002173624969269E-5</v>
      </c>
    </row>
    <row r="558" spans="3:5">
      <c r="C558" s="11">
        <f t="shared" si="34"/>
        <v>8295000</v>
      </c>
      <c r="D558" s="11">
        <f t="shared" si="36"/>
        <v>9.6507631845158079E-5</v>
      </c>
      <c r="E558" s="11">
        <f t="shared" si="36"/>
        <v>-4.7001564257728642E-5</v>
      </c>
    </row>
    <row r="559" spans="3:5">
      <c r="C559" s="11">
        <f t="shared" si="34"/>
        <v>8310000</v>
      </c>
      <c r="D559" s="11">
        <f t="shared" si="36"/>
        <v>9.6517929950940294E-5</v>
      </c>
      <c r="E559" s="11">
        <f t="shared" si="36"/>
        <v>-4.7000956056385065E-5</v>
      </c>
    </row>
    <row r="560" spans="3:5">
      <c r="C560" s="11">
        <f t="shared" si="34"/>
        <v>8325000</v>
      </c>
      <c r="D560" s="11">
        <f t="shared" ref="D560:E579" si="37">SUM($G$4+($G$4*(LN(C560))))</f>
        <v>9.6528209484835452E-5</v>
      </c>
      <c r="E560" s="11">
        <f t="shared" si="37"/>
        <v>-4.7000349016602461E-5</v>
      </c>
    </row>
    <row r="561" spans="3:5">
      <c r="C561" s="11">
        <f t="shared" si="34"/>
        <v>8340000</v>
      </c>
      <c r="D561" s="11">
        <f t="shared" si="37"/>
        <v>9.6538470513709093E-5</v>
      </c>
      <c r="E561" s="11">
        <f t="shared" si="37"/>
        <v>-4.699974313406866E-5</v>
      </c>
    </row>
    <row r="562" spans="3:5">
      <c r="C562" s="11">
        <f t="shared" si="34"/>
        <v>8355000</v>
      </c>
      <c r="D562" s="11">
        <f t="shared" si="37"/>
        <v>9.65487131040663E-5</v>
      </c>
      <c r="E562" s="11">
        <f t="shared" si="37"/>
        <v>-4.6999138404495237E-5</v>
      </c>
    </row>
    <row r="563" spans="3:5">
      <c r="C563" s="11">
        <f t="shared" si="34"/>
        <v>8370000</v>
      </c>
      <c r="D563" s="11">
        <f t="shared" si="37"/>
        <v>9.6558937322054248E-5</v>
      </c>
      <c r="E563" s="11">
        <f t="shared" si="37"/>
        <v>-4.6998534823617345E-5</v>
      </c>
    </row>
    <row r="564" spans="3:5">
      <c r="C564" s="11">
        <f t="shared" si="34"/>
        <v>8385000</v>
      </c>
      <c r="D564" s="11">
        <f t="shared" si="37"/>
        <v>9.6569143233464833E-5</v>
      </c>
      <c r="E564" s="11">
        <f t="shared" si="37"/>
        <v>-4.6997932387193533E-5</v>
      </c>
    </row>
    <row r="565" spans="3:5">
      <c r="C565" s="11">
        <f t="shared" si="34"/>
        <v>8400000</v>
      </c>
      <c r="D565" s="11">
        <f t="shared" si="37"/>
        <v>9.6579330903737189E-5</v>
      </c>
      <c r="E565" s="11">
        <f t="shared" si="37"/>
        <v>-4.6997331091005562E-5</v>
      </c>
    </row>
    <row r="566" spans="3:5">
      <c r="C566" s="11">
        <f t="shared" si="34"/>
        <v>8415000</v>
      </c>
      <c r="D566" s="11">
        <f t="shared" si="37"/>
        <v>9.6589500397960149E-5</v>
      </c>
      <c r="E566" s="11">
        <f t="shared" si="37"/>
        <v>-4.6996730930858247E-5</v>
      </c>
    </row>
    <row r="567" spans="3:5">
      <c r="C567" s="11">
        <f t="shared" si="34"/>
        <v>8430000</v>
      </c>
      <c r="D567" s="11">
        <f t="shared" si="37"/>
        <v>9.6599651780874811E-5</v>
      </c>
      <c r="E567" s="11">
        <f t="shared" si="37"/>
        <v>-4.6996131902579335E-5</v>
      </c>
    </row>
    <row r="568" spans="3:5">
      <c r="C568" s="11">
        <f t="shared" si="34"/>
        <v>8445000</v>
      </c>
      <c r="D568" s="11">
        <f t="shared" si="37"/>
        <v>9.6609785116877011E-5</v>
      </c>
      <c r="E568" s="11">
        <f t="shared" si="37"/>
        <v>-4.6995534002019273E-5</v>
      </c>
    </row>
    <row r="569" spans="3:5">
      <c r="C569" s="11">
        <f t="shared" si="34"/>
        <v>8460000</v>
      </c>
      <c r="D569" s="11">
        <f t="shared" si="37"/>
        <v>9.6619900470019721E-5</v>
      </c>
      <c r="E569" s="11">
        <f t="shared" si="37"/>
        <v>-4.6994937225051071E-5</v>
      </c>
    </row>
    <row r="570" spans="3:5">
      <c r="C570" s="11">
        <f t="shared" si="34"/>
        <v>8475000</v>
      </c>
      <c r="D570" s="11">
        <f t="shared" si="37"/>
        <v>9.6629997904015483E-5</v>
      </c>
      <c r="E570" s="11">
        <f t="shared" si="37"/>
        <v>-4.6994341567570131E-5</v>
      </c>
    </row>
    <row r="571" spans="3:5">
      <c r="C571" s="11">
        <f t="shared" si="34"/>
        <v>8490000</v>
      </c>
      <c r="D571" s="11">
        <f t="shared" si="37"/>
        <v>9.6640077482238924E-5</v>
      </c>
      <c r="E571" s="11">
        <f t="shared" si="37"/>
        <v>-4.6993747025494119E-5</v>
      </c>
    </row>
    <row r="572" spans="3:5">
      <c r="C572" s="11">
        <f t="shared" si="34"/>
        <v>8505000</v>
      </c>
      <c r="D572" s="11">
        <f t="shared" si="37"/>
        <v>9.6650139267728959E-5</v>
      </c>
      <c r="E572" s="11">
        <f t="shared" si="37"/>
        <v>-4.6993153594762752E-5</v>
      </c>
    </row>
    <row r="573" spans="3:5">
      <c r="C573" s="11">
        <f t="shared" si="34"/>
        <v>8520000</v>
      </c>
      <c r="D573" s="11">
        <f t="shared" si="37"/>
        <v>9.666018332319133E-5</v>
      </c>
      <c r="E573" s="11">
        <f t="shared" si="37"/>
        <v>-4.6992561271337716E-5</v>
      </c>
    </row>
    <row r="574" spans="3:5">
      <c r="C574" s="11">
        <f t="shared" si="34"/>
        <v>8535000</v>
      </c>
      <c r="D574" s="11">
        <f t="shared" si="37"/>
        <v>9.6670209711000851E-5</v>
      </c>
      <c r="E574" s="11">
        <f t="shared" si="37"/>
        <v>-4.6991970051202394E-5</v>
      </c>
    </row>
    <row r="575" spans="3:5">
      <c r="C575" s="11">
        <f t="shared" si="34"/>
        <v>8550000</v>
      </c>
      <c r="D575" s="11">
        <f t="shared" si="37"/>
        <v>9.6680218493203771E-5</v>
      </c>
      <c r="E575" s="11">
        <f t="shared" si="37"/>
        <v>-4.6991379930361827E-5</v>
      </c>
    </row>
    <row r="576" spans="3:5">
      <c r="C576" s="11">
        <f t="shared" si="34"/>
        <v>8565000</v>
      </c>
      <c r="D576" s="11">
        <f t="shared" si="37"/>
        <v>9.6690209731520031E-5</v>
      </c>
      <c r="E576" s="11">
        <f t="shared" si="37"/>
        <v>-4.6990790904842509E-5</v>
      </c>
    </row>
    <row r="577" spans="3:5">
      <c r="C577" s="11">
        <f t="shared" si="34"/>
        <v>8580000</v>
      </c>
      <c r="D577" s="11">
        <f t="shared" si="37"/>
        <v>9.670018348734563E-5</v>
      </c>
      <c r="E577" s="11">
        <f t="shared" si="37"/>
        <v>-4.699020297069221E-5</v>
      </c>
    </row>
    <row r="578" spans="3:5">
      <c r="C578" s="11">
        <f t="shared" si="34"/>
        <v>8595000</v>
      </c>
      <c r="D578" s="11">
        <f t="shared" si="37"/>
        <v>9.6710139821754788E-5</v>
      </c>
      <c r="E578" s="11">
        <f t="shared" si="37"/>
        <v>-4.6989616123979886E-5</v>
      </c>
    </row>
    <row r="579" spans="3:5">
      <c r="C579" s="11">
        <f t="shared" si="34"/>
        <v>8610000</v>
      </c>
      <c r="D579" s="11">
        <f t="shared" si="37"/>
        <v>9.6720078795502304E-5</v>
      </c>
      <c r="E579" s="11">
        <f t="shared" si="37"/>
        <v>-4.6989030360795455E-5</v>
      </c>
    </row>
    <row r="580" spans="3:5">
      <c r="C580" s="11">
        <f t="shared" si="34"/>
        <v>8625000</v>
      </c>
      <c r="D580" s="11">
        <f t="shared" ref="D580:E599" si="38">SUM($G$4+($G$4*(LN(C580))))</f>
        <v>9.6730000469025674E-5</v>
      </c>
      <c r="E580" s="11">
        <f t="shared" si="38"/>
        <v>-4.6988445677249735E-5</v>
      </c>
    </row>
    <row r="581" spans="3:5">
      <c r="C581" s="11">
        <f t="shared" si="34"/>
        <v>8640000</v>
      </c>
      <c r="D581" s="11">
        <f t="shared" si="38"/>
        <v>9.673990490244735E-5</v>
      </c>
      <c r="E581" s="11">
        <f t="shared" si="38"/>
        <v>-4.6987862069474199E-5</v>
      </c>
    </row>
    <row r="582" spans="3:5">
      <c r="C582" s="11">
        <f t="shared" si="34"/>
        <v>8655000</v>
      </c>
      <c r="D582" s="11">
        <f t="shared" si="38"/>
        <v>9.6749792155576938E-5</v>
      </c>
      <c r="E582" s="11">
        <f t="shared" si="38"/>
        <v>-4.698727953362093E-5</v>
      </c>
    </row>
    <row r="583" spans="3:5">
      <c r="C583" s="11">
        <f t="shared" ref="C583:C646" si="39">C582+$C$6</f>
        <v>8670000</v>
      </c>
      <c r="D583" s="11">
        <f t="shared" si="38"/>
        <v>9.6759662287913327E-5</v>
      </c>
      <c r="E583" s="11">
        <f t="shared" si="38"/>
        <v>-4.6986698065862385E-5</v>
      </c>
    </row>
    <row r="584" spans="3:5">
      <c r="C584" s="11">
        <f t="shared" si="39"/>
        <v>8685000</v>
      </c>
      <c r="D584" s="11">
        <f t="shared" si="38"/>
        <v>9.6769515358646852E-5</v>
      </c>
      <c r="E584" s="11">
        <f t="shared" si="38"/>
        <v>-4.6986117662391319E-5</v>
      </c>
    </row>
    <row r="585" spans="3:5">
      <c r="C585" s="11">
        <f t="shared" si="39"/>
        <v>8700000</v>
      </c>
      <c r="D585" s="11">
        <f t="shared" si="38"/>
        <v>9.6779351426661429E-5</v>
      </c>
      <c r="E585" s="11">
        <f t="shared" si="38"/>
        <v>-4.69855383194206E-5</v>
      </c>
    </row>
    <row r="586" spans="3:5">
      <c r="C586" s="11">
        <f t="shared" si="39"/>
        <v>8715000</v>
      </c>
      <c r="D586" s="11">
        <f t="shared" si="38"/>
        <v>9.6789170550536677E-5</v>
      </c>
      <c r="E586" s="11">
        <f t="shared" si="38"/>
        <v>-4.6984960033183087E-5</v>
      </c>
    </row>
    <row r="587" spans="3:5">
      <c r="C587" s="11">
        <f t="shared" si="39"/>
        <v>8730000</v>
      </c>
      <c r="D587" s="11">
        <f t="shared" si="38"/>
        <v>9.6798972788549967E-5</v>
      </c>
      <c r="E587" s="11">
        <f t="shared" si="38"/>
        <v>-4.6984382799931506E-5</v>
      </c>
    </row>
    <row r="588" spans="3:5">
      <c r="C588" s="11">
        <f t="shared" si="39"/>
        <v>8745000</v>
      </c>
      <c r="D588" s="11">
        <f t="shared" si="38"/>
        <v>9.6808758198678577E-5</v>
      </c>
      <c r="E588" s="11">
        <f t="shared" si="38"/>
        <v>-4.6983806615938275E-5</v>
      </c>
    </row>
    <row r="589" spans="3:5">
      <c r="C589" s="11">
        <f t="shared" si="39"/>
        <v>8760000</v>
      </c>
      <c r="D589" s="11">
        <f t="shared" si="38"/>
        <v>9.6818526838601669E-5</v>
      </c>
      <c r="E589" s="11">
        <f t="shared" si="38"/>
        <v>-4.6983231477495382E-5</v>
      </c>
    </row>
    <row r="590" spans="3:5">
      <c r="C590" s="11">
        <f t="shared" si="39"/>
        <v>8775000</v>
      </c>
      <c r="D590" s="11">
        <f t="shared" si="38"/>
        <v>9.682827876570235E-5</v>
      </c>
      <c r="E590" s="11">
        <f t="shared" si="38"/>
        <v>-4.6982657380914263E-5</v>
      </c>
    </row>
    <row r="591" spans="3:5">
      <c r="C591" s="11">
        <f t="shared" si="39"/>
        <v>8790000</v>
      </c>
      <c r="D591" s="11">
        <f t="shared" si="38"/>
        <v>9.6838014037069748E-5</v>
      </c>
      <c r="E591" s="11">
        <f t="shared" si="38"/>
        <v>-4.6982084322525652E-5</v>
      </c>
    </row>
    <row r="592" spans="3:5">
      <c r="C592" s="11">
        <f t="shared" si="39"/>
        <v>8805000</v>
      </c>
      <c r="D592" s="11">
        <f t="shared" si="38"/>
        <v>9.6847732709500931E-5</v>
      </c>
      <c r="E592" s="11">
        <f t="shared" si="38"/>
        <v>-4.6981512298679447E-5</v>
      </c>
    </row>
    <row r="593" spans="3:5">
      <c r="C593" s="11">
        <f t="shared" si="39"/>
        <v>8820000</v>
      </c>
      <c r="D593" s="11">
        <f t="shared" si="38"/>
        <v>9.6857434839502945E-5</v>
      </c>
      <c r="E593" s="11">
        <f t="shared" si="38"/>
        <v>-4.6980941305744587E-5</v>
      </c>
    </row>
    <row r="594" spans="3:5">
      <c r="C594" s="11">
        <f t="shared" si="39"/>
        <v>8835000</v>
      </c>
      <c r="D594" s="11">
        <f t="shared" si="38"/>
        <v>9.6867120483294815E-5</v>
      </c>
      <c r="E594" s="11">
        <f t="shared" si="38"/>
        <v>-4.6980371340108932E-5</v>
      </c>
    </row>
    <row r="595" spans="3:5">
      <c r="C595" s="11">
        <f t="shared" si="39"/>
        <v>8850000</v>
      </c>
      <c r="D595" s="11">
        <f t="shared" si="38"/>
        <v>9.6876789696809435E-5</v>
      </c>
      <c r="E595" s="11">
        <f t="shared" si="38"/>
        <v>-4.6979802398179054E-5</v>
      </c>
    </row>
    <row r="596" spans="3:5">
      <c r="C596" s="11">
        <f t="shared" si="39"/>
        <v>8865000</v>
      </c>
      <c r="D596" s="11">
        <f t="shared" si="38"/>
        <v>9.6886442535695541E-5</v>
      </c>
      <c r="E596" s="11">
        <f t="shared" si="38"/>
        <v>-4.6979234476380246E-5</v>
      </c>
    </row>
    <row r="597" spans="3:5">
      <c r="C597" s="11">
        <f t="shared" si="39"/>
        <v>8880000</v>
      </c>
      <c r="D597" s="11">
        <f t="shared" si="38"/>
        <v>9.6896079055319611E-5</v>
      </c>
      <c r="E597" s="11">
        <f t="shared" si="38"/>
        <v>-4.6978667571156269E-5</v>
      </c>
    </row>
    <row r="598" spans="3:5">
      <c r="C598" s="11">
        <f t="shared" si="39"/>
        <v>8895000</v>
      </c>
      <c r="D598" s="11">
        <f t="shared" si="38"/>
        <v>9.6905699310767817E-5</v>
      </c>
      <c r="E598" s="11">
        <f t="shared" si="38"/>
        <v>-4.6978101678969304E-5</v>
      </c>
    </row>
    <row r="599" spans="3:5">
      <c r="C599" s="11">
        <f t="shared" si="39"/>
        <v>8910000</v>
      </c>
      <c r="D599" s="11">
        <f t="shared" si="38"/>
        <v>9.691530335684785E-5</v>
      </c>
      <c r="E599" s="11">
        <f t="shared" si="38"/>
        <v>-4.6977536796299747E-5</v>
      </c>
    </row>
    <row r="600" spans="3:5">
      <c r="C600" s="11">
        <f t="shared" si="39"/>
        <v>8925000</v>
      </c>
      <c r="D600" s="11">
        <f t="shared" ref="D600:E619" si="40">SUM($G$4+($G$4*(LN(C600))))</f>
        <v>9.6924891248090868E-5</v>
      </c>
      <c r="E600" s="11">
        <f t="shared" si="40"/>
        <v>-4.6976972919646179E-5</v>
      </c>
    </row>
    <row r="601" spans="3:5">
      <c r="C601" s="11">
        <f t="shared" si="39"/>
        <v>8940000</v>
      </c>
      <c r="D601" s="11">
        <f t="shared" si="40"/>
        <v>9.6934463038753272E-5</v>
      </c>
      <c r="E601" s="11">
        <f t="shared" si="40"/>
        <v>-4.6976410045525196E-5</v>
      </c>
    </row>
    <row r="602" spans="3:5">
      <c r="C602" s="11">
        <f t="shared" si="39"/>
        <v>8955000</v>
      </c>
      <c r="D602" s="11">
        <f t="shared" si="40"/>
        <v>9.6944018782818602E-5</v>
      </c>
      <c r="E602" s="11">
        <f t="shared" si="40"/>
        <v>-4.6975848170471238E-5</v>
      </c>
    </row>
    <row r="603" spans="3:5">
      <c r="C603" s="11">
        <f t="shared" si="39"/>
        <v>8970000</v>
      </c>
      <c r="D603" s="11">
        <f t="shared" si="40"/>
        <v>9.6953558533999383E-5</v>
      </c>
      <c r="E603" s="11">
        <f t="shared" si="40"/>
        <v>-4.6975287291036572E-5</v>
      </c>
    </row>
    <row r="604" spans="3:5">
      <c r="C604" s="11">
        <f t="shared" si="39"/>
        <v>8985000</v>
      </c>
      <c r="D604" s="11">
        <f t="shared" si="40"/>
        <v>9.6963082345738843E-5</v>
      </c>
      <c r="E604" s="11">
        <f t="shared" si="40"/>
        <v>-4.6974727403791079E-5</v>
      </c>
    </row>
    <row r="605" spans="3:5">
      <c r="C605" s="11">
        <f t="shared" si="39"/>
        <v>9000000</v>
      </c>
      <c r="D605" s="11">
        <f t="shared" si="40"/>
        <v>9.6972590271212801E-5</v>
      </c>
      <c r="E605" s="11">
        <f t="shared" si="40"/>
        <v>-4.6974168505322191E-5</v>
      </c>
    </row>
    <row r="606" spans="3:5">
      <c r="C606" s="11">
        <f t="shared" si="39"/>
        <v>9015000</v>
      </c>
      <c r="D606" s="11">
        <f t="shared" si="40"/>
        <v>9.6982082363331461E-5</v>
      </c>
      <c r="E606" s="11">
        <f t="shared" si="40"/>
        <v>-4.6973610592234718E-5</v>
      </c>
    </row>
    <row r="607" spans="3:5">
      <c r="C607" s="11">
        <f t="shared" si="39"/>
        <v>9030000</v>
      </c>
      <c r="D607" s="11">
        <f t="shared" si="40"/>
        <v>9.6991558674741052E-5</v>
      </c>
      <c r="E607" s="11">
        <f t="shared" si="40"/>
        <v>-4.6973053661150799E-5</v>
      </c>
    </row>
    <row r="608" spans="3:5">
      <c r="C608" s="11">
        <f t="shared" si="39"/>
        <v>9045000</v>
      </c>
      <c r="D608" s="11">
        <f t="shared" si="40"/>
        <v>9.7001019257825737E-5</v>
      </c>
      <c r="E608" s="11">
        <f t="shared" si="40"/>
        <v>-4.6972497708709732E-5</v>
      </c>
    </row>
    <row r="609" spans="3:5">
      <c r="C609" s="11">
        <f t="shared" si="39"/>
        <v>9060000</v>
      </c>
      <c r="D609" s="11">
        <f t="shared" si="40"/>
        <v>9.7010464164709226E-5</v>
      </c>
      <c r="E609" s="11">
        <f t="shared" si="40"/>
        <v>-4.6971942731567881E-5</v>
      </c>
    </row>
    <row r="610" spans="3:5">
      <c r="C610" s="11">
        <f t="shared" si="39"/>
        <v>9075000</v>
      </c>
      <c r="D610" s="11">
        <f t="shared" si="40"/>
        <v>9.7019893447256568E-5</v>
      </c>
      <c r="E610" s="11">
        <f t="shared" si="40"/>
        <v>-4.6971388726398545E-5</v>
      </c>
    </row>
    <row r="611" spans="3:5">
      <c r="C611" s="11">
        <f t="shared" si="39"/>
        <v>9090000</v>
      </c>
      <c r="D611" s="11">
        <f t="shared" si="40"/>
        <v>9.7029307157075865E-5</v>
      </c>
      <c r="E611" s="11">
        <f t="shared" si="40"/>
        <v>-4.6970835689891873E-5</v>
      </c>
    </row>
    <row r="612" spans="3:5">
      <c r="C612" s="11">
        <f t="shared" si="39"/>
        <v>9105000</v>
      </c>
      <c r="D612" s="11">
        <f t="shared" si="40"/>
        <v>9.7038705345519922E-5</v>
      </c>
      <c r="E612" s="11">
        <f t="shared" si="40"/>
        <v>-4.6970283618754722E-5</v>
      </c>
    </row>
    <row r="613" spans="3:5">
      <c r="C613" s="11">
        <f t="shared" si="39"/>
        <v>9120000</v>
      </c>
      <c r="D613" s="11">
        <f t="shared" si="40"/>
        <v>9.704808806368793E-5</v>
      </c>
      <c r="E613" s="11">
        <f t="shared" si="40"/>
        <v>-4.6969732509710566E-5</v>
      </c>
    </row>
    <row r="614" spans="3:5">
      <c r="C614" s="11">
        <f t="shared" si="39"/>
        <v>9135000</v>
      </c>
      <c r="D614" s="11">
        <f t="shared" si="40"/>
        <v>9.7057455362427184E-5</v>
      </c>
      <c r="E614" s="11">
        <f t="shared" si="40"/>
        <v>-4.6969182359499372E-5</v>
      </c>
    </row>
    <row r="615" spans="3:5">
      <c r="C615" s="11">
        <f t="shared" si="39"/>
        <v>9150000</v>
      </c>
      <c r="D615" s="11">
        <f t="shared" si="40"/>
        <v>9.7066807292334715E-5</v>
      </c>
      <c r="E615" s="11">
        <f t="shared" si="40"/>
        <v>-4.6968633164877491E-5</v>
      </c>
    </row>
    <row r="616" spans="3:5">
      <c r="C616" s="11">
        <f t="shared" si="39"/>
        <v>9165000</v>
      </c>
      <c r="D616" s="11">
        <f t="shared" si="40"/>
        <v>9.7076143903758867E-5</v>
      </c>
      <c r="E616" s="11">
        <f t="shared" si="40"/>
        <v>-4.6968084922617537E-5</v>
      </c>
    </row>
    <row r="617" spans="3:5">
      <c r="C617" s="11">
        <f t="shared" si="39"/>
        <v>9180000</v>
      </c>
      <c r="D617" s="11">
        <f t="shared" si="40"/>
        <v>9.7085465246801028E-5</v>
      </c>
      <c r="E617" s="11">
        <f t="shared" si="40"/>
        <v>-4.6967537629508322E-5</v>
      </c>
    </row>
    <row r="618" spans="3:5">
      <c r="C618" s="11">
        <f t="shared" si="39"/>
        <v>9195000</v>
      </c>
      <c r="D618" s="11">
        <f t="shared" si="40"/>
        <v>9.7094771371317179E-5</v>
      </c>
      <c r="E618" s="11">
        <f t="shared" si="40"/>
        <v>-4.6966991282354701E-5</v>
      </c>
    </row>
    <row r="619" spans="3:5">
      <c r="C619" s="11">
        <f t="shared" si="39"/>
        <v>9210000</v>
      </c>
      <c r="D619" s="11">
        <f t="shared" si="40"/>
        <v>9.7104062326919502E-5</v>
      </c>
      <c r="E619" s="11">
        <f t="shared" si="40"/>
        <v>-4.6966445877977495E-5</v>
      </c>
    </row>
    <row r="620" spans="3:5">
      <c r="C620" s="11">
        <f t="shared" si="39"/>
        <v>9225000</v>
      </c>
      <c r="D620" s="11">
        <f t="shared" ref="D620:E639" si="41">SUM($G$4+($G$4*(LN(C620))))</f>
        <v>9.7113338162977943E-5</v>
      </c>
      <c r="E620" s="11">
        <f t="shared" si="41"/>
        <v>-4.6965901413213368E-5</v>
      </c>
    </row>
    <row r="621" spans="3:5">
      <c r="C621" s="11">
        <f t="shared" si="39"/>
        <v>9240000</v>
      </c>
      <c r="D621" s="11">
        <f t="shared" si="41"/>
        <v>9.7122598928621836E-5</v>
      </c>
      <c r="E621" s="11">
        <f t="shared" si="41"/>
        <v>-4.6965357884914732E-5</v>
      </c>
    </row>
    <row r="622" spans="3:5">
      <c r="C622" s="11">
        <f t="shared" si="39"/>
        <v>9255000</v>
      </c>
      <c r="D622" s="11">
        <f t="shared" si="41"/>
        <v>9.7131844672741489E-5</v>
      </c>
      <c r="E622" s="11">
        <f t="shared" si="41"/>
        <v>-4.6964815289949653E-5</v>
      </c>
    </row>
    <row r="623" spans="3:5">
      <c r="C623" s="11">
        <f t="shared" si="39"/>
        <v>9270000</v>
      </c>
      <c r="D623" s="11">
        <f t="shared" si="41"/>
        <v>9.7141075443989608E-5</v>
      </c>
      <c r="E623" s="11">
        <f t="shared" si="41"/>
        <v>-4.69642736252017E-5</v>
      </c>
    </row>
    <row r="624" spans="3:5">
      <c r="C624" s="11">
        <f t="shared" si="39"/>
        <v>9285000</v>
      </c>
      <c r="D624" s="11">
        <f t="shared" si="41"/>
        <v>9.7150291290782974E-5</v>
      </c>
      <c r="E624" s="11">
        <f t="shared" si="41"/>
        <v>-4.6963732887569931E-5</v>
      </c>
    </row>
    <row r="625" spans="3:5">
      <c r="C625" s="11">
        <f t="shared" si="39"/>
        <v>9300000</v>
      </c>
      <c r="D625" s="11">
        <f t="shared" si="41"/>
        <v>9.7159492261303845E-5</v>
      </c>
      <c r="E625" s="11">
        <f t="shared" si="41"/>
        <v>-4.6963193073968682E-5</v>
      </c>
    </row>
    <row r="626" spans="3:5">
      <c r="C626" s="11">
        <f t="shared" si="39"/>
        <v>9315000</v>
      </c>
      <c r="D626" s="11">
        <f t="shared" si="41"/>
        <v>9.7168678403501604E-5</v>
      </c>
      <c r="E626" s="11">
        <f t="shared" si="41"/>
        <v>-4.6962654181327573E-5</v>
      </c>
    </row>
    <row r="627" spans="3:5">
      <c r="C627" s="11">
        <f t="shared" si="39"/>
        <v>9330000</v>
      </c>
      <c r="D627" s="11">
        <f t="shared" si="41"/>
        <v>9.7177849765094101E-5</v>
      </c>
      <c r="E627" s="11">
        <f t="shared" si="41"/>
        <v>-4.6962116206591322E-5</v>
      </c>
    </row>
    <row r="628" spans="3:5">
      <c r="C628" s="11">
        <f t="shared" si="39"/>
        <v>9345000</v>
      </c>
      <c r="D628" s="11">
        <f t="shared" si="41"/>
        <v>9.7187006393569257E-5</v>
      </c>
      <c r="E628" s="11">
        <f t="shared" si="41"/>
        <v>-4.6961579146719703E-5</v>
      </c>
    </row>
    <row r="629" spans="3:5">
      <c r="C629" s="11">
        <f t="shared" si="39"/>
        <v>9360000</v>
      </c>
      <c r="D629" s="11">
        <f t="shared" si="41"/>
        <v>9.7196148336186524E-5</v>
      </c>
      <c r="E629" s="11">
        <f t="shared" si="41"/>
        <v>-4.6961042998687442E-5</v>
      </c>
    </row>
    <row r="630" spans="3:5">
      <c r="C630" s="11">
        <f t="shared" si="39"/>
        <v>9375000</v>
      </c>
      <c r="D630" s="11">
        <f t="shared" si="41"/>
        <v>9.7205275639978265E-5</v>
      </c>
      <c r="E630" s="11">
        <f t="shared" si="41"/>
        <v>-4.6960507759484074E-5</v>
      </c>
    </row>
    <row r="631" spans="3:5">
      <c r="C631" s="11">
        <f t="shared" si="39"/>
        <v>9390000</v>
      </c>
      <c r="D631" s="11">
        <f t="shared" si="41"/>
        <v>9.7214388351751332E-5</v>
      </c>
      <c r="E631" s="11">
        <f t="shared" si="41"/>
        <v>-4.6959973426113907E-5</v>
      </c>
    </row>
    <row r="632" spans="3:5">
      <c r="C632" s="11">
        <f t="shared" si="39"/>
        <v>9405000</v>
      </c>
      <c r="D632" s="11">
        <f t="shared" si="41"/>
        <v>9.7223486518088431E-5</v>
      </c>
      <c r="E632" s="11">
        <f t="shared" si="41"/>
        <v>-4.6959439995595861E-5</v>
      </c>
    </row>
    <row r="633" spans="3:5">
      <c r="C633" s="11">
        <f t="shared" si="39"/>
        <v>9420000</v>
      </c>
      <c r="D633" s="11">
        <f t="shared" si="41"/>
        <v>9.7232570185349504E-5</v>
      </c>
      <c r="E633" s="11">
        <f t="shared" si="41"/>
        <v>-4.695890746496345E-5</v>
      </c>
    </row>
    <row r="634" spans="3:5">
      <c r="C634" s="11">
        <f t="shared" si="39"/>
        <v>9435000</v>
      </c>
      <c r="D634" s="11">
        <f t="shared" si="41"/>
        <v>9.724163939967329E-5</v>
      </c>
      <c r="E634" s="11">
        <f t="shared" si="41"/>
        <v>-4.6958375831264635E-5</v>
      </c>
    </row>
    <row r="635" spans="3:5">
      <c r="C635" s="11">
        <f t="shared" si="39"/>
        <v>9450000</v>
      </c>
      <c r="D635" s="11">
        <f t="shared" si="41"/>
        <v>9.725069420697857E-5</v>
      </c>
      <c r="E635" s="11">
        <f t="shared" si="41"/>
        <v>-4.6957845091561744E-5</v>
      </c>
    </row>
    <row r="636" spans="3:5">
      <c r="C636" s="11">
        <f t="shared" si="39"/>
        <v>9465000</v>
      </c>
      <c r="D636" s="11">
        <f t="shared" si="41"/>
        <v>9.7259734652965698E-5</v>
      </c>
      <c r="E636" s="11">
        <f t="shared" si="41"/>
        <v>-4.6957315242931346E-5</v>
      </c>
    </row>
    <row r="637" spans="3:5">
      <c r="C637" s="11">
        <f t="shared" si="39"/>
        <v>9480000</v>
      </c>
      <c r="D637" s="11">
        <f t="shared" si="41"/>
        <v>9.7268760783117864E-5</v>
      </c>
      <c r="E637" s="11">
        <f t="shared" si="41"/>
        <v>-4.6956786282464257E-5</v>
      </c>
    </row>
    <row r="638" spans="3:5">
      <c r="C638" s="11">
        <f t="shared" si="39"/>
        <v>9495000</v>
      </c>
      <c r="D638" s="11">
        <f t="shared" si="41"/>
        <v>9.7277772642702568E-5</v>
      </c>
      <c r="E638" s="11">
        <f t="shared" si="41"/>
        <v>-4.6956258207265345E-5</v>
      </c>
    </row>
    <row r="639" spans="3:5">
      <c r="C639" s="11">
        <f t="shared" si="39"/>
        <v>9510000</v>
      </c>
      <c r="D639" s="11">
        <f t="shared" si="41"/>
        <v>9.7286770276772979E-5</v>
      </c>
      <c r="E639" s="11">
        <f t="shared" si="41"/>
        <v>-4.6955731014453452E-5</v>
      </c>
    </row>
    <row r="640" spans="3:5">
      <c r="C640" s="11">
        <f t="shared" si="39"/>
        <v>9525000</v>
      </c>
      <c r="D640" s="11">
        <f t="shared" ref="D640:E659" si="42">SUM($G$4+($G$4*(LN(C640))))</f>
        <v>9.7295753730169122E-5</v>
      </c>
      <c r="E640" s="11">
        <f t="shared" si="42"/>
        <v>-4.695520470116139E-5</v>
      </c>
    </row>
    <row r="641" spans="3:5">
      <c r="C641" s="11">
        <f t="shared" si="39"/>
        <v>9540000</v>
      </c>
      <c r="D641" s="11">
        <f t="shared" si="42"/>
        <v>9.730472304751947E-5</v>
      </c>
      <c r="E641" s="11">
        <f t="shared" si="42"/>
        <v>-4.695467926453573E-5</v>
      </c>
    </row>
    <row r="642" spans="3:5">
      <c r="C642" s="11">
        <f t="shared" si="39"/>
        <v>9555000</v>
      </c>
      <c r="D642" s="11">
        <f t="shared" si="42"/>
        <v>9.7313678273242105E-5</v>
      </c>
      <c r="E642" s="11">
        <f t="shared" si="42"/>
        <v>-4.6954154701736865E-5</v>
      </c>
    </row>
    <row r="643" spans="3:5">
      <c r="C643" s="11">
        <f t="shared" si="39"/>
        <v>9570000</v>
      </c>
      <c r="D643" s="11">
        <f t="shared" si="42"/>
        <v>9.7322619451546089E-5</v>
      </c>
      <c r="E643" s="11">
        <f t="shared" si="42"/>
        <v>-4.6953631009938727E-5</v>
      </c>
    </row>
    <row r="644" spans="3:5">
      <c r="C644" s="11">
        <f t="shared" si="39"/>
        <v>9585000</v>
      </c>
      <c r="D644" s="11">
        <f t="shared" si="42"/>
        <v>9.7331546626432737E-5</v>
      </c>
      <c r="E644" s="11">
        <f t="shared" si="42"/>
        <v>-4.6953108186328896E-5</v>
      </c>
    </row>
    <row r="645" spans="3:5">
      <c r="C645" s="11">
        <f t="shared" si="39"/>
        <v>9600000</v>
      </c>
      <c r="D645" s="11">
        <f t="shared" si="42"/>
        <v>9.734045984169696E-5</v>
      </c>
      <c r="E645" s="11">
        <f t="shared" si="42"/>
        <v>-4.6952586228108355E-5</v>
      </c>
    </row>
    <row r="646" spans="3:5">
      <c r="C646" s="11">
        <f t="shared" si="39"/>
        <v>9615000</v>
      </c>
      <c r="D646" s="11">
        <f t="shared" si="42"/>
        <v>9.7349359140928591E-5</v>
      </c>
      <c r="E646" s="11">
        <f t="shared" si="42"/>
        <v>-4.695206513249153E-5</v>
      </c>
    </row>
    <row r="647" spans="3:5">
      <c r="C647" s="11">
        <f t="shared" ref="C647:C710" si="43">C646+$C$6</f>
        <v>9630000</v>
      </c>
      <c r="D647" s="11">
        <f t="shared" si="42"/>
        <v>9.7358244567513551E-5</v>
      </c>
      <c r="E647" s="11">
        <f t="shared" si="42"/>
        <v>-4.695154489670613E-5</v>
      </c>
    </row>
    <row r="648" spans="3:5">
      <c r="C648" s="11">
        <f t="shared" si="43"/>
        <v>9645000</v>
      </c>
      <c r="D648" s="11">
        <f t="shared" si="42"/>
        <v>9.7367116164635207E-5</v>
      </c>
      <c r="E648" s="11">
        <f t="shared" si="42"/>
        <v>-4.6951025517993078E-5</v>
      </c>
    </row>
    <row r="649" spans="3:5">
      <c r="C649" s="11">
        <f t="shared" si="43"/>
        <v>9660000</v>
      </c>
      <c r="D649" s="11">
        <f t="shared" si="42"/>
        <v>9.7375973975275589E-5</v>
      </c>
      <c r="E649" s="11">
        <f t="shared" si="42"/>
        <v>-4.6950506993606429E-5</v>
      </c>
    </row>
    <row r="650" spans="3:5">
      <c r="C650" s="11">
        <f t="shared" si="43"/>
        <v>9675000</v>
      </c>
      <c r="D650" s="11">
        <f t="shared" si="42"/>
        <v>9.7384818042216677E-5</v>
      </c>
      <c r="E650" s="11">
        <f t="shared" si="42"/>
        <v>-4.6949989320813288E-5</v>
      </c>
    </row>
    <row r="651" spans="3:5">
      <c r="C651" s="11">
        <f t="shared" si="43"/>
        <v>9690000</v>
      </c>
      <c r="D651" s="11">
        <f t="shared" si="42"/>
        <v>9.7393648408041609E-5</v>
      </c>
      <c r="E651" s="11">
        <f t="shared" si="42"/>
        <v>-4.6949472496893744E-5</v>
      </c>
    </row>
    <row r="652" spans="3:5">
      <c r="C652" s="11">
        <f t="shared" si="43"/>
        <v>9705000</v>
      </c>
      <c r="D652" s="11">
        <f t="shared" si="42"/>
        <v>9.7402465115135913E-5</v>
      </c>
      <c r="E652" s="11">
        <f t="shared" si="42"/>
        <v>-4.6948956519140761E-5</v>
      </c>
    </row>
    <row r="653" spans="3:5">
      <c r="C653" s="11">
        <f t="shared" si="43"/>
        <v>9720000</v>
      </c>
      <c r="D653" s="11">
        <f t="shared" si="42"/>
        <v>9.7411268205688744E-5</v>
      </c>
      <c r="E653" s="11">
        <f t="shared" si="42"/>
        <v>-4.6948441384860138E-5</v>
      </c>
    </row>
    <row r="654" spans="3:5">
      <c r="C654" s="11">
        <f t="shared" si="43"/>
        <v>9735000</v>
      </c>
      <c r="D654" s="11">
        <f t="shared" si="42"/>
        <v>9.7420057721694096E-5</v>
      </c>
      <c r="E654" s="11">
        <f t="shared" si="42"/>
        <v>-4.6947927091370371E-5</v>
      </c>
    </row>
    <row r="655" spans="3:5">
      <c r="C655" s="11">
        <f t="shared" si="43"/>
        <v>9750000</v>
      </c>
      <c r="D655" s="11">
        <f t="shared" si="42"/>
        <v>9.7428833704951974E-5</v>
      </c>
      <c r="E655" s="11">
        <f t="shared" si="42"/>
        <v>-4.6947413636002589E-5</v>
      </c>
    </row>
    <row r="656" spans="3:5">
      <c r="C656" s="11">
        <f t="shared" si="43"/>
        <v>9765000</v>
      </c>
      <c r="D656" s="11">
        <f t="shared" si="42"/>
        <v>9.7437596197069614E-5</v>
      </c>
      <c r="E656" s="11">
        <f t="shared" si="42"/>
        <v>-4.694690101610055E-5</v>
      </c>
    </row>
    <row r="657" spans="3:5">
      <c r="C657" s="11">
        <f t="shared" si="43"/>
        <v>9780000</v>
      </c>
      <c r="D657" s="11">
        <f t="shared" si="42"/>
        <v>9.7446345239462711E-5</v>
      </c>
      <c r="E657" s="11">
        <f t="shared" si="42"/>
        <v>-4.6946389229020428E-5</v>
      </c>
    </row>
    <row r="658" spans="3:5">
      <c r="C658" s="11">
        <f t="shared" si="43"/>
        <v>9795000</v>
      </c>
      <c r="D658" s="11">
        <f t="shared" si="42"/>
        <v>9.7455080873356427E-5</v>
      </c>
      <c r="E658" s="11">
        <f t="shared" si="42"/>
        <v>-4.694587827213089E-5</v>
      </c>
    </row>
    <row r="659" spans="3:5">
      <c r="C659" s="11">
        <f t="shared" si="43"/>
        <v>9810000</v>
      </c>
      <c r="D659" s="11">
        <f t="shared" si="42"/>
        <v>9.7463803139786811E-5</v>
      </c>
      <c r="E659" s="11">
        <f t="shared" si="42"/>
        <v>-4.6945368142812857E-5</v>
      </c>
    </row>
    <row r="660" spans="3:5">
      <c r="C660" s="11">
        <f t="shared" si="43"/>
        <v>9825000</v>
      </c>
      <c r="D660" s="11">
        <f t="shared" ref="D660:E679" si="44">SUM($G$4+($G$4*(LN(C660))))</f>
        <v>9.7472512079601722E-5</v>
      </c>
      <c r="E660" s="11">
        <f t="shared" si="44"/>
        <v>-4.6944858838459568E-5</v>
      </c>
    </row>
    <row r="661" spans="3:5">
      <c r="C661" s="11">
        <f t="shared" si="43"/>
        <v>9840000</v>
      </c>
      <c r="D661" s="11">
        <f t="shared" si="44"/>
        <v>9.7481207733462089E-5</v>
      </c>
      <c r="E661" s="11">
        <f t="shared" si="44"/>
        <v>-4.6944350356476419E-5</v>
      </c>
    </row>
    <row r="662" spans="3:5">
      <c r="C662" s="11">
        <f t="shared" si="43"/>
        <v>9855000</v>
      </c>
      <c r="D662" s="11">
        <f t="shared" si="44"/>
        <v>9.7489890141843062E-5</v>
      </c>
      <c r="E662" s="11">
        <f t="shared" si="44"/>
        <v>-4.6943842694280907E-5</v>
      </c>
    </row>
    <row r="663" spans="3:5">
      <c r="C663" s="11">
        <f t="shared" si="43"/>
        <v>9870000</v>
      </c>
      <c r="D663" s="11">
        <f t="shared" si="44"/>
        <v>9.7498559345035086E-5</v>
      </c>
      <c r="E663" s="11">
        <f t="shared" si="44"/>
        <v>-4.694333584930258E-5</v>
      </c>
    </row>
    <row r="664" spans="3:5">
      <c r="C664" s="11">
        <f t="shared" si="43"/>
        <v>9885000</v>
      </c>
      <c r="D664" s="11">
        <f t="shared" si="44"/>
        <v>9.7507215383145062E-5</v>
      </c>
      <c r="E664" s="11">
        <f t="shared" si="44"/>
        <v>-4.6942829818982923E-5</v>
      </c>
    </row>
    <row r="665" spans="3:5">
      <c r="C665" s="11">
        <f t="shared" si="43"/>
        <v>9900000</v>
      </c>
      <c r="D665" s="11">
        <f t="shared" si="44"/>
        <v>9.7515858296097461E-5</v>
      </c>
      <c r="E665" s="11">
        <f t="shared" si="44"/>
        <v>-4.6942324600775348E-5</v>
      </c>
    </row>
    <row r="666" spans="3:5">
      <c r="C666" s="11">
        <f t="shared" si="43"/>
        <v>9915000</v>
      </c>
      <c r="D666" s="11">
        <f t="shared" si="44"/>
        <v>9.752448812363538E-5</v>
      </c>
      <c r="E666" s="11">
        <f t="shared" si="44"/>
        <v>-4.6941820192145019E-5</v>
      </c>
    </row>
    <row r="667" spans="3:5">
      <c r="C667" s="11">
        <f t="shared" si="43"/>
        <v>9930000</v>
      </c>
      <c r="D667" s="11">
        <f t="shared" si="44"/>
        <v>9.753310490532171E-5</v>
      </c>
      <c r="E667" s="11">
        <f t="shared" si="44"/>
        <v>-4.6941316590568875E-5</v>
      </c>
    </row>
    <row r="668" spans="3:5">
      <c r="C668" s="11">
        <f t="shared" si="43"/>
        <v>9945000</v>
      </c>
      <c r="D668" s="11">
        <f t="shared" si="44"/>
        <v>9.7541708680540189E-5</v>
      </c>
      <c r="E668" s="11">
        <f t="shared" si="44"/>
        <v>-4.694081379353551E-5</v>
      </c>
    </row>
    <row r="669" spans="3:5">
      <c r="C669" s="11">
        <f t="shared" si="43"/>
        <v>9960000</v>
      </c>
      <c r="D669" s="11">
        <f t="shared" si="44"/>
        <v>9.7550299488496448E-5</v>
      </c>
      <c r="E669" s="11">
        <f t="shared" si="44"/>
        <v>-4.6940311798545134E-5</v>
      </c>
    </row>
    <row r="670" spans="3:5">
      <c r="C670" s="11">
        <f t="shared" si="43"/>
        <v>9975000</v>
      </c>
      <c r="D670" s="11">
        <f t="shared" si="44"/>
        <v>9.7558877368219136E-5</v>
      </c>
      <c r="E670" s="11">
        <f t="shared" si="44"/>
        <v>-4.6939810603109449E-5</v>
      </c>
    </row>
    <row r="671" spans="3:5">
      <c r="C671" s="11">
        <f t="shared" si="43"/>
        <v>9990000</v>
      </c>
      <c r="D671" s="11">
        <f t="shared" si="44"/>
        <v>9.7567442358560992E-5</v>
      </c>
      <c r="E671" s="11">
        <f t="shared" si="44"/>
        <v>-4.6939310204751621E-5</v>
      </c>
    </row>
    <row r="672" spans="3:5">
      <c r="C672" s="11">
        <f t="shared" si="43"/>
        <v>10005000</v>
      </c>
      <c r="D672" s="11">
        <f t="shared" si="44"/>
        <v>9.7575994498199828E-5</v>
      </c>
      <c r="E672" s="11">
        <f t="shared" si="44"/>
        <v>-4.6938810601006216E-5</v>
      </c>
    </row>
    <row r="673" spans="3:5">
      <c r="C673" s="11">
        <f t="shared" si="43"/>
        <v>10020000</v>
      </c>
      <c r="D673" s="11">
        <f t="shared" si="44"/>
        <v>9.7584533825639664E-5</v>
      </c>
      <c r="E673" s="11">
        <f t="shared" si="44"/>
        <v>-4.6938311789419089E-5</v>
      </c>
    </row>
    <row r="674" spans="3:5">
      <c r="C674" s="11">
        <f t="shared" si="43"/>
        <v>10035000</v>
      </c>
      <c r="D674" s="11">
        <f t="shared" si="44"/>
        <v>9.759306037921168E-5</v>
      </c>
      <c r="E674" s="11">
        <f t="shared" si="44"/>
        <v>-4.6937813767547367E-5</v>
      </c>
    </row>
    <row r="675" spans="3:5">
      <c r="C675" s="11">
        <f t="shared" si="43"/>
        <v>10050000</v>
      </c>
      <c r="D675" s="11">
        <f t="shared" si="44"/>
        <v>9.7601574197075347E-5</v>
      </c>
      <c r="E675" s="11">
        <f t="shared" si="44"/>
        <v>-4.693731653295935E-5</v>
      </c>
    </row>
    <row r="676" spans="3:5">
      <c r="C676" s="11">
        <f t="shared" si="43"/>
        <v>10065000</v>
      </c>
      <c r="D676" s="11">
        <f t="shared" si="44"/>
        <v>9.7610075317219376E-5</v>
      </c>
      <c r="E676" s="11">
        <f t="shared" si="44"/>
        <v>-4.693682008323442E-5</v>
      </c>
    </row>
    <row r="677" spans="3:5">
      <c r="C677" s="11">
        <f t="shared" si="43"/>
        <v>10080000</v>
      </c>
      <c r="D677" s="11">
        <f t="shared" si="44"/>
        <v>9.7618563777462716E-5</v>
      </c>
      <c r="E677" s="11">
        <f t="shared" si="44"/>
        <v>-4.6936324415963046E-5</v>
      </c>
    </row>
    <row r="678" spans="3:5">
      <c r="C678" s="11">
        <f t="shared" si="43"/>
        <v>10095000</v>
      </c>
      <c r="D678" s="11">
        <f t="shared" si="44"/>
        <v>9.7627039615455724E-5</v>
      </c>
      <c r="E678" s="11">
        <f t="shared" si="44"/>
        <v>-4.6935829528746634E-5</v>
      </c>
    </row>
    <row r="679" spans="3:5">
      <c r="C679" s="11">
        <f t="shared" si="43"/>
        <v>10110000</v>
      </c>
      <c r="D679" s="11">
        <f t="shared" si="44"/>
        <v>9.7635502868680923E-5</v>
      </c>
      <c r="E679" s="11">
        <f t="shared" si="44"/>
        <v>-4.69353354191975E-5</v>
      </c>
    </row>
    <row r="680" spans="3:5">
      <c r="C680" s="11">
        <f t="shared" si="43"/>
        <v>10125000</v>
      </c>
      <c r="D680" s="11">
        <f t="shared" ref="D680:E699" si="45">SUM($G$4+($G$4*(LN(C680))))</f>
        <v>9.7643953574454194E-5</v>
      </c>
      <c r="E680" s="11">
        <f t="shared" si="45"/>
        <v>-4.6934842084938843E-5</v>
      </c>
    </row>
    <row r="681" spans="3:5">
      <c r="C681" s="11">
        <f t="shared" si="43"/>
        <v>10140000</v>
      </c>
      <c r="D681" s="11">
        <f t="shared" si="45"/>
        <v>9.765239176992567E-5</v>
      </c>
      <c r="E681" s="11">
        <f t="shared" si="45"/>
        <v>-4.6934349523604607E-5</v>
      </c>
    </row>
    <row r="682" spans="3:5">
      <c r="C682" s="11">
        <f t="shared" si="43"/>
        <v>10155000</v>
      </c>
      <c r="D682" s="11">
        <f t="shared" si="45"/>
        <v>9.766081749208074E-5</v>
      </c>
      <c r="E682" s="11">
        <f t="shared" si="45"/>
        <v>-4.6933857732839459E-5</v>
      </c>
    </row>
    <row r="683" spans="3:5">
      <c r="C683" s="11">
        <f t="shared" si="43"/>
        <v>10170000</v>
      </c>
      <c r="D683" s="11">
        <f t="shared" si="45"/>
        <v>9.7669230777741036E-5</v>
      </c>
      <c r="E683" s="11">
        <f t="shared" si="45"/>
        <v>-4.6933366710298703E-5</v>
      </c>
    </row>
    <row r="684" spans="3:5">
      <c r="C684" s="11">
        <f t="shared" si="43"/>
        <v>10185000</v>
      </c>
      <c r="D684" s="11">
        <f t="shared" si="45"/>
        <v>9.7677631663565333E-5</v>
      </c>
      <c r="E684" s="11">
        <f t="shared" si="45"/>
        <v>-4.6932876453648255E-5</v>
      </c>
    </row>
    <row r="685" spans="3:5">
      <c r="C685" s="11">
        <f t="shared" si="43"/>
        <v>10200000</v>
      </c>
      <c r="D685" s="11">
        <f t="shared" si="45"/>
        <v>9.7686020186050652E-5</v>
      </c>
      <c r="E685" s="11">
        <f t="shared" si="45"/>
        <v>-4.6932386960564534E-5</v>
      </c>
    </row>
    <row r="686" spans="3:5">
      <c r="C686" s="11">
        <f t="shared" si="43"/>
        <v>10215000</v>
      </c>
      <c r="D686" s="11">
        <f t="shared" si="45"/>
        <v>9.7694396381532987E-5</v>
      </c>
      <c r="E686" s="11">
        <f t="shared" si="45"/>
        <v>-4.6931898228734422E-5</v>
      </c>
    </row>
    <row r="687" spans="3:5">
      <c r="C687" s="11">
        <f t="shared" si="43"/>
        <v>10230000</v>
      </c>
      <c r="D687" s="11">
        <f t="shared" si="45"/>
        <v>9.7702760286188506E-5</v>
      </c>
      <c r="E687" s="11">
        <f t="shared" si="45"/>
        <v>-4.6931410255855209E-5</v>
      </c>
    </row>
    <row r="688" spans="3:5">
      <c r="C688" s="11">
        <f t="shared" si="43"/>
        <v>10245000</v>
      </c>
      <c r="D688" s="11">
        <f t="shared" si="45"/>
        <v>9.7711111936034281E-5</v>
      </c>
      <c r="E688" s="11">
        <f t="shared" si="45"/>
        <v>-4.6930923039634472E-5</v>
      </c>
    </row>
    <row r="689" spans="3:5">
      <c r="C689" s="11">
        <f t="shared" si="43"/>
        <v>10260000</v>
      </c>
      <c r="D689" s="11">
        <f t="shared" si="45"/>
        <v>9.7719451366929324E-5</v>
      </c>
      <c r="E689" s="11">
        <f t="shared" si="45"/>
        <v>-4.6930436577790154E-5</v>
      </c>
    </row>
    <row r="690" spans="3:5">
      <c r="C690" s="11">
        <f t="shared" si="43"/>
        <v>10275000</v>
      </c>
      <c r="D690" s="11">
        <f t="shared" si="45"/>
        <v>9.7727778614575451E-5</v>
      </c>
      <c r="E690" s="11">
        <f t="shared" si="45"/>
        <v>-4.6929950868050338E-5</v>
      </c>
    </row>
    <row r="691" spans="3:5">
      <c r="C691" s="11">
        <f t="shared" si="43"/>
        <v>10290000</v>
      </c>
      <c r="D691" s="11">
        <f t="shared" si="45"/>
        <v>9.7736093714518324E-5</v>
      </c>
      <c r="E691" s="11">
        <f t="shared" si="45"/>
        <v>-4.6929465908153269E-5</v>
      </c>
    </row>
    <row r="692" spans="3:5">
      <c r="C692" s="11">
        <f t="shared" si="43"/>
        <v>10305000</v>
      </c>
      <c r="D692" s="11">
        <f t="shared" si="45"/>
        <v>9.7744396702148159E-5</v>
      </c>
      <c r="E692" s="11">
        <f t="shared" si="45"/>
        <v>-4.6928981695847302E-5</v>
      </c>
    </row>
    <row r="693" spans="3:5">
      <c r="C693" s="11">
        <f t="shared" si="43"/>
        <v>10320000</v>
      </c>
      <c r="D693" s="11">
        <f t="shared" si="45"/>
        <v>9.7752687612700836E-5</v>
      </c>
      <c r="E693" s="11">
        <f t="shared" si="45"/>
        <v>-4.6928498228890797E-5</v>
      </c>
    </row>
    <row r="694" spans="3:5">
      <c r="C694" s="11">
        <f t="shared" si="43"/>
        <v>10335000</v>
      </c>
      <c r="D694" s="11">
        <f t="shared" si="45"/>
        <v>9.7760966481258616E-5</v>
      </c>
      <c r="E694" s="11">
        <f t="shared" si="45"/>
        <v>-4.6928015505052139E-5</v>
      </c>
    </row>
    <row r="695" spans="3:5">
      <c r="C695" s="11">
        <f t="shared" si="43"/>
        <v>10350000</v>
      </c>
      <c r="D695" s="11">
        <f t="shared" si="45"/>
        <v>9.7769233342751214E-5</v>
      </c>
      <c r="E695" s="11">
        <f t="shared" si="45"/>
        <v>-4.6927533522109568E-5</v>
      </c>
    </row>
    <row r="696" spans="3:5">
      <c r="C696" s="11">
        <f t="shared" si="43"/>
        <v>10365000</v>
      </c>
      <c r="D696" s="11">
        <f t="shared" si="45"/>
        <v>9.7777488231956487E-5</v>
      </c>
      <c r="E696" s="11">
        <f t="shared" si="45"/>
        <v>-4.692705227785123E-5</v>
      </c>
    </row>
    <row r="697" spans="3:5">
      <c r="C697" s="11">
        <f t="shared" si="43"/>
        <v>10380000</v>
      </c>
      <c r="D697" s="11">
        <f t="shared" si="45"/>
        <v>9.7785731183501495E-5</v>
      </c>
      <c r="E697" s="11">
        <f t="shared" si="45"/>
        <v>-4.6926571770075016E-5</v>
      </c>
    </row>
    <row r="698" spans="3:5">
      <c r="C698" s="11">
        <f t="shared" si="43"/>
        <v>10395000</v>
      </c>
      <c r="D698" s="11">
        <f t="shared" si="45"/>
        <v>9.7793962231863216E-5</v>
      </c>
      <c r="E698" s="11">
        <f t="shared" si="45"/>
        <v>-4.6926091996588628E-5</v>
      </c>
    </row>
    <row r="699" spans="3:5">
      <c r="C699" s="11">
        <f t="shared" si="43"/>
        <v>10410000</v>
      </c>
      <c r="D699" s="11">
        <f t="shared" si="45"/>
        <v>9.7802181411369565E-5</v>
      </c>
      <c r="E699" s="11">
        <f t="shared" si="45"/>
        <v>-4.6925612955209364E-5</v>
      </c>
    </row>
    <row r="700" spans="3:5">
      <c r="C700" s="11">
        <f t="shared" si="43"/>
        <v>10425000</v>
      </c>
      <c r="D700" s="11">
        <f t="shared" ref="D700:E719" si="46">SUM($G$4+($G$4*(LN(C700))))</f>
        <v>9.7810388756200097E-5</v>
      </c>
      <c r="E700" s="11">
        <f t="shared" si="46"/>
        <v>-4.6925134643764239E-5</v>
      </c>
    </row>
    <row r="701" spans="3:5">
      <c r="C701" s="11">
        <f t="shared" si="43"/>
        <v>10440000</v>
      </c>
      <c r="D701" s="11">
        <f t="shared" si="46"/>
        <v>9.7818584300386969E-5</v>
      </c>
      <c r="E701" s="11">
        <f t="shared" si="46"/>
        <v>-4.6924657060089768E-5</v>
      </c>
    </row>
    <row r="702" spans="3:5">
      <c r="C702" s="11">
        <f t="shared" si="43"/>
        <v>10455000</v>
      </c>
      <c r="D702" s="11">
        <f t="shared" si="46"/>
        <v>9.7826768077815767E-5</v>
      </c>
      <c r="E702" s="11">
        <f t="shared" si="46"/>
        <v>-4.6924180202032021E-5</v>
      </c>
    </row>
    <row r="703" spans="3:5">
      <c r="C703" s="11">
        <f t="shared" si="43"/>
        <v>10470000</v>
      </c>
      <c r="D703" s="11">
        <f t="shared" si="46"/>
        <v>9.7834940122226295E-5</v>
      </c>
      <c r="E703" s="11">
        <f t="shared" si="46"/>
        <v>-4.6923704067446513E-5</v>
      </c>
    </row>
    <row r="704" spans="3:5">
      <c r="C704" s="11">
        <f t="shared" si="43"/>
        <v>10485000</v>
      </c>
      <c r="D704" s="11">
        <f t="shared" si="46"/>
        <v>9.7843100467213479E-5</v>
      </c>
      <c r="E704" s="11">
        <f t="shared" si="46"/>
        <v>-4.6923228654198153E-5</v>
      </c>
    </row>
    <row r="705" spans="3:5">
      <c r="C705" s="11">
        <f t="shared" si="43"/>
        <v>10500000</v>
      </c>
      <c r="D705" s="11">
        <f t="shared" si="46"/>
        <v>9.7851249146228193E-5</v>
      </c>
      <c r="E705" s="11">
        <f t="shared" si="46"/>
        <v>-4.6922753960161227E-5</v>
      </c>
    </row>
    <row r="706" spans="3:5">
      <c r="C706" s="11">
        <f t="shared" si="43"/>
        <v>10515000</v>
      </c>
      <c r="D706" s="11">
        <f t="shared" si="46"/>
        <v>9.7859386192577943E-5</v>
      </c>
      <c r="E706" s="11">
        <f t="shared" si="46"/>
        <v>-4.6922279983219303E-5</v>
      </c>
    </row>
    <row r="707" spans="3:5">
      <c r="C707" s="11">
        <f t="shared" si="43"/>
        <v>10530000</v>
      </c>
      <c r="D707" s="11">
        <f t="shared" si="46"/>
        <v>9.7867511639427904E-5</v>
      </c>
      <c r="E707" s="11">
        <f t="shared" si="46"/>
        <v>-4.6921806721265182E-5</v>
      </c>
    </row>
    <row r="708" spans="3:5">
      <c r="C708" s="11">
        <f t="shared" si="43"/>
        <v>10545000</v>
      </c>
      <c r="D708" s="11">
        <f t="shared" si="46"/>
        <v>9.7875625519801558E-5</v>
      </c>
      <c r="E708" s="11">
        <f t="shared" si="46"/>
        <v>-4.6921334172200864E-5</v>
      </c>
    </row>
    <row r="709" spans="3:5">
      <c r="C709" s="11">
        <f t="shared" si="43"/>
        <v>10560000</v>
      </c>
      <c r="D709" s="11">
        <f t="shared" si="46"/>
        <v>9.7883727866581607E-5</v>
      </c>
      <c r="E709" s="11">
        <f t="shared" si="46"/>
        <v>-4.6920862333937457E-5</v>
      </c>
    </row>
    <row r="710" spans="3:5">
      <c r="C710" s="11">
        <f t="shared" si="43"/>
        <v>10575000</v>
      </c>
      <c r="D710" s="11">
        <f t="shared" si="46"/>
        <v>9.7891818712510711E-5</v>
      </c>
      <c r="E710" s="11">
        <f t="shared" si="46"/>
        <v>-4.6920391204395204E-5</v>
      </c>
    </row>
    <row r="711" spans="3:5">
      <c r="C711" s="11">
        <f t="shared" ref="C711:C774" si="47">C710+$C$6</f>
        <v>10590000</v>
      </c>
      <c r="D711" s="11">
        <f t="shared" si="46"/>
        <v>9.789989809019224E-5</v>
      </c>
      <c r="E711" s="11">
        <f t="shared" si="46"/>
        <v>-4.6919920781503347E-5</v>
      </c>
    </row>
    <row r="712" spans="3:5">
      <c r="C712" s="11">
        <f t="shared" si="47"/>
        <v>10605000</v>
      </c>
      <c r="D712" s="11">
        <f t="shared" si="46"/>
        <v>9.7907966032091245E-5</v>
      </c>
      <c r="E712" s="11">
        <f t="shared" si="46"/>
        <v>-4.6919451063200072E-5</v>
      </c>
    </row>
    <row r="713" spans="3:5">
      <c r="C713" s="11">
        <f t="shared" si="47"/>
        <v>10620000</v>
      </c>
      <c r="D713" s="11">
        <f t="shared" si="46"/>
        <v>9.7916022570534989E-5</v>
      </c>
      <c r="E713" s="11">
        <f t="shared" si="46"/>
        <v>-4.6918982047432564E-5</v>
      </c>
    </row>
    <row r="714" spans="3:5">
      <c r="C714" s="11">
        <f t="shared" si="47"/>
        <v>10635000</v>
      </c>
      <c r="D714" s="11">
        <f t="shared" si="46"/>
        <v>9.7924067737713895E-5</v>
      </c>
      <c r="E714" s="11">
        <f t="shared" si="46"/>
        <v>-4.6918513732156845E-5</v>
      </c>
    </row>
    <row r="715" spans="3:5">
      <c r="C715" s="11">
        <f t="shared" si="47"/>
        <v>10650000</v>
      </c>
      <c r="D715" s="11">
        <f t="shared" si="46"/>
        <v>9.7932101565682334E-5</v>
      </c>
      <c r="E715" s="11">
        <f t="shared" si="46"/>
        <v>-4.6918046115337745E-5</v>
      </c>
    </row>
    <row r="716" spans="3:5">
      <c r="C716" s="11">
        <f t="shared" si="47"/>
        <v>10665000</v>
      </c>
      <c r="D716" s="11">
        <f t="shared" si="46"/>
        <v>9.7940124086359244E-5</v>
      </c>
      <c r="E716" s="11">
        <f t="shared" si="46"/>
        <v>-4.691757919494889E-5</v>
      </c>
    </row>
    <row r="717" spans="3:5">
      <c r="C717" s="11">
        <f t="shared" si="47"/>
        <v>10680000</v>
      </c>
      <c r="D717" s="11">
        <f t="shared" si="46"/>
        <v>9.7948135331529042E-5</v>
      </c>
      <c r="E717" s="11">
        <f t="shared" si="46"/>
        <v>-4.6917112968972621E-5</v>
      </c>
    </row>
    <row r="718" spans="3:5">
      <c r="C718" s="11">
        <f t="shared" si="47"/>
        <v>10695000</v>
      </c>
      <c r="D718" s="11">
        <f t="shared" si="46"/>
        <v>9.7956135332842259E-5</v>
      </c>
      <c r="E718" s="11">
        <f t="shared" si="46"/>
        <v>-4.6916647435399952E-5</v>
      </c>
    </row>
    <row r="719" spans="3:5">
      <c r="C719" s="11">
        <f t="shared" si="47"/>
        <v>10710000</v>
      </c>
      <c r="D719" s="11">
        <f t="shared" si="46"/>
        <v>9.7964124121816408E-5</v>
      </c>
      <c r="E719" s="11">
        <f t="shared" si="46"/>
        <v>-4.6916182592230543E-5</v>
      </c>
    </row>
    <row r="720" spans="3:5">
      <c r="C720" s="11">
        <f t="shared" si="47"/>
        <v>10725000</v>
      </c>
      <c r="D720" s="11">
        <f t="shared" ref="D720:E739" si="48">SUM($G$4+($G$4*(LN(C720))))</f>
        <v>9.7972101729836621E-5</v>
      </c>
      <c r="E720" s="11">
        <f t="shared" si="48"/>
        <v>-4.691571843747262E-5</v>
      </c>
    </row>
    <row r="721" spans="3:5">
      <c r="C721" s="11">
        <f t="shared" si="47"/>
        <v>10740000</v>
      </c>
      <c r="D721" s="11">
        <f t="shared" si="48"/>
        <v>9.7980068188156463E-5</v>
      </c>
      <c r="E721" s="11">
        <f t="shared" si="48"/>
        <v>-4.6915254969142893E-5</v>
      </c>
    </row>
    <row r="722" spans="3:5">
      <c r="C722" s="11">
        <f t="shared" si="47"/>
        <v>10755000</v>
      </c>
      <c r="D722" s="11">
        <f t="shared" si="48"/>
        <v>9.7988023527898608E-5</v>
      </c>
      <c r="E722" s="11">
        <f t="shared" si="48"/>
        <v>-4.6914792185266622E-5</v>
      </c>
    </row>
    <row r="723" spans="3:5">
      <c r="C723" s="11">
        <f t="shared" si="47"/>
        <v>10770000</v>
      </c>
      <c r="D723" s="11">
        <f t="shared" si="48"/>
        <v>9.7995967780055665E-5</v>
      </c>
      <c r="E723" s="11">
        <f t="shared" si="48"/>
        <v>-4.6914330083877446E-5</v>
      </c>
    </row>
    <row r="724" spans="3:5">
      <c r="C724" s="11">
        <f t="shared" si="47"/>
        <v>10785000</v>
      </c>
      <c r="D724" s="11">
        <f t="shared" si="48"/>
        <v>9.8003900975490751E-5</v>
      </c>
      <c r="E724" s="11">
        <f t="shared" si="48"/>
        <v>-4.6913868663017402E-5</v>
      </c>
    </row>
    <row r="725" spans="3:5">
      <c r="C725" s="11">
        <f t="shared" si="47"/>
        <v>10800000</v>
      </c>
      <c r="D725" s="11">
        <f t="shared" si="48"/>
        <v>9.801182314493834E-5</v>
      </c>
      <c r="E725" s="11">
        <f t="shared" si="48"/>
        <v>-4.6913407920736878E-5</v>
      </c>
    </row>
    <row r="726" spans="3:5">
      <c r="C726" s="11">
        <f t="shared" si="47"/>
        <v>10815000</v>
      </c>
      <c r="D726" s="11">
        <f t="shared" si="48"/>
        <v>9.8019734319004974E-5</v>
      </c>
      <c r="E726" s="11">
        <f t="shared" si="48"/>
        <v>-4.6912947855094503E-5</v>
      </c>
    </row>
    <row r="727" spans="3:5">
      <c r="C727" s="11">
        <f t="shared" si="47"/>
        <v>10830000</v>
      </c>
      <c r="D727" s="11">
        <f t="shared" si="48"/>
        <v>9.8027634528169891E-5</v>
      </c>
      <c r="E727" s="11">
        <f t="shared" si="48"/>
        <v>-4.6912488464157212E-5</v>
      </c>
    </row>
    <row r="728" spans="3:5">
      <c r="C728" s="11">
        <f t="shared" si="47"/>
        <v>10845000</v>
      </c>
      <c r="D728" s="11">
        <f t="shared" si="48"/>
        <v>9.8035523802785725E-5</v>
      </c>
      <c r="E728" s="11">
        <f t="shared" si="48"/>
        <v>-4.6912029746000097E-5</v>
      </c>
    </row>
    <row r="729" spans="3:5">
      <c r="C729" s="11">
        <f t="shared" si="47"/>
        <v>10860000</v>
      </c>
      <c r="D729" s="11">
        <f t="shared" si="48"/>
        <v>9.8043402173079368E-5</v>
      </c>
      <c r="E729" s="11">
        <f t="shared" si="48"/>
        <v>-4.6911571698706386E-5</v>
      </c>
    </row>
    <row r="730" spans="3:5">
      <c r="C730" s="11">
        <f t="shared" si="47"/>
        <v>10875000</v>
      </c>
      <c r="D730" s="11">
        <f t="shared" si="48"/>
        <v>9.8051269669152419E-5</v>
      </c>
      <c r="E730" s="11">
        <f t="shared" si="48"/>
        <v>-4.6911114320367448E-5</v>
      </c>
    </row>
    <row r="731" spans="3:5">
      <c r="C731" s="11">
        <f t="shared" si="47"/>
        <v>10890000</v>
      </c>
      <c r="D731" s="11">
        <f t="shared" si="48"/>
        <v>9.8059126320982108E-5</v>
      </c>
      <c r="E731" s="11">
        <f t="shared" si="48"/>
        <v>-4.6910657609082704E-5</v>
      </c>
    </row>
    <row r="732" spans="3:5">
      <c r="C732" s="11">
        <f t="shared" si="47"/>
        <v>10905000</v>
      </c>
      <c r="D732" s="11">
        <f t="shared" si="48"/>
        <v>9.8066972158421831E-5</v>
      </c>
      <c r="E732" s="11">
        <f t="shared" si="48"/>
        <v>-4.6910201562959543E-5</v>
      </c>
    </row>
    <row r="733" spans="3:5">
      <c r="C733" s="11">
        <f t="shared" si="47"/>
        <v>10920000</v>
      </c>
      <c r="D733" s="11">
        <f t="shared" si="48"/>
        <v>9.8074807211201889E-5</v>
      </c>
      <c r="E733" s="11">
        <f t="shared" si="48"/>
        <v>-4.6909746180113379E-5</v>
      </c>
    </row>
    <row r="734" spans="3:5">
      <c r="C734" s="11">
        <f t="shared" si="47"/>
        <v>10935000</v>
      </c>
      <c r="D734" s="11">
        <f t="shared" si="48"/>
        <v>9.8082631508930124E-5</v>
      </c>
      <c r="E734" s="11">
        <f t="shared" si="48"/>
        <v>-4.6909291458667538E-5</v>
      </c>
    </row>
    <row r="735" spans="3:5">
      <c r="C735" s="11">
        <f t="shared" si="47"/>
        <v>10950000</v>
      </c>
      <c r="D735" s="11">
        <f t="shared" si="48"/>
        <v>9.8090445081092659E-5</v>
      </c>
      <c r="E735" s="11">
        <f t="shared" si="48"/>
        <v>-4.6908837396753182E-5</v>
      </c>
    </row>
    <row r="736" spans="3:5">
      <c r="C736" s="11">
        <f t="shared" si="47"/>
        <v>10965000</v>
      </c>
      <c r="D736" s="11">
        <f t="shared" si="48"/>
        <v>9.8098247957054501E-5</v>
      </c>
      <c r="E736" s="11">
        <f t="shared" si="48"/>
        <v>-4.6908383992509372E-5</v>
      </c>
    </row>
    <row r="737" spans="3:5">
      <c r="C737" s="11">
        <f t="shared" si="47"/>
        <v>10980000</v>
      </c>
      <c r="D737" s="11">
        <f t="shared" si="48"/>
        <v>9.8106040166060255E-5</v>
      </c>
      <c r="E737" s="11">
        <f t="shared" si="48"/>
        <v>-4.6907931244082908E-5</v>
      </c>
    </row>
    <row r="738" spans="3:5">
      <c r="C738" s="11">
        <f t="shared" si="47"/>
        <v>10995000</v>
      </c>
      <c r="D738" s="11">
        <f t="shared" si="48"/>
        <v>9.8113821737234695E-5</v>
      </c>
      <c r="E738" s="11">
        <f t="shared" si="48"/>
        <v>-4.690747914962837E-5</v>
      </c>
    </row>
    <row r="739" spans="3:5">
      <c r="C739" s="11">
        <f t="shared" si="47"/>
        <v>11010000</v>
      </c>
      <c r="D739" s="11">
        <f t="shared" si="48"/>
        <v>9.8121592699583509E-5</v>
      </c>
      <c r="E739" s="11">
        <f t="shared" si="48"/>
        <v>-4.6907027707308063E-5</v>
      </c>
    </row>
    <row r="740" spans="3:5">
      <c r="C740" s="11">
        <f t="shared" si="47"/>
        <v>11025000</v>
      </c>
      <c r="D740" s="11">
        <f t="shared" ref="D740:E759" si="49">SUM($G$4+($G$4*(LN(C740))))</f>
        <v>9.8129353081993949E-5</v>
      </c>
      <c r="E740" s="11">
        <f t="shared" si="49"/>
        <v>-4.690657691529188E-5</v>
      </c>
    </row>
    <row r="741" spans="3:5">
      <c r="C741" s="11">
        <f t="shared" si="47"/>
        <v>11040000</v>
      </c>
      <c r="D741" s="11">
        <f t="shared" si="49"/>
        <v>9.813710291323536E-5</v>
      </c>
      <c r="E741" s="11">
        <f t="shared" si="49"/>
        <v>-4.6906126771757427E-5</v>
      </c>
    </row>
    <row r="742" spans="3:5">
      <c r="C742" s="11">
        <f t="shared" si="47"/>
        <v>11055000</v>
      </c>
      <c r="D742" s="11">
        <f t="shared" si="49"/>
        <v>9.8144842221959994E-5</v>
      </c>
      <c r="E742" s="11">
        <f t="shared" si="49"/>
        <v>-4.6905677274889816E-5</v>
      </c>
    </row>
    <row r="743" spans="3:5">
      <c r="C743" s="11">
        <f t="shared" si="47"/>
        <v>11070000</v>
      </c>
      <c r="D743" s="11">
        <f t="shared" si="49"/>
        <v>9.8152571036703456E-5</v>
      </c>
      <c r="E743" s="11">
        <f t="shared" si="49"/>
        <v>-4.6905228422881737E-5</v>
      </c>
    </row>
    <row r="744" spans="3:5">
      <c r="C744" s="11">
        <f t="shared" si="47"/>
        <v>11085000</v>
      </c>
      <c r="D744" s="11">
        <f t="shared" si="49"/>
        <v>9.816028938588553E-5</v>
      </c>
      <c r="E744" s="11">
        <f t="shared" si="49"/>
        <v>-4.6904780213933374E-5</v>
      </c>
    </row>
    <row r="745" spans="3:5">
      <c r="C745" s="11">
        <f t="shared" si="47"/>
        <v>11100000</v>
      </c>
      <c r="D745" s="11">
        <f t="shared" si="49"/>
        <v>9.8167997297810602E-5</v>
      </c>
      <c r="E745" s="11">
        <f t="shared" si="49"/>
        <v>-4.6904332646252351E-5</v>
      </c>
    </row>
    <row r="746" spans="3:5">
      <c r="C746" s="11">
        <f t="shared" si="47"/>
        <v>11115000</v>
      </c>
      <c r="D746" s="11">
        <f t="shared" si="49"/>
        <v>9.8175694800668471E-5</v>
      </c>
      <c r="E746" s="11">
        <f t="shared" si="49"/>
        <v>-4.6903885718053704E-5</v>
      </c>
    </row>
    <row r="747" spans="3:5">
      <c r="C747" s="11">
        <f t="shared" si="47"/>
        <v>11130000</v>
      </c>
      <c r="D747" s="11">
        <f t="shared" si="49"/>
        <v>9.8183381922534836E-5</v>
      </c>
      <c r="E747" s="11">
        <f t="shared" si="49"/>
        <v>-4.6903439427559859E-5</v>
      </c>
    </row>
    <row r="748" spans="3:5">
      <c r="C748" s="11">
        <f t="shared" si="47"/>
        <v>11145000</v>
      </c>
      <c r="D748" s="11">
        <f t="shared" si="49"/>
        <v>9.8191058691372003E-5</v>
      </c>
      <c r="E748" s="11">
        <f t="shared" si="49"/>
        <v>-4.6902993773000569E-5</v>
      </c>
    </row>
    <row r="749" spans="3:5">
      <c r="C749" s="11">
        <f t="shared" si="47"/>
        <v>11160000</v>
      </c>
      <c r="D749" s="11">
        <f t="shared" si="49"/>
        <v>9.8198725135029399E-5</v>
      </c>
      <c r="E749" s="11">
        <f t="shared" si="49"/>
        <v>-4.6902548752612868E-5</v>
      </c>
    </row>
    <row r="750" spans="3:5">
      <c r="C750" s="11">
        <f t="shared" si="47"/>
        <v>11175000</v>
      </c>
      <c r="D750" s="11">
        <f t="shared" si="49"/>
        <v>9.8206381281244263E-5</v>
      </c>
      <c r="E750" s="11">
        <f t="shared" si="49"/>
        <v>-4.6902104364641054E-5</v>
      </c>
    </row>
    <row r="751" spans="3:5">
      <c r="C751" s="11">
        <f t="shared" si="47"/>
        <v>11190000</v>
      </c>
      <c r="D751" s="11">
        <f t="shared" si="49"/>
        <v>9.8214027157642216E-5</v>
      </c>
      <c r="E751" s="11">
        <f t="shared" si="49"/>
        <v>-4.6901660607336632E-5</v>
      </c>
    </row>
    <row r="752" spans="3:5">
      <c r="C752" s="11">
        <f t="shared" si="47"/>
        <v>11205000</v>
      </c>
      <c r="D752" s="11">
        <f t="shared" si="49"/>
        <v>9.8221662791737841E-5</v>
      </c>
      <c r="E752" s="11">
        <f t="shared" si="49"/>
        <v>-4.6901217478958308E-5</v>
      </c>
    </row>
    <row r="753" spans="3:5">
      <c r="C753" s="11">
        <f t="shared" si="47"/>
        <v>11220000</v>
      </c>
      <c r="D753" s="11">
        <f t="shared" si="49"/>
        <v>9.8229288210935299E-5</v>
      </c>
      <c r="E753" s="11">
        <f t="shared" si="49"/>
        <v>-4.6900774977771872E-5</v>
      </c>
    </row>
    <row r="754" spans="3:5">
      <c r="C754" s="11">
        <f t="shared" si="47"/>
        <v>11235000</v>
      </c>
      <c r="D754" s="11">
        <f t="shared" si="49"/>
        <v>9.8236903442528917E-5</v>
      </c>
      <c r="E754" s="11">
        <f t="shared" si="49"/>
        <v>-4.6900333102050258E-5</v>
      </c>
    </row>
    <row r="755" spans="3:5">
      <c r="C755" s="11">
        <f t="shared" si="47"/>
        <v>11250000</v>
      </c>
      <c r="D755" s="11">
        <f t="shared" si="49"/>
        <v>9.8244508513703805E-5</v>
      </c>
      <c r="E755" s="11">
        <f t="shared" si="49"/>
        <v>-4.689989185007342E-5</v>
      </c>
    </row>
    <row r="756" spans="3:5">
      <c r="C756" s="11">
        <f t="shared" si="47"/>
        <v>11265000</v>
      </c>
      <c r="D756" s="11">
        <f t="shared" si="49"/>
        <v>9.8252103451536353E-5</v>
      </c>
      <c r="E756" s="11">
        <f t="shared" si="49"/>
        <v>-4.6899451220128359E-5</v>
      </c>
    </row>
    <row r="757" spans="3:5">
      <c r="C757" s="11">
        <f t="shared" si="47"/>
        <v>11280000</v>
      </c>
      <c r="D757" s="11">
        <f t="shared" si="49"/>
        <v>9.8259688282994871E-5</v>
      </c>
      <c r="E757" s="11">
        <f t="shared" si="49"/>
        <v>-4.6899011210509056E-5</v>
      </c>
    </row>
    <row r="758" spans="3:5">
      <c r="C758" s="11">
        <f t="shared" si="47"/>
        <v>11295000</v>
      </c>
      <c r="D758" s="11">
        <f t="shared" si="49"/>
        <v>9.8267263034940169E-5</v>
      </c>
      <c r="E758" s="11">
        <f t="shared" si="49"/>
        <v>-4.6898571819516417E-5</v>
      </c>
    </row>
    <row r="759" spans="3:5">
      <c r="C759" s="11">
        <f t="shared" si="47"/>
        <v>11310000</v>
      </c>
      <c r="D759" s="11">
        <f t="shared" si="49"/>
        <v>9.8274827734126115E-5</v>
      </c>
      <c r="E759" s="11">
        <f t="shared" si="49"/>
        <v>-4.6898133045458287E-5</v>
      </c>
    </row>
    <row r="760" spans="3:5">
      <c r="C760" s="11">
        <f t="shared" si="47"/>
        <v>11325000</v>
      </c>
      <c r="D760" s="11">
        <f t="shared" ref="D760:E779" si="50">SUM($G$4+($G$4*(LN(C760))))</f>
        <v>9.8282382407200217E-5</v>
      </c>
      <c r="E760" s="11">
        <f t="shared" si="50"/>
        <v>-4.6897694886649315E-5</v>
      </c>
    </row>
    <row r="761" spans="3:5">
      <c r="C761" s="11">
        <f t="shared" si="47"/>
        <v>11340000</v>
      </c>
      <c r="D761" s="11">
        <f t="shared" si="50"/>
        <v>9.8289927080704109E-5</v>
      </c>
      <c r="E761" s="11">
        <f t="shared" si="50"/>
        <v>-4.6897257341411074E-5</v>
      </c>
    </row>
    <row r="762" spans="3:5">
      <c r="C762" s="11">
        <f t="shared" si="47"/>
        <v>11355000</v>
      </c>
      <c r="D762" s="11">
        <f t="shared" si="50"/>
        <v>9.8297461781074246E-5</v>
      </c>
      <c r="E762" s="11">
        <f t="shared" si="50"/>
        <v>-4.6896820408071874E-5</v>
      </c>
    </row>
    <row r="763" spans="3:5">
      <c r="C763" s="11">
        <f t="shared" si="47"/>
        <v>11370000</v>
      </c>
      <c r="D763" s="11">
        <f t="shared" si="50"/>
        <v>9.8304986534642294E-5</v>
      </c>
      <c r="E763" s="11">
        <f t="shared" si="50"/>
        <v>-4.6896384084966786E-5</v>
      </c>
    </row>
    <row r="764" spans="3:5">
      <c r="C764" s="11">
        <f t="shared" si="47"/>
        <v>11385000</v>
      </c>
      <c r="D764" s="11">
        <f t="shared" si="50"/>
        <v>9.8312501367635861E-5</v>
      </c>
      <c r="E764" s="11">
        <f t="shared" si="50"/>
        <v>-4.6895948370437605E-5</v>
      </c>
    </row>
    <row r="765" spans="3:5">
      <c r="C765" s="11">
        <f t="shared" si="47"/>
        <v>11400000</v>
      </c>
      <c r="D765" s="11">
        <f t="shared" si="50"/>
        <v>9.8320006306178921E-5</v>
      </c>
      <c r="E765" s="11">
        <f t="shared" si="50"/>
        <v>-4.6895513262832847E-5</v>
      </c>
    </row>
    <row r="766" spans="3:5">
      <c r="C766" s="11">
        <f t="shared" si="47"/>
        <v>11415000</v>
      </c>
      <c r="D766" s="11">
        <f t="shared" si="50"/>
        <v>9.832750137629238E-5</v>
      </c>
      <c r="E766" s="11">
        <f t="shared" si="50"/>
        <v>-4.6895078760507641E-5</v>
      </c>
    </row>
    <row r="767" spans="3:5">
      <c r="C767" s="11">
        <f t="shared" si="47"/>
        <v>11430000</v>
      </c>
      <c r="D767" s="11">
        <f t="shared" si="50"/>
        <v>9.8334986603894662E-5</v>
      </c>
      <c r="E767" s="11">
        <f t="shared" si="50"/>
        <v>-4.6894644861823745E-5</v>
      </c>
    </row>
    <row r="768" spans="3:5">
      <c r="C768" s="11">
        <f t="shared" si="47"/>
        <v>11445000</v>
      </c>
      <c r="D768" s="11">
        <f t="shared" si="50"/>
        <v>9.8342462014802177E-5</v>
      </c>
      <c r="E768" s="11">
        <f t="shared" si="50"/>
        <v>-4.6894211565149489E-5</v>
      </c>
    </row>
    <row r="769" spans="3:5">
      <c r="C769" s="11">
        <f t="shared" si="47"/>
        <v>11460000</v>
      </c>
      <c r="D769" s="11">
        <f t="shared" si="50"/>
        <v>9.8349927634729938E-5</v>
      </c>
      <c r="E769" s="11">
        <f t="shared" si="50"/>
        <v>-4.6893778868859761E-5</v>
      </c>
    </row>
    <row r="770" spans="3:5">
      <c r="C770" s="11">
        <f t="shared" si="47"/>
        <v>11475000</v>
      </c>
      <c r="D770" s="11">
        <f t="shared" si="50"/>
        <v>9.8357383489292033E-5</v>
      </c>
      <c r="E770" s="11">
        <f t="shared" si="50"/>
        <v>-4.689334677133597E-5</v>
      </c>
    </row>
    <row r="771" spans="3:5">
      <c r="C771" s="11">
        <f t="shared" si="47"/>
        <v>11490000</v>
      </c>
      <c r="D771" s="11">
        <f t="shared" si="50"/>
        <v>9.8364829604002149E-5</v>
      </c>
      <c r="E771" s="11">
        <f t="shared" si="50"/>
        <v>-4.689291527096599E-5</v>
      </c>
    </row>
    <row r="772" spans="3:5">
      <c r="C772" s="11">
        <f t="shared" si="47"/>
        <v>11505000</v>
      </c>
      <c r="D772" s="11">
        <f t="shared" si="50"/>
        <v>9.8372266004274135E-5</v>
      </c>
      <c r="E772" s="11">
        <f t="shared" si="50"/>
        <v>-4.6892484366144088E-5</v>
      </c>
    </row>
    <row r="773" spans="3:5">
      <c r="C773" s="11">
        <f t="shared" si="47"/>
        <v>11520000</v>
      </c>
      <c r="D773" s="11">
        <f t="shared" si="50"/>
        <v>9.83796927154225E-5</v>
      </c>
      <c r="E773" s="11">
        <f t="shared" si="50"/>
        <v>-4.689205405527104E-5</v>
      </c>
    </row>
    <row r="774" spans="3:5">
      <c r="C774" s="11">
        <f t="shared" si="47"/>
        <v>11535000</v>
      </c>
      <c r="D774" s="11">
        <f t="shared" si="50"/>
        <v>9.8387109762662953E-5</v>
      </c>
      <c r="E774" s="11">
        <f t="shared" si="50"/>
        <v>-4.6891624336753922E-5</v>
      </c>
    </row>
    <row r="775" spans="3:5">
      <c r="C775" s="11">
        <f t="shared" ref="C775:C838" si="51">C774+$C$6</f>
        <v>11550000</v>
      </c>
      <c r="D775" s="11">
        <f t="shared" si="50"/>
        <v>9.839451717111284E-5</v>
      </c>
      <c r="E775" s="11">
        <f t="shared" si="50"/>
        <v>-4.6891195209006141E-5</v>
      </c>
    </row>
    <row r="776" spans="3:5">
      <c r="C776" s="11">
        <f t="shared" si="51"/>
        <v>11565000</v>
      </c>
      <c r="D776" s="11">
        <f t="shared" si="50"/>
        <v>9.8401914965791753E-5</v>
      </c>
      <c r="E776" s="11">
        <f t="shared" si="50"/>
        <v>-4.6890766670447471E-5</v>
      </c>
    </row>
    <row r="777" spans="3:5">
      <c r="C777" s="11">
        <f t="shared" si="51"/>
        <v>11580000</v>
      </c>
      <c r="D777" s="11">
        <f t="shared" si="50"/>
        <v>9.8409303171621989E-5</v>
      </c>
      <c r="E777" s="11">
        <f t="shared" si="50"/>
        <v>-4.6890338719503922E-5</v>
      </c>
    </row>
    <row r="778" spans="3:5">
      <c r="C778" s="11">
        <f t="shared" si="51"/>
        <v>11595000</v>
      </c>
      <c r="D778" s="11">
        <f t="shared" si="50"/>
        <v>9.8416681813429081E-5</v>
      </c>
      <c r="E778" s="11">
        <f t="shared" si="50"/>
        <v>-4.6889911354607724E-5</v>
      </c>
    </row>
    <row r="779" spans="3:5">
      <c r="C779" s="11">
        <f t="shared" si="51"/>
        <v>11610000</v>
      </c>
      <c r="D779" s="11">
        <f t="shared" si="50"/>
        <v>9.8424050915942217E-5</v>
      </c>
      <c r="E779" s="11">
        <f t="shared" si="50"/>
        <v>-4.6889484574197369E-5</v>
      </c>
    </row>
    <row r="780" spans="3:5">
      <c r="C780" s="11">
        <f t="shared" si="51"/>
        <v>11625000</v>
      </c>
      <c r="D780" s="11">
        <f t="shared" ref="D780:E799" si="52">SUM($G$4+($G$4*(LN(C780))))</f>
        <v>9.8431410503794863E-5</v>
      </c>
      <c r="E780" s="11">
        <f t="shared" si="52"/>
        <v>-4.6889058376717486E-5</v>
      </c>
    </row>
    <row r="781" spans="3:5">
      <c r="C781" s="11">
        <f t="shared" si="51"/>
        <v>11640000</v>
      </c>
      <c r="D781" s="11">
        <f t="shared" si="52"/>
        <v>9.8438760601525117E-5</v>
      </c>
      <c r="E781" s="11">
        <f t="shared" si="52"/>
        <v>-4.6888632760618847E-5</v>
      </c>
    </row>
    <row r="782" spans="3:5">
      <c r="C782" s="11">
        <f t="shared" si="51"/>
        <v>11655000</v>
      </c>
      <c r="D782" s="11">
        <f t="shared" si="52"/>
        <v>9.8446101233576371E-5</v>
      </c>
      <c r="E782" s="11">
        <f t="shared" si="52"/>
        <v>-4.6888207724358347E-5</v>
      </c>
    </row>
    <row r="783" spans="3:5">
      <c r="C783" s="11">
        <f t="shared" si="51"/>
        <v>11670000</v>
      </c>
      <c r="D783" s="11">
        <f t="shared" si="52"/>
        <v>9.845343242429761E-5</v>
      </c>
      <c r="E783" s="11">
        <f t="shared" si="52"/>
        <v>-4.6887783266398966E-5</v>
      </c>
    </row>
    <row r="784" spans="3:5">
      <c r="C784" s="11">
        <f t="shared" si="51"/>
        <v>11685000</v>
      </c>
      <c r="D784" s="11">
        <f t="shared" si="52"/>
        <v>9.8460754197944036E-5</v>
      </c>
      <c r="E784" s="11">
        <f t="shared" si="52"/>
        <v>-4.6887359385209702E-5</v>
      </c>
    </row>
    <row r="785" spans="3:5">
      <c r="C785" s="11">
        <f t="shared" si="51"/>
        <v>11700000</v>
      </c>
      <c r="D785" s="11">
        <f t="shared" si="52"/>
        <v>9.8468066578677514E-5</v>
      </c>
      <c r="E785" s="11">
        <f t="shared" si="52"/>
        <v>-4.6886936079265599E-5</v>
      </c>
    </row>
    <row r="786" spans="3:5">
      <c r="C786" s="11">
        <f t="shared" si="51"/>
        <v>11715000</v>
      </c>
      <c r="D786" s="11">
        <f t="shared" si="52"/>
        <v>9.8475369590566994E-5</v>
      </c>
      <c r="E786" s="11">
        <f t="shared" si="52"/>
        <v>-4.6886513347047675E-5</v>
      </c>
    </row>
    <row r="787" spans="3:5">
      <c r="C787" s="11">
        <f t="shared" si="51"/>
        <v>11730000</v>
      </c>
      <c r="D787" s="11">
        <f t="shared" si="52"/>
        <v>9.8482663257589052E-5</v>
      </c>
      <c r="E787" s="11">
        <f t="shared" si="52"/>
        <v>-4.6886091187042886E-5</v>
      </c>
    </row>
    <row r="788" spans="3:5">
      <c r="C788" s="11">
        <f t="shared" si="51"/>
        <v>11745000</v>
      </c>
      <c r="D788" s="11">
        <f t="shared" si="52"/>
        <v>9.8489947603628362E-5</v>
      </c>
      <c r="E788" s="11">
        <f t="shared" si="52"/>
        <v>-4.6885669597744137E-5</v>
      </c>
    </row>
    <row r="789" spans="3:5">
      <c r="C789" s="11">
        <f t="shared" si="51"/>
        <v>11760000</v>
      </c>
      <c r="D789" s="11">
        <f t="shared" si="52"/>
        <v>9.8497222652478108E-5</v>
      </c>
      <c r="E789" s="11">
        <f t="shared" si="52"/>
        <v>-4.6885248577650199E-5</v>
      </c>
    </row>
    <row r="790" spans="3:5">
      <c r="C790" s="11">
        <f t="shared" si="51"/>
        <v>11775000</v>
      </c>
      <c r="D790" s="11">
        <f t="shared" si="52"/>
        <v>9.8504488427840495E-5</v>
      </c>
      <c r="E790" s="11">
        <f t="shared" si="52"/>
        <v>-4.6884828125265729E-5</v>
      </c>
    </row>
    <row r="791" spans="3:5">
      <c r="C791" s="11">
        <f t="shared" si="51"/>
        <v>11790000</v>
      </c>
      <c r="D791" s="11">
        <f t="shared" si="52"/>
        <v>9.8511744953327262E-5</v>
      </c>
      <c r="E791" s="11">
        <f t="shared" si="52"/>
        <v>-4.6884408239101195E-5</v>
      </c>
    </row>
    <row r="792" spans="3:5">
      <c r="C792" s="11">
        <f t="shared" si="51"/>
        <v>11805000</v>
      </c>
      <c r="D792" s="11">
        <f t="shared" si="52"/>
        <v>9.8518992252459974E-5</v>
      </c>
      <c r="E792" s="11">
        <f t="shared" si="52"/>
        <v>-4.6883988917672867E-5</v>
      </c>
    </row>
    <row r="793" spans="3:5">
      <c r="C793" s="11">
        <f t="shared" si="51"/>
        <v>11820000</v>
      </c>
      <c r="D793" s="11">
        <f t="shared" si="52"/>
        <v>9.8526230348670678E-5</v>
      </c>
      <c r="E793" s="11">
        <f t="shared" si="52"/>
        <v>-4.6883570159502773E-5</v>
      </c>
    </row>
    <row r="794" spans="3:5">
      <c r="C794" s="11">
        <f t="shared" si="51"/>
        <v>11835000</v>
      </c>
      <c r="D794" s="11">
        <f t="shared" si="52"/>
        <v>9.8533459265302261E-5</v>
      </c>
      <c r="E794" s="11">
        <f t="shared" si="52"/>
        <v>-4.6883151963118743E-5</v>
      </c>
    </row>
    <row r="795" spans="3:5">
      <c r="C795" s="11">
        <f t="shared" si="51"/>
        <v>11850000</v>
      </c>
      <c r="D795" s="11">
        <f t="shared" si="52"/>
        <v>9.8540679025608854E-5</v>
      </c>
      <c r="E795" s="11">
        <f t="shared" si="52"/>
        <v>-4.6882734327054231E-5</v>
      </c>
    </row>
    <row r="796" spans="3:5">
      <c r="C796" s="11">
        <f t="shared" si="51"/>
        <v>11865000</v>
      </c>
      <c r="D796" s="11">
        <f t="shared" si="52"/>
        <v>9.8547889652756402E-5</v>
      </c>
      <c r="E796" s="11">
        <f t="shared" si="52"/>
        <v>-4.6882317249848438E-5</v>
      </c>
    </row>
    <row r="797" spans="3:5">
      <c r="C797" s="11">
        <f t="shared" si="51"/>
        <v>11880000</v>
      </c>
      <c r="D797" s="11">
        <f t="shared" si="52"/>
        <v>9.8555091169823001E-5</v>
      </c>
      <c r="E797" s="11">
        <f t="shared" si="52"/>
        <v>-4.6881900730046187E-5</v>
      </c>
    </row>
    <row r="798" spans="3:5">
      <c r="C798" s="11">
        <f t="shared" si="51"/>
        <v>11895000</v>
      </c>
      <c r="D798" s="11">
        <f t="shared" si="52"/>
        <v>9.8562283599799402E-5</v>
      </c>
      <c r="E798" s="11">
        <f t="shared" si="52"/>
        <v>-4.6881484766197928E-5</v>
      </c>
    </row>
    <row r="799" spans="3:5">
      <c r="C799" s="11">
        <f t="shared" si="51"/>
        <v>11910000</v>
      </c>
      <c r="D799" s="11">
        <f t="shared" si="52"/>
        <v>9.8569466965589458E-5</v>
      </c>
      <c r="E799" s="11">
        <f t="shared" si="52"/>
        <v>-4.6881069356859706E-5</v>
      </c>
    </row>
    <row r="800" spans="3:5">
      <c r="C800" s="11">
        <f t="shared" si="51"/>
        <v>11925000</v>
      </c>
      <c r="D800" s="11">
        <f t="shared" ref="D800:E819" si="53">SUM($G$4+($G$4*(LN(C800))))</f>
        <v>9.857664129001046E-5</v>
      </c>
      <c r="E800" s="11">
        <f t="shared" si="53"/>
        <v>-4.6880654500593166E-5</v>
      </c>
    </row>
    <row r="801" spans="3:5">
      <c r="C801" s="11">
        <f t="shared" si="51"/>
        <v>11940000</v>
      </c>
      <c r="D801" s="11">
        <f t="shared" si="53"/>
        <v>9.8583806595793752E-5</v>
      </c>
      <c r="E801" s="11">
        <f t="shared" si="53"/>
        <v>-4.6880240195965438E-5</v>
      </c>
    </row>
    <row r="802" spans="3:5">
      <c r="C802" s="11">
        <f t="shared" si="51"/>
        <v>11955000</v>
      </c>
      <c r="D802" s="11">
        <f t="shared" si="53"/>
        <v>9.8590962905585009E-5</v>
      </c>
      <c r="E802" s="11">
        <f t="shared" si="53"/>
        <v>-4.6879826441549171E-5</v>
      </c>
    </row>
    <row r="803" spans="3:5">
      <c r="C803" s="11">
        <f t="shared" si="51"/>
        <v>11970000</v>
      </c>
      <c r="D803" s="11">
        <f t="shared" si="53"/>
        <v>9.859811024194469E-5</v>
      </c>
      <c r="E803" s="11">
        <f t="shared" si="53"/>
        <v>-4.6879413235922528E-5</v>
      </c>
    </row>
    <row r="804" spans="3:5">
      <c r="C804" s="11">
        <f t="shared" si="51"/>
        <v>11985000</v>
      </c>
      <c r="D804" s="11">
        <f t="shared" si="53"/>
        <v>9.8605248627348536E-5</v>
      </c>
      <c r="E804" s="11">
        <f t="shared" si="53"/>
        <v>-4.6879000577669107E-5</v>
      </c>
    </row>
    <row r="805" spans="3:5">
      <c r="C805" s="11">
        <f t="shared" si="51"/>
        <v>12000000</v>
      </c>
      <c r="D805" s="11">
        <f t="shared" si="53"/>
        <v>9.8612378084187964E-5</v>
      </c>
      <c r="E805" s="11">
        <f t="shared" si="53"/>
        <v>-4.6878588465377942E-5</v>
      </c>
    </row>
    <row r="806" spans="3:5">
      <c r="C806" s="11">
        <f t="shared" si="51"/>
        <v>12015000</v>
      </c>
      <c r="D806" s="11">
        <f t="shared" si="53"/>
        <v>9.8619498634770422E-5</v>
      </c>
      <c r="E806" s="11">
        <f t="shared" si="53"/>
        <v>-4.6878176897643419E-5</v>
      </c>
    </row>
    <row r="807" spans="3:5">
      <c r="C807" s="11">
        <f t="shared" si="51"/>
        <v>12030000</v>
      </c>
      <c r="D807" s="11">
        <f t="shared" si="53"/>
        <v>9.8626610301319898E-5</v>
      </c>
      <c r="E807" s="11">
        <f t="shared" si="53"/>
        <v>-4.6877765873065358E-5</v>
      </c>
    </row>
    <row r="808" spans="3:5">
      <c r="C808" s="11">
        <f t="shared" si="51"/>
        <v>12045000</v>
      </c>
      <c r="D808" s="11">
        <f t="shared" si="53"/>
        <v>9.863371310597732E-5</v>
      </c>
      <c r="E808" s="11">
        <f t="shared" si="53"/>
        <v>-4.6877355390248905E-5</v>
      </c>
    </row>
    <row r="809" spans="3:5">
      <c r="C809" s="11">
        <f t="shared" si="51"/>
        <v>12060000</v>
      </c>
      <c r="D809" s="11">
        <f t="shared" si="53"/>
        <v>9.8640807070800887E-5</v>
      </c>
      <c r="E809" s="11">
        <f t="shared" si="53"/>
        <v>-4.6876945447804467E-5</v>
      </c>
    </row>
    <row r="810" spans="3:5">
      <c r="C810" s="11">
        <f t="shared" si="51"/>
        <v>12075000</v>
      </c>
      <c r="D810" s="11">
        <f t="shared" si="53"/>
        <v>9.8647892217766593E-5</v>
      </c>
      <c r="E810" s="11">
        <f t="shared" si="53"/>
        <v>-4.6876536044347842E-5</v>
      </c>
    </row>
    <row r="811" spans="3:5">
      <c r="C811" s="11">
        <f t="shared" si="51"/>
        <v>12090000</v>
      </c>
      <c r="D811" s="11">
        <f t="shared" si="53"/>
        <v>9.8654968568768559E-5</v>
      </c>
      <c r="E811" s="11">
        <f t="shared" si="53"/>
        <v>-4.6876127178500007E-5</v>
      </c>
    </row>
    <row r="812" spans="3:5">
      <c r="C812" s="11">
        <f t="shared" si="51"/>
        <v>12105000</v>
      </c>
      <c r="D812" s="11">
        <f t="shared" si="53"/>
        <v>9.8662036145619482E-5</v>
      </c>
      <c r="E812" s="11">
        <f t="shared" si="53"/>
        <v>-4.6875718848887196E-5</v>
      </c>
    </row>
    <row r="813" spans="3:5">
      <c r="C813" s="11">
        <f t="shared" si="51"/>
        <v>12120000</v>
      </c>
      <c r="D813" s="11">
        <f t="shared" si="53"/>
        <v>9.8669094970051029E-5</v>
      </c>
      <c r="E813" s="11">
        <f t="shared" si="53"/>
        <v>-4.6875311054140874E-5</v>
      </c>
    </row>
    <row r="814" spans="3:5">
      <c r="C814" s="11">
        <f t="shared" si="51"/>
        <v>12135000</v>
      </c>
      <c r="D814" s="11">
        <f t="shared" si="53"/>
        <v>9.8676145063714189E-5</v>
      </c>
      <c r="E814" s="11">
        <f t="shared" si="53"/>
        <v>-4.6874903792897685E-5</v>
      </c>
    </row>
    <row r="815" spans="3:5">
      <c r="C815" s="11">
        <f t="shared" si="51"/>
        <v>12150000</v>
      </c>
      <c r="D815" s="11">
        <f t="shared" si="53"/>
        <v>9.8683186448179734E-5</v>
      </c>
      <c r="E815" s="11">
        <f t="shared" si="53"/>
        <v>-4.6874497063799408E-5</v>
      </c>
    </row>
    <row r="816" spans="3:5">
      <c r="C816" s="11">
        <f t="shared" si="51"/>
        <v>12165000</v>
      </c>
      <c r="D816" s="11">
        <f t="shared" si="53"/>
        <v>9.8690219144938638E-5</v>
      </c>
      <c r="E816" s="11">
        <f t="shared" si="53"/>
        <v>-4.6874090865492985E-5</v>
      </c>
    </row>
    <row r="817" spans="3:5">
      <c r="C817" s="11">
        <f t="shared" si="51"/>
        <v>12180000</v>
      </c>
      <c r="D817" s="11">
        <f t="shared" si="53"/>
        <v>9.8697243175402334E-5</v>
      </c>
      <c r="E817" s="11">
        <f t="shared" si="53"/>
        <v>-4.6873685196630442E-5</v>
      </c>
    </row>
    <row r="818" spans="3:5">
      <c r="C818" s="11">
        <f t="shared" si="51"/>
        <v>12195000</v>
      </c>
      <c r="D818" s="11">
        <f t="shared" si="53"/>
        <v>9.8704258560903301E-5</v>
      </c>
      <c r="E818" s="11">
        <f t="shared" si="53"/>
        <v>-4.68732800558689E-5</v>
      </c>
    </row>
    <row r="819" spans="3:5">
      <c r="C819" s="11">
        <f t="shared" si="51"/>
        <v>12210000</v>
      </c>
      <c r="D819" s="11">
        <f t="shared" si="53"/>
        <v>9.8711265322695262E-5</v>
      </c>
      <c r="E819" s="11">
        <f t="shared" si="53"/>
        <v>-4.6872875441870507E-5</v>
      </c>
    </row>
    <row r="820" spans="3:5">
      <c r="C820" s="11">
        <f t="shared" si="51"/>
        <v>12225000</v>
      </c>
      <c r="D820" s="11">
        <f t="shared" ref="D820:E839" si="54">SUM($G$4+($G$4*(LN(C820))))</f>
        <v>9.8718263481953689E-5</v>
      </c>
      <c r="E820" s="11">
        <f t="shared" si="54"/>
        <v>-4.687247135330248E-5</v>
      </c>
    </row>
    <row r="821" spans="3:5">
      <c r="C821" s="11">
        <f t="shared" si="51"/>
        <v>12240000</v>
      </c>
      <c r="D821" s="11">
        <f t="shared" si="54"/>
        <v>9.8725253059776192E-5</v>
      </c>
      <c r="E821" s="11">
        <f t="shared" si="54"/>
        <v>-4.6872067788837038E-5</v>
      </c>
    </row>
    <row r="822" spans="3:5">
      <c r="C822" s="11">
        <f t="shared" si="51"/>
        <v>12255000</v>
      </c>
      <c r="D822" s="11">
        <f t="shared" si="54"/>
        <v>9.8732234077182797E-5</v>
      </c>
      <c r="E822" s="11">
        <f t="shared" si="54"/>
        <v>-4.6871664747151332E-5</v>
      </c>
    </row>
    <row r="823" spans="3:5">
      <c r="C823" s="11">
        <f t="shared" si="51"/>
        <v>12270000</v>
      </c>
      <c r="D823" s="11">
        <f t="shared" si="54"/>
        <v>9.8739206555116426E-5</v>
      </c>
      <c r="E823" s="11">
        <f t="shared" si="54"/>
        <v>-4.6871262226927542E-5</v>
      </c>
    </row>
    <row r="824" spans="3:5">
      <c r="C824" s="11">
        <f t="shared" si="51"/>
        <v>12285000</v>
      </c>
      <c r="D824" s="11">
        <f t="shared" si="54"/>
        <v>9.874617051444327E-5</v>
      </c>
      <c r="E824" s="11">
        <f t="shared" si="54"/>
        <v>-4.6870860226852726E-5</v>
      </c>
    </row>
    <row r="825" spans="3:5">
      <c r="C825" s="11">
        <f t="shared" si="51"/>
        <v>12300000</v>
      </c>
      <c r="D825" s="11">
        <f t="shared" si="54"/>
        <v>9.875312597595308E-5</v>
      </c>
      <c r="E825" s="11">
        <f t="shared" si="54"/>
        <v>-4.6870458745618848E-5</v>
      </c>
    </row>
    <row r="826" spans="3:5">
      <c r="C826" s="11">
        <f t="shared" si="51"/>
        <v>12315000</v>
      </c>
      <c r="D826" s="11">
        <f t="shared" si="54"/>
        <v>9.876007296035962E-5</v>
      </c>
      <c r="E826" s="11">
        <f t="shared" si="54"/>
        <v>-4.6870057781922778E-5</v>
      </c>
    </row>
    <row r="827" spans="3:5">
      <c r="C827" s="11">
        <f t="shared" si="51"/>
        <v>12330000</v>
      </c>
      <c r="D827" s="11">
        <f t="shared" si="54"/>
        <v>9.8767011488300991E-5</v>
      </c>
      <c r="E827" s="11">
        <f t="shared" si="54"/>
        <v>-4.6869657334466238E-5</v>
      </c>
    </row>
    <row r="828" spans="3:5">
      <c r="C828" s="11">
        <f t="shared" si="51"/>
        <v>12345000</v>
      </c>
      <c r="D828" s="11">
        <f t="shared" si="54"/>
        <v>9.8773941580340075E-5</v>
      </c>
      <c r="E828" s="11">
        <f t="shared" si="54"/>
        <v>-4.686925740195579E-5</v>
      </c>
    </row>
    <row r="829" spans="3:5">
      <c r="C829" s="11">
        <f t="shared" si="51"/>
        <v>12360000</v>
      </c>
      <c r="D829" s="11">
        <f t="shared" si="54"/>
        <v>9.8780863256964758E-5</v>
      </c>
      <c r="E829" s="11">
        <f t="shared" si="54"/>
        <v>-4.686885798310279E-5</v>
      </c>
    </row>
    <row r="830" spans="3:5">
      <c r="C830" s="11">
        <f t="shared" si="51"/>
        <v>12375000</v>
      </c>
      <c r="D830" s="11">
        <f t="shared" si="54"/>
        <v>9.8787776538588452E-5</v>
      </c>
      <c r="E830" s="11">
        <f t="shared" si="54"/>
        <v>-4.6868459076623381E-5</v>
      </c>
    </row>
    <row r="831" spans="3:5">
      <c r="C831" s="11">
        <f t="shared" si="51"/>
        <v>12390000</v>
      </c>
      <c r="D831" s="11">
        <f t="shared" si="54"/>
        <v>9.8794681445550355E-5</v>
      </c>
      <c r="E831" s="11">
        <f t="shared" si="54"/>
        <v>-4.6868060681238476E-5</v>
      </c>
    </row>
    <row r="832" spans="3:5">
      <c r="C832" s="11">
        <f t="shared" si="51"/>
        <v>12405000</v>
      </c>
      <c r="D832" s="11">
        <f t="shared" si="54"/>
        <v>9.8801577998115819E-5</v>
      </c>
      <c r="E832" s="11">
        <f t="shared" si="54"/>
        <v>-4.6867662795673743E-5</v>
      </c>
    </row>
    <row r="833" spans="3:5">
      <c r="C833" s="11">
        <f t="shared" si="51"/>
        <v>12420000</v>
      </c>
      <c r="D833" s="11">
        <f t="shared" si="54"/>
        <v>9.8808466216476754E-5</v>
      </c>
      <c r="E833" s="11">
        <f t="shared" si="54"/>
        <v>-4.6867265418659541E-5</v>
      </c>
    </row>
    <row r="834" spans="3:5">
      <c r="C834" s="11">
        <f t="shared" si="51"/>
        <v>12435000</v>
      </c>
      <c r="D834" s="11">
        <f t="shared" si="54"/>
        <v>9.8815346120751955E-5</v>
      </c>
      <c r="E834" s="11">
        <f t="shared" si="54"/>
        <v>-4.6866868548930932E-5</v>
      </c>
    </row>
    <row r="835" spans="3:5">
      <c r="C835" s="11">
        <f t="shared" si="51"/>
        <v>12450000</v>
      </c>
      <c r="D835" s="11">
        <f t="shared" si="54"/>
        <v>9.8822217730987438E-5</v>
      </c>
      <c r="E835" s="11">
        <f t="shared" si="54"/>
        <v>-4.6866472185227653E-5</v>
      </c>
    </row>
    <row r="836" spans="3:5">
      <c r="C836" s="11">
        <f t="shared" si="51"/>
        <v>12465000</v>
      </c>
      <c r="D836" s="11">
        <f t="shared" si="54"/>
        <v>9.8829081067156824E-5</v>
      </c>
      <c r="E836" s="11">
        <f t="shared" si="54"/>
        <v>-4.6866076326294075E-5</v>
      </c>
    </row>
    <row r="837" spans="3:5">
      <c r="C837" s="11">
        <f t="shared" si="51"/>
        <v>12480000</v>
      </c>
      <c r="D837" s="11">
        <f t="shared" si="54"/>
        <v>9.883593614916166E-5</v>
      </c>
      <c r="E837" s="11">
        <f t="shared" si="54"/>
        <v>-4.6865680970879206E-5</v>
      </c>
    </row>
    <row r="838" spans="3:5">
      <c r="C838" s="11">
        <f t="shared" si="51"/>
        <v>12495000</v>
      </c>
      <c r="D838" s="11">
        <f t="shared" si="54"/>
        <v>9.8842782996831773E-5</v>
      </c>
      <c r="E838" s="11">
        <f t="shared" si="54"/>
        <v>-4.686528611773666E-5</v>
      </c>
    </row>
    <row r="839" spans="3:5">
      <c r="C839" s="11">
        <f t="shared" ref="C839:C902" si="55">C838+$C$6</f>
        <v>12510000</v>
      </c>
      <c r="D839" s="11">
        <f t="shared" si="54"/>
        <v>9.8849621629925637E-5</v>
      </c>
      <c r="E839" s="11">
        <f t="shared" si="54"/>
        <v>-4.6864891765624605E-5</v>
      </c>
    </row>
    <row r="840" spans="3:5">
      <c r="C840" s="11">
        <f t="shared" si="55"/>
        <v>12525000</v>
      </c>
      <c r="D840" s="11">
        <f t="shared" ref="D840:E859" si="56">SUM($G$4+($G$4*(LN(C840))))</f>
        <v>9.8856452068130655E-5</v>
      </c>
      <c r="E840" s="11">
        <f t="shared" si="56"/>
        <v>-4.6864497913305805E-5</v>
      </c>
    </row>
    <row r="841" spans="3:5">
      <c r="C841" s="11">
        <f t="shared" si="55"/>
        <v>12540000</v>
      </c>
      <c r="D841" s="11">
        <f t="shared" si="56"/>
        <v>9.8863274331063581E-5</v>
      </c>
      <c r="E841" s="11">
        <f t="shared" si="56"/>
        <v>-4.6864104559547507E-5</v>
      </c>
    </row>
    <row r="842" spans="3:5">
      <c r="C842" s="11">
        <f t="shared" si="55"/>
        <v>12555000</v>
      </c>
      <c r="D842" s="11">
        <f t="shared" si="56"/>
        <v>9.8870088438270779E-5</v>
      </c>
      <c r="E842" s="11">
        <f t="shared" si="56"/>
        <v>-4.6863711703121541E-5</v>
      </c>
    </row>
    <row r="843" spans="3:5">
      <c r="C843" s="11">
        <f t="shared" si="55"/>
        <v>12570000</v>
      </c>
      <c r="D843" s="11">
        <f t="shared" si="56"/>
        <v>9.8876894409228639E-5</v>
      </c>
      <c r="E843" s="11">
        <f t="shared" si="56"/>
        <v>-4.6863319342804169E-5</v>
      </c>
    </row>
    <row r="844" spans="3:5">
      <c r="C844" s="11">
        <f t="shared" si="55"/>
        <v>12585000</v>
      </c>
      <c r="D844" s="11">
        <f t="shared" si="56"/>
        <v>9.8883692263343853E-5</v>
      </c>
      <c r="E844" s="11">
        <f t="shared" si="56"/>
        <v>-4.6862927477376136E-5</v>
      </c>
    </row>
    <row r="845" spans="3:5">
      <c r="C845" s="11">
        <f t="shared" si="55"/>
        <v>12600000</v>
      </c>
      <c r="D845" s="11">
        <f t="shared" si="56"/>
        <v>9.8890482019953733E-5</v>
      </c>
      <c r="E845" s="11">
        <f t="shared" si="56"/>
        <v>-4.686253610562265E-5</v>
      </c>
    </row>
    <row r="846" spans="3:5">
      <c r="C846" s="11">
        <f t="shared" si="55"/>
        <v>12615000</v>
      </c>
      <c r="D846" s="11">
        <f t="shared" si="56"/>
        <v>9.8897263698326587E-5</v>
      </c>
      <c r="E846" s="11">
        <f t="shared" si="56"/>
        <v>-4.6862145226333332E-5</v>
      </c>
    </row>
    <row r="847" spans="3:5">
      <c r="C847" s="11">
        <f t="shared" si="55"/>
        <v>12630000</v>
      </c>
      <c r="D847" s="11">
        <f t="shared" si="56"/>
        <v>9.8904037317662036E-5</v>
      </c>
      <c r="E847" s="11">
        <f t="shared" si="56"/>
        <v>-4.6861754838302226E-5</v>
      </c>
    </row>
    <row r="848" spans="3:5">
      <c r="C848" s="11">
        <f t="shared" si="55"/>
        <v>12645000</v>
      </c>
      <c r="D848" s="11">
        <f t="shared" si="56"/>
        <v>9.8910802897091341E-5</v>
      </c>
      <c r="E848" s="11">
        <f t="shared" si="56"/>
        <v>-4.6861364940327738E-5</v>
      </c>
    </row>
    <row r="849" spans="3:5">
      <c r="C849" s="11">
        <f t="shared" si="55"/>
        <v>12660000</v>
      </c>
      <c r="D849" s="11">
        <f t="shared" si="56"/>
        <v>9.8917560455677746E-5</v>
      </c>
      <c r="E849" s="11">
        <f t="shared" si="56"/>
        <v>-4.6860975531212636E-5</v>
      </c>
    </row>
    <row r="850" spans="3:5">
      <c r="C850" s="11">
        <f t="shared" si="55"/>
        <v>12675000</v>
      </c>
      <c r="D850" s="11">
        <f t="shared" si="56"/>
        <v>9.8924310012416661E-5</v>
      </c>
      <c r="E850" s="11">
        <f t="shared" si="56"/>
        <v>-4.6860586609764055E-5</v>
      </c>
    </row>
    <row r="851" spans="3:5">
      <c r="C851" s="11">
        <f t="shared" si="55"/>
        <v>12690000</v>
      </c>
      <c r="D851" s="11">
        <f t="shared" si="56"/>
        <v>9.8931051586236251E-5</v>
      </c>
      <c r="E851" s="11">
        <f t="shared" si="56"/>
        <v>-4.6860198174793411E-5</v>
      </c>
    </row>
    <row r="852" spans="3:5">
      <c r="C852" s="11">
        <f t="shared" si="55"/>
        <v>12705000</v>
      </c>
      <c r="D852" s="11">
        <f t="shared" si="56"/>
        <v>9.8937785195997473E-5</v>
      </c>
      <c r="E852" s="11">
        <f t="shared" si="56"/>
        <v>-4.685981022511647E-5</v>
      </c>
    </row>
    <row r="853" spans="3:5">
      <c r="C853" s="11">
        <f t="shared" si="55"/>
        <v>12720000</v>
      </c>
      <c r="D853" s="11">
        <f t="shared" si="56"/>
        <v>9.894451086049462E-5</v>
      </c>
      <c r="E853" s="11">
        <f t="shared" si="56"/>
        <v>-4.6859422759553228E-5</v>
      </c>
    </row>
    <row r="854" spans="3:5">
      <c r="C854" s="11">
        <f t="shared" si="55"/>
        <v>12735000</v>
      </c>
      <c r="D854" s="11">
        <f t="shared" si="56"/>
        <v>9.8951228598455454E-5</v>
      </c>
      <c r="E854" s="11">
        <f t="shared" si="56"/>
        <v>-4.6859035776927976E-5</v>
      </c>
    </row>
    <row r="855" spans="3:5">
      <c r="C855" s="11">
        <f t="shared" si="55"/>
        <v>12750000</v>
      </c>
      <c r="D855" s="11">
        <f t="shared" si="56"/>
        <v>9.8957938428541643E-5</v>
      </c>
      <c r="E855" s="11">
        <f t="shared" si="56"/>
        <v>-4.6858649276069206E-5</v>
      </c>
    </row>
    <row r="856" spans="3:5">
      <c r="C856" s="11">
        <f t="shared" si="55"/>
        <v>12765000</v>
      </c>
      <c r="D856" s="11">
        <f t="shared" si="56"/>
        <v>9.8964640369349015E-5</v>
      </c>
      <c r="E856" s="11">
        <f t="shared" si="56"/>
        <v>-4.6858263255809693E-5</v>
      </c>
    </row>
    <row r="857" spans="3:5">
      <c r="C857" s="11">
        <f t="shared" si="55"/>
        <v>12780000</v>
      </c>
      <c r="D857" s="11">
        <f t="shared" si="56"/>
        <v>9.8971334439407874E-5</v>
      </c>
      <c r="E857" s="11">
        <f t="shared" si="56"/>
        <v>-4.6857877714986333E-5</v>
      </c>
    </row>
    <row r="858" spans="3:5">
      <c r="C858" s="11">
        <f t="shared" si="55"/>
        <v>12795000</v>
      </c>
      <c r="D858" s="11">
        <f t="shared" si="56"/>
        <v>9.8978020657183348E-5</v>
      </c>
      <c r="E858" s="11">
        <f t="shared" si="56"/>
        <v>-4.6857492652440248E-5</v>
      </c>
    </row>
    <row r="859" spans="3:5">
      <c r="C859" s="11">
        <f t="shared" si="55"/>
        <v>12810000</v>
      </c>
      <c r="D859" s="11">
        <f t="shared" si="56"/>
        <v>9.8984699041075621E-5</v>
      </c>
      <c r="E859" s="11">
        <f t="shared" si="56"/>
        <v>-4.6857108067016695E-5</v>
      </c>
    </row>
    <row r="860" spans="3:5">
      <c r="C860" s="11">
        <f t="shared" si="55"/>
        <v>12825000</v>
      </c>
      <c r="D860" s="11">
        <f t="shared" ref="D860:E879" si="57">SUM($G$4+($G$4*(LN(C860))))</f>
        <v>9.8991369609420315E-5</v>
      </c>
      <c r="E860" s="11">
        <f t="shared" si="57"/>
        <v>-4.6856723957565107E-5</v>
      </c>
    </row>
    <row r="861" spans="3:5">
      <c r="C861" s="11">
        <f t="shared" si="55"/>
        <v>12840000</v>
      </c>
      <c r="D861" s="11">
        <f t="shared" si="57"/>
        <v>9.8998032380488702E-5</v>
      </c>
      <c r="E861" s="11">
        <f t="shared" si="57"/>
        <v>-4.6856340322938979E-5</v>
      </c>
    </row>
    <row r="862" spans="3:5">
      <c r="C862" s="11">
        <f t="shared" si="55"/>
        <v>12855000</v>
      </c>
      <c r="D862" s="11">
        <f t="shared" si="57"/>
        <v>9.9004687372488114E-5</v>
      </c>
      <c r="E862" s="11">
        <f t="shared" si="57"/>
        <v>-4.6855957161995955E-5</v>
      </c>
    </row>
    <row r="863" spans="3:5">
      <c r="C863" s="11">
        <f t="shared" si="55"/>
        <v>12870000</v>
      </c>
      <c r="D863" s="11">
        <f t="shared" si="57"/>
        <v>9.9011334603562161E-5</v>
      </c>
      <c r="E863" s="11">
        <f t="shared" si="57"/>
        <v>-4.6855574473597732E-5</v>
      </c>
    </row>
    <row r="864" spans="3:5">
      <c r="C864" s="11">
        <f t="shared" si="55"/>
        <v>12885000</v>
      </c>
      <c r="D864" s="11">
        <f t="shared" si="57"/>
        <v>9.9017974091791038E-5</v>
      </c>
      <c r="E864" s="11">
        <f t="shared" si="57"/>
        <v>-4.6855192256610071E-5</v>
      </c>
    </row>
    <row r="865" spans="3:5">
      <c r="C865" s="11">
        <f t="shared" si="55"/>
        <v>12900000</v>
      </c>
      <c r="D865" s="11">
        <f t="shared" si="57"/>
        <v>9.9024605855191827E-5</v>
      </c>
      <c r="E865" s="11">
        <f t="shared" si="57"/>
        <v>-4.6854810509902787E-5</v>
      </c>
    </row>
    <row r="866" spans="3:5">
      <c r="C866" s="11">
        <f t="shared" si="55"/>
        <v>12915000</v>
      </c>
      <c r="D866" s="11">
        <f t="shared" si="57"/>
        <v>9.9031229911718848E-5</v>
      </c>
      <c r="E866" s="11">
        <f t="shared" si="57"/>
        <v>-4.6854429232349705E-5</v>
      </c>
    </row>
    <row r="867" spans="3:5">
      <c r="C867" s="11">
        <f t="shared" si="55"/>
        <v>12930000</v>
      </c>
      <c r="D867" s="11">
        <f t="shared" si="57"/>
        <v>9.9037846279263837E-5</v>
      </c>
      <c r="E867" s="11">
        <f t="shared" si="57"/>
        <v>-4.6854048422828636E-5</v>
      </c>
    </row>
    <row r="868" spans="3:5">
      <c r="C868" s="11">
        <f t="shared" si="55"/>
        <v>12945000</v>
      </c>
      <c r="D868" s="11">
        <f t="shared" si="57"/>
        <v>9.9044454975656307E-5</v>
      </c>
      <c r="E868" s="11">
        <f t="shared" si="57"/>
        <v>-4.6853668080221427E-5</v>
      </c>
    </row>
    <row r="869" spans="3:5">
      <c r="C869" s="11">
        <f t="shared" si="55"/>
        <v>12960000</v>
      </c>
      <c r="D869" s="11">
        <f t="shared" si="57"/>
        <v>9.905105601866388E-5</v>
      </c>
      <c r="E869" s="11">
        <f t="shared" si="57"/>
        <v>-4.6853288203413846E-5</v>
      </c>
    </row>
    <row r="870" spans="3:5">
      <c r="C870" s="11">
        <f t="shared" si="55"/>
        <v>12975000</v>
      </c>
      <c r="D870" s="11">
        <f t="shared" si="57"/>
        <v>9.9057649425992486E-5</v>
      </c>
      <c r="E870" s="11">
        <f t="shared" si="57"/>
        <v>-4.6852908791295613E-5</v>
      </c>
    </row>
    <row r="871" spans="3:5">
      <c r="C871" s="11">
        <f t="shared" si="55"/>
        <v>12990000</v>
      </c>
      <c r="D871" s="11">
        <f t="shared" si="57"/>
        <v>9.9064235215286659E-5</v>
      </c>
      <c r="E871" s="11">
        <f t="shared" si="57"/>
        <v>-4.6852529842760383E-5</v>
      </c>
    </row>
    <row r="872" spans="3:5">
      <c r="C872" s="11">
        <f t="shared" si="55"/>
        <v>13005000</v>
      </c>
      <c r="D872" s="11">
        <f t="shared" si="57"/>
        <v>9.9070813404129857E-5</v>
      </c>
      <c r="E872" s="11">
        <f t="shared" si="57"/>
        <v>-4.6852151356705724E-5</v>
      </c>
    </row>
    <row r="873" spans="3:5">
      <c r="C873" s="11">
        <f t="shared" si="55"/>
        <v>13020000</v>
      </c>
      <c r="D873" s="11">
        <f t="shared" si="57"/>
        <v>9.9077384010044778E-5</v>
      </c>
      <c r="E873" s="11">
        <f t="shared" si="57"/>
        <v>-4.6851773332033111E-5</v>
      </c>
    </row>
    <row r="874" spans="3:5">
      <c r="C874" s="11">
        <f t="shared" si="55"/>
        <v>13035000</v>
      </c>
      <c r="D874" s="11">
        <f t="shared" si="57"/>
        <v>9.9083947050493501E-5</v>
      </c>
      <c r="E874" s="11">
        <f t="shared" si="57"/>
        <v>-4.685139576764785E-5</v>
      </c>
    </row>
    <row r="875" spans="3:5">
      <c r="C875" s="11">
        <f t="shared" si="55"/>
        <v>13050000</v>
      </c>
      <c r="D875" s="11">
        <f t="shared" si="57"/>
        <v>9.9090502542877959E-5</v>
      </c>
      <c r="E875" s="11">
        <f t="shared" si="57"/>
        <v>-4.6851018662459154E-5</v>
      </c>
    </row>
    <row r="876" spans="3:5">
      <c r="C876" s="11">
        <f t="shared" si="55"/>
        <v>13065000</v>
      </c>
      <c r="D876" s="11">
        <f t="shared" si="57"/>
        <v>9.9097050504540034E-5</v>
      </c>
      <c r="E876" s="11">
        <f t="shared" si="57"/>
        <v>-4.6850642015380028E-5</v>
      </c>
    </row>
    <row r="877" spans="3:5">
      <c r="C877" s="11">
        <f t="shared" si="55"/>
        <v>13080000</v>
      </c>
      <c r="D877" s="11">
        <f t="shared" si="57"/>
        <v>9.9103590952761962E-5</v>
      </c>
      <c r="E877" s="11">
        <f t="shared" si="57"/>
        <v>-4.6850265825327313E-5</v>
      </c>
    </row>
    <row r="878" spans="3:5">
      <c r="C878" s="11">
        <f t="shared" si="55"/>
        <v>13095000</v>
      </c>
      <c r="D878" s="11">
        <f t="shared" si="57"/>
        <v>9.9110123904766497E-5</v>
      </c>
      <c r="E878" s="11">
        <f t="shared" si="57"/>
        <v>-4.6849890091221673E-5</v>
      </c>
    </row>
    <row r="879" spans="3:5">
      <c r="C879" s="11">
        <f t="shared" si="55"/>
        <v>13110000</v>
      </c>
      <c r="D879" s="11">
        <f t="shared" si="57"/>
        <v>9.9116649377717334E-5</v>
      </c>
      <c r="E879" s="11">
        <f t="shared" si="57"/>
        <v>-4.6849514811987512E-5</v>
      </c>
    </row>
    <row r="880" spans="3:5">
      <c r="C880" s="11">
        <f t="shared" si="55"/>
        <v>13125000</v>
      </c>
      <c r="D880" s="11">
        <f t="shared" ref="D880:E899" si="58">SUM($G$4+($G$4*(LN(C880))))</f>
        <v>9.9123167388719171E-5</v>
      </c>
      <c r="E880" s="11">
        <f t="shared" si="58"/>
        <v>-4.6849139986553055E-5</v>
      </c>
    </row>
    <row r="881" spans="3:5">
      <c r="C881" s="11">
        <f t="shared" si="55"/>
        <v>13140000</v>
      </c>
      <c r="D881" s="11">
        <f t="shared" si="58"/>
        <v>9.9129677954818199E-5</v>
      </c>
      <c r="E881" s="11">
        <f t="shared" si="58"/>
        <v>-4.6848765613850214E-5</v>
      </c>
    </row>
    <row r="882" spans="3:5">
      <c r="C882" s="11">
        <f t="shared" si="55"/>
        <v>13155000</v>
      </c>
      <c r="D882" s="11">
        <f t="shared" si="58"/>
        <v>9.9136181093002228E-5</v>
      </c>
      <c r="E882" s="11">
        <f t="shared" si="58"/>
        <v>-4.6848391692814681E-5</v>
      </c>
    </row>
    <row r="883" spans="3:5">
      <c r="C883" s="11">
        <f t="shared" si="55"/>
        <v>13170000</v>
      </c>
      <c r="D883" s="11">
        <f t="shared" si="58"/>
        <v>9.9142676820200939E-5</v>
      </c>
      <c r="E883" s="11">
        <f t="shared" si="58"/>
        <v>-4.6848018222385863E-5</v>
      </c>
    </row>
    <row r="884" spans="3:5">
      <c r="C884" s="11">
        <f t="shared" si="55"/>
        <v>13185000</v>
      </c>
      <c r="D884" s="11">
        <f t="shared" si="58"/>
        <v>9.9149165153286292E-5</v>
      </c>
      <c r="E884" s="11">
        <f t="shared" si="58"/>
        <v>-4.6847645201506826E-5</v>
      </c>
    </row>
    <row r="885" spans="3:5">
      <c r="C885" s="11">
        <f t="shared" si="55"/>
        <v>13200000</v>
      </c>
      <c r="D885" s="11">
        <f t="shared" si="58"/>
        <v>9.9155646109072625E-5</v>
      </c>
      <c r="E885" s="11">
        <f t="shared" si="58"/>
        <v>-4.6847272629124348E-5</v>
      </c>
    </row>
    <row r="886" spans="3:5">
      <c r="C886" s="11">
        <f t="shared" si="55"/>
        <v>13215000</v>
      </c>
      <c r="D886" s="11">
        <f t="shared" si="58"/>
        <v>9.9162119704316999E-5</v>
      </c>
      <c r="E886" s="11">
        <f t="shared" si="58"/>
        <v>-4.6846900504188841E-5</v>
      </c>
    </row>
    <row r="887" spans="3:5">
      <c r="C887" s="11">
        <f t="shared" si="55"/>
        <v>13230000</v>
      </c>
      <c r="D887" s="11">
        <f t="shared" si="58"/>
        <v>9.9168585955719489E-5</v>
      </c>
      <c r="E887" s="11">
        <f t="shared" si="58"/>
        <v>-4.6846528825654401E-5</v>
      </c>
    </row>
    <row r="888" spans="3:5">
      <c r="C888" s="11">
        <f t="shared" si="55"/>
        <v>13245000</v>
      </c>
      <c r="D888" s="11">
        <f t="shared" si="58"/>
        <v>9.9175044879923357E-5</v>
      </c>
      <c r="E888" s="11">
        <f t="shared" si="58"/>
        <v>-4.6846157592478718E-5</v>
      </c>
    </row>
    <row r="889" spans="3:5">
      <c r="C889" s="11">
        <f t="shared" si="55"/>
        <v>13260000</v>
      </c>
      <c r="D889" s="11">
        <f t="shared" si="58"/>
        <v>9.9181496493515339E-5</v>
      </c>
      <c r="E889" s="11">
        <f t="shared" si="58"/>
        <v>-4.6845786803623125E-5</v>
      </c>
    </row>
    <row r="890" spans="3:5">
      <c r="C890" s="11">
        <f t="shared" si="55"/>
        <v>13275000</v>
      </c>
      <c r="D890" s="11">
        <f t="shared" si="58"/>
        <v>9.9187940813025979E-5</v>
      </c>
      <c r="E890" s="11">
        <f t="shared" si="58"/>
        <v>-4.6845416458052535E-5</v>
      </c>
    </row>
    <row r="891" spans="3:5">
      <c r="C891" s="11">
        <f t="shared" si="55"/>
        <v>13290000</v>
      </c>
      <c r="D891" s="11">
        <f t="shared" si="58"/>
        <v>9.9194377854929731E-5</v>
      </c>
      <c r="E891" s="11">
        <f t="shared" si="58"/>
        <v>-4.6845046554735439E-5</v>
      </c>
    </row>
    <row r="892" spans="3:5">
      <c r="C892" s="11">
        <f t="shared" si="55"/>
        <v>13305000</v>
      </c>
      <c r="D892" s="11">
        <f t="shared" si="58"/>
        <v>9.9200807635645372E-5</v>
      </c>
      <c r="E892" s="11">
        <f t="shared" si="58"/>
        <v>-4.6844677092643889E-5</v>
      </c>
    </row>
    <row r="893" spans="3:5">
      <c r="C893" s="11">
        <f t="shared" si="55"/>
        <v>13320000</v>
      </c>
      <c r="D893" s="11">
        <f t="shared" si="58"/>
        <v>9.9207230171536155E-5</v>
      </c>
      <c r="E893" s="11">
        <f t="shared" si="58"/>
        <v>-4.6844308070753506E-5</v>
      </c>
    </row>
    <row r="894" spans="3:5">
      <c r="C894" s="11">
        <f t="shared" si="55"/>
        <v>13335000</v>
      </c>
      <c r="D894" s="11">
        <f t="shared" si="58"/>
        <v>9.9213645478910028E-5</v>
      </c>
      <c r="E894" s="11">
        <f t="shared" si="58"/>
        <v>-4.6843939488043403E-5</v>
      </c>
    </row>
    <row r="895" spans="3:5">
      <c r="C895" s="11">
        <f t="shared" si="55"/>
        <v>13350000</v>
      </c>
      <c r="D895" s="11">
        <f t="shared" si="58"/>
        <v>9.9220053574020032E-5</v>
      </c>
      <c r="E895" s="11">
        <f t="shared" si="58"/>
        <v>-4.6843571343496235E-5</v>
      </c>
    </row>
    <row r="896" spans="3:5">
      <c r="C896" s="11">
        <f t="shared" si="55"/>
        <v>13365000</v>
      </c>
      <c r="D896" s="11">
        <f t="shared" si="58"/>
        <v>9.9226454473064381E-5</v>
      </c>
      <c r="E896" s="11">
        <f t="shared" si="58"/>
        <v>-4.6843203636098163E-5</v>
      </c>
    </row>
    <row r="897" spans="3:5">
      <c r="C897" s="11">
        <f t="shared" si="55"/>
        <v>13380000</v>
      </c>
      <c r="D897" s="11">
        <f t="shared" si="58"/>
        <v>9.9232848192186817E-5</v>
      </c>
      <c r="E897" s="11">
        <f t="shared" si="58"/>
        <v>-4.6842836364838805E-5</v>
      </c>
    </row>
    <row r="898" spans="3:5">
      <c r="C898" s="11">
        <f t="shared" si="55"/>
        <v>13395000</v>
      </c>
      <c r="D898" s="11">
        <f t="shared" si="58"/>
        <v>9.9239234747476818E-5</v>
      </c>
      <c r="E898" s="11">
        <f t="shared" si="58"/>
        <v>-4.6842469528711277E-5</v>
      </c>
    </row>
    <row r="899" spans="3:5">
      <c r="C899" s="11">
        <f t="shared" si="55"/>
        <v>13410000</v>
      </c>
      <c r="D899" s="11">
        <f t="shared" si="58"/>
        <v>9.9245614154969803E-5</v>
      </c>
      <c r="E899" s="11">
        <f t="shared" si="58"/>
        <v>-4.6842103126712095E-5</v>
      </c>
    </row>
    <row r="900" spans="3:5">
      <c r="C900" s="11">
        <f t="shared" si="55"/>
        <v>13425000</v>
      </c>
      <c r="D900" s="11">
        <f t="shared" ref="D900:E919" si="59">SUM($G$4+($G$4*(LN(C900))))</f>
        <v>9.9251986430647454E-5</v>
      </c>
      <c r="E900" s="11">
        <f t="shared" si="59"/>
        <v>-4.6841737157841246E-5</v>
      </c>
    </row>
    <row r="901" spans="3:5">
      <c r="C901" s="11">
        <f t="shared" si="55"/>
        <v>13440000</v>
      </c>
      <c r="D901" s="11">
        <f t="shared" si="59"/>
        <v>9.9258351590437879E-5</v>
      </c>
      <c r="E901" s="11">
        <f t="shared" si="59"/>
        <v>-4.6841371621102158E-5</v>
      </c>
    </row>
    <row r="902" spans="3:5">
      <c r="C902" s="11">
        <f t="shared" si="55"/>
        <v>13455000</v>
      </c>
      <c r="D902" s="11">
        <f t="shared" si="59"/>
        <v>9.9264709650215914E-5</v>
      </c>
      <c r="E902" s="11">
        <f t="shared" si="59"/>
        <v>-4.684100651550162E-5</v>
      </c>
    </row>
    <row r="903" spans="3:5">
      <c r="C903" s="11">
        <f t="shared" ref="C903:C966" si="60">C902+$C$6</f>
        <v>13470000</v>
      </c>
      <c r="D903" s="11">
        <f t="shared" si="59"/>
        <v>9.927106062580332E-5</v>
      </c>
      <c r="E903" s="11">
        <f t="shared" si="59"/>
        <v>-4.6840641840049837E-5</v>
      </c>
    </row>
    <row r="904" spans="3:5">
      <c r="C904" s="11">
        <f t="shared" si="60"/>
        <v>13485000</v>
      </c>
      <c r="D904" s="11">
        <f t="shared" si="59"/>
        <v>9.9277404532969004E-5</v>
      </c>
      <c r="E904" s="11">
        <f t="shared" si="59"/>
        <v>-4.6840277593760375E-5</v>
      </c>
    </row>
    <row r="905" spans="3:5">
      <c r="C905" s="11">
        <f t="shared" si="60"/>
        <v>13500000</v>
      </c>
      <c r="D905" s="11">
        <f t="shared" si="59"/>
        <v>9.9283741387429358E-5</v>
      </c>
      <c r="E905" s="11">
        <f t="shared" si="59"/>
        <v>-4.6839913775650148E-5</v>
      </c>
    </row>
    <row r="906" spans="3:5">
      <c r="C906" s="11">
        <f t="shared" si="60"/>
        <v>13515000</v>
      </c>
      <c r="D906" s="11">
        <f t="shared" si="59"/>
        <v>9.9290071204848312E-5</v>
      </c>
      <c r="E906" s="11">
        <f t="shared" si="59"/>
        <v>-4.6839550384739442E-5</v>
      </c>
    </row>
    <row r="907" spans="3:5">
      <c r="C907" s="11">
        <f t="shared" si="60"/>
        <v>13530000</v>
      </c>
      <c r="D907" s="11">
        <f t="shared" si="59"/>
        <v>9.929639400083774E-5</v>
      </c>
      <c r="E907" s="11">
        <f t="shared" si="59"/>
        <v>-4.6839187420051853E-5</v>
      </c>
    </row>
    <row r="908" spans="3:5">
      <c r="C908" s="11">
        <f t="shared" si="60"/>
        <v>13545000</v>
      </c>
      <c r="D908" s="11">
        <f t="shared" si="59"/>
        <v>9.9302709790957582E-5</v>
      </c>
      <c r="E908" s="11">
        <f t="shared" si="59"/>
        <v>-4.6838824880614282E-5</v>
      </c>
    </row>
    <row r="909" spans="3:5">
      <c r="C909" s="11">
        <f t="shared" si="60"/>
        <v>13560000</v>
      </c>
      <c r="D909" s="11">
        <f t="shared" si="59"/>
        <v>9.9309018590716173E-5</v>
      </c>
      <c r="E909" s="11">
        <f t="shared" si="59"/>
        <v>-4.6838462765456937E-5</v>
      </c>
    </row>
    <row r="910" spans="3:5">
      <c r="C910" s="11">
        <f t="shared" si="60"/>
        <v>13575000</v>
      </c>
      <c r="D910" s="11">
        <f t="shared" si="59"/>
        <v>9.9315320415570358E-5</v>
      </c>
      <c r="E910" s="11">
        <f t="shared" si="59"/>
        <v>-4.683810107361332E-5</v>
      </c>
    </row>
    <row r="911" spans="3:5">
      <c r="C911" s="11">
        <f t="shared" si="60"/>
        <v>13590000</v>
      </c>
      <c r="D911" s="11">
        <f t="shared" si="59"/>
        <v>9.9321615280925757E-5</v>
      </c>
      <c r="E911" s="11">
        <f t="shared" si="59"/>
        <v>-4.6837739804120199E-5</v>
      </c>
    </row>
    <row r="912" spans="3:5">
      <c r="C912" s="11">
        <f t="shared" si="60"/>
        <v>13605000</v>
      </c>
      <c r="D912" s="11">
        <f t="shared" si="59"/>
        <v>9.9327903202137057E-5</v>
      </c>
      <c r="E912" s="11">
        <f t="shared" si="59"/>
        <v>-4.6837378956017566E-5</v>
      </c>
    </row>
    <row r="913" spans="3:5">
      <c r="C913" s="11">
        <f t="shared" si="60"/>
        <v>13620000</v>
      </c>
      <c r="D913" s="11">
        <f t="shared" si="59"/>
        <v>9.9334184194508151E-5</v>
      </c>
      <c r="E913" s="11">
        <f t="shared" si="59"/>
        <v>-4.6837018528348695E-5</v>
      </c>
    </row>
    <row r="914" spans="3:5">
      <c r="C914" s="11">
        <f t="shared" si="60"/>
        <v>13635000</v>
      </c>
      <c r="D914" s="11">
        <f t="shared" si="59"/>
        <v>9.9340458273292396E-5</v>
      </c>
      <c r="E914" s="11">
        <f t="shared" si="59"/>
        <v>-4.6836658520160057E-5</v>
      </c>
    </row>
    <row r="915" spans="3:5">
      <c r="C915" s="11">
        <f t="shared" si="60"/>
        <v>13650000</v>
      </c>
      <c r="D915" s="11">
        <f t="shared" si="59"/>
        <v>9.934672545369288E-5</v>
      </c>
      <c r="E915" s="11">
        <f t="shared" si="59"/>
        <v>-4.6836298930501334E-5</v>
      </c>
    </row>
    <row r="916" spans="3:5">
      <c r="C916" s="11">
        <f t="shared" si="60"/>
        <v>13665000</v>
      </c>
      <c r="D916" s="11">
        <f t="shared" si="59"/>
        <v>9.9352985750862535E-5</v>
      </c>
      <c r="E916" s="11">
        <f t="shared" si="59"/>
        <v>-4.683593975842541E-5</v>
      </c>
    </row>
    <row r="917" spans="3:5">
      <c r="C917" s="11">
        <f t="shared" si="60"/>
        <v>13680000</v>
      </c>
      <c r="D917" s="11">
        <f t="shared" si="59"/>
        <v>9.9359239179904461E-5</v>
      </c>
      <c r="E917" s="11">
        <f t="shared" si="59"/>
        <v>-4.6835581002988363E-5</v>
      </c>
    </row>
    <row r="918" spans="3:5">
      <c r="C918" s="11">
        <f t="shared" si="60"/>
        <v>13695000</v>
      </c>
      <c r="D918" s="11">
        <f t="shared" si="59"/>
        <v>9.9365485755872099E-5</v>
      </c>
      <c r="E918" s="11">
        <f t="shared" si="59"/>
        <v>-4.6835222663249419E-5</v>
      </c>
    </row>
    <row r="919" spans="3:5">
      <c r="C919" s="11">
        <f t="shared" si="60"/>
        <v>13710000</v>
      </c>
      <c r="D919" s="11">
        <f t="shared" si="59"/>
        <v>9.9371725493769425E-5</v>
      </c>
      <c r="E919" s="11">
        <f t="shared" si="59"/>
        <v>-4.6834864738270972E-5</v>
      </c>
    </row>
    <row r="920" spans="3:5">
      <c r="C920" s="11">
        <f t="shared" si="60"/>
        <v>13725000</v>
      </c>
      <c r="D920" s="11">
        <f t="shared" ref="D920:E939" si="61">SUM($G$4+($G$4*(LN(C920))))</f>
        <v>9.9377958408551246E-5</v>
      </c>
      <c r="E920" s="11">
        <f t="shared" si="61"/>
        <v>-4.6834507227118549E-5</v>
      </c>
    </row>
    <row r="921" spans="3:5">
      <c r="C921" s="11">
        <f t="shared" si="60"/>
        <v>13740000</v>
      </c>
      <c r="D921" s="11">
        <f t="shared" si="61"/>
        <v>9.9384184515123323E-5</v>
      </c>
      <c r="E921" s="11">
        <f t="shared" si="61"/>
        <v>-4.6834150128860792E-5</v>
      </c>
    </row>
    <row r="922" spans="3:5">
      <c r="C922" s="11">
        <f t="shared" si="60"/>
        <v>13755000</v>
      </c>
      <c r="D922" s="11">
        <f t="shared" si="61"/>
        <v>9.9390403828342628E-5</v>
      </c>
      <c r="E922" s="11">
        <f t="shared" si="61"/>
        <v>-4.683379344256949E-5</v>
      </c>
    </row>
    <row r="923" spans="3:5">
      <c r="C923" s="11">
        <f t="shared" si="60"/>
        <v>13770000</v>
      </c>
      <c r="D923" s="11">
        <f t="shared" si="61"/>
        <v>9.9396616363017572E-5</v>
      </c>
      <c r="E923" s="11">
        <f t="shared" si="61"/>
        <v>-4.6833437167319479E-5</v>
      </c>
    </row>
    <row r="924" spans="3:5">
      <c r="C924" s="11">
        <f t="shared" si="60"/>
        <v>13785000</v>
      </c>
      <c r="D924" s="11">
        <f t="shared" si="61"/>
        <v>9.9402822133908187E-5</v>
      </c>
      <c r="E924" s="11">
        <f t="shared" si="61"/>
        <v>-4.6833081302188713E-5</v>
      </c>
    </row>
    <row r="925" spans="3:5">
      <c r="C925" s="11">
        <f t="shared" si="60"/>
        <v>13800000</v>
      </c>
      <c r="D925" s="11">
        <f t="shared" si="61"/>
        <v>9.9409021155726378E-5</v>
      </c>
      <c r="E925" s="11">
        <f t="shared" si="61"/>
        <v>-4.6832725846258222E-5</v>
      </c>
    </row>
    <row r="926" spans="3:5">
      <c r="C926" s="11">
        <f t="shared" si="60"/>
        <v>13815000</v>
      </c>
      <c r="D926" s="11">
        <f t="shared" si="61"/>
        <v>9.9415213443136032E-5</v>
      </c>
      <c r="E926" s="11">
        <f t="shared" si="61"/>
        <v>-4.6832370798612072E-5</v>
      </c>
    </row>
    <row r="927" spans="3:5">
      <c r="C927" s="11">
        <f t="shared" si="60"/>
        <v>13830000</v>
      </c>
      <c r="D927" s="11">
        <f t="shared" si="61"/>
        <v>9.9421399010753362E-5</v>
      </c>
      <c r="E927" s="11">
        <f t="shared" si="61"/>
        <v>-4.6832016158337365E-5</v>
      </c>
    </row>
    <row r="928" spans="3:5">
      <c r="C928" s="11">
        <f t="shared" si="60"/>
        <v>13845000</v>
      </c>
      <c r="D928" s="11">
        <f t="shared" si="61"/>
        <v>9.9427577873147021E-5</v>
      </c>
      <c r="E928" s="11">
        <f t="shared" si="61"/>
        <v>-4.6831661924524279E-5</v>
      </c>
    </row>
    <row r="929" spans="3:5">
      <c r="C929" s="11">
        <f t="shared" si="60"/>
        <v>13860000</v>
      </c>
      <c r="D929" s="11">
        <f t="shared" si="61"/>
        <v>9.9433750044838367E-5</v>
      </c>
      <c r="E929" s="11">
        <f t="shared" si="61"/>
        <v>-4.6831308096265974E-5</v>
      </c>
    </row>
    <row r="930" spans="3:5">
      <c r="C930" s="11">
        <f t="shared" si="60"/>
        <v>13875000</v>
      </c>
      <c r="D930" s="11">
        <f t="shared" si="61"/>
        <v>9.9439915540301593E-5</v>
      </c>
      <c r="E930" s="11">
        <f t="shared" si="61"/>
        <v>-4.6830954672658591E-5</v>
      </c>
    </row>
    <row r="931" spans="3:5">
      <c r="C931" s="11">
        <f t="shared" si="60"/>
        <v>13890000</v>
      </c>
      <c r="D931" s="11">
        <f t="shared" si="61"/>
        <v>9.9446074373963988E-5</v>
      </c>
      <c r="E931" s="11">
        <f t="shared" si="61"/>
        <v>-4.6830601652801307E-5</v>
      </c>
    </row>
    <row r="932" spans="3:5">
      <c r="C932" s="11">
        <f t="shared" si="60"/>
        <v>13905000</v>
      </c>
      <c r="D932" s="11">
        <f t="shared" si="61"/>
        <v>9.9452226560206138E-5</v>
      </c>
      <c r="E932" s="11">
        <f t="shared" si="61"/>
        <v>-4.6830249035796282E-5</v>
      </c>
    </row>
    <row r="933" spans="3:5">
      <c r="C933" s="11">
        <f t="shared" si="60"/>
        <v>13920000</v>
      </c>
      <c r="D933" s="11">
        <f t="shared" si="61"/>
        <v>9.9458372113362119E-5</v>
      </c>
      <c r="E933" s="11">
        <f t="shared" si="61"/>
        <v>-4.6829896820748572E-5</v>
      </c>
    </row>
    <row r="934" spans="3:5">
      <c r="C934" s="11">
        <f t="shared" si="60"/>
        <v>13935000</v>
      </c>
      <c r="D934" s="11">
        <f t="shared" si="61"/>
        <v>9.9464511047719654E-5</v>
      </c>
      <c r="E934" s="11">
        <f t="shared" si="61"/>
        <v>-4.6829545006766261E-5</v>
      </c>
    </row>
    <row r="935" spans="3:5">
      <c r="C935" s="11">
        <f t="shared" si="60"/>
        <v>13950000</v>
      </c>
      <c r="D935" s="11">
        <f t="shared" si="61"/>
        <v>9.9470643377520403E-5</v>
      </c>
      <c r="E935" s="11">
        <f t="shared" si="61"/>
        <v>-4.6829193592960315E-5</v>
      </c>
    </row>
    <row r="936" spans="3:5">
      <c r="C936" s="11">
        <f t="shared" si="60"/>
        <v>13965000</v>
      </c>
      <c r="D936" s="11">
        <f t="shared" si="61"/>
        <v>9.9476769116960056E-5</v>
      </c>
      <c r="E936" s="11">
        <f t="shared" si="61"/>
        <v>-4.6828842578444684E-5</v>
      </c>
    </row>
    <row r="937" spans="3:5">
      <c r="C937" s="11">
        <f t="shared" si="60"/>
        <v>13980000</v>
      </c>
      <c r="D937" s="11">
        <f t="shared" si="61"/>
        <v>9.9482888280188656E-5</v>
      </c>
      <c r="E937" s="11">
        <f t="shared" si="61"/>
        <v>-4.6828491962336164E-5</v>
      </c>
    </row>
    <row r="938" spans="3:5">
      <c r="C938" s="11">
        <f t="shared" si="60"/>
        <v>13995000</v>
      </c>
      <c r="D938" s="11">
        <f t="shared" si="61"/>
        <v>9.9489000881310632E-5</v>
      </c>
      <c r="E938" s="11">
        <f t="shared" si="61"/>
        <v>-4.6828141743754517E-5</v>
      </c>
    </row>
    <row r="939" spans="3:5">
      <c r="C939" s="11">
        <f t="shared" si="60"/>
        <v>14010000</v>
      </c>
      <c r="D939" s="11">
        <f t="shared" si="61"/>
        <v>9.9495106934385184E-5</v>
      </c>
      <c r="E939" s="11">
        <f t="shared" si="61"/>
        <v>-4.6827791921822312E-5</v>
      </c>
    </row>
    <row r="940" spans="3:5">
      <c r="C940" s="11">
        <f t="shared" si="60"/>
        <v>14025000</v>
      </c>
      <c r="D940" s="11">
        <f t="shared" ref="D940:E959" si="62">SUM($G$4+($G$4*(LN(C940))))</f>
        <v>9.950120645342629E-5</v>
      </c>
      <c r="E940" s="11">
        <f t="shared" si="62"/>
        <v>-4.6827442495665086E-5</v>
      </c>
    </row>
    <row r="941" spans="3:5">
      <c r="C941" s="11">
        <f t="shared" si="60"/>
        <v>14040000</v>
      </c>
      <c r="D941" s="11">
        <f t="shared" si="62"/>
        <v>9.9507299452403054E-5</v>
      </c>
      <c r="E941" s="11">
        <f t="shared" si="62"/>
        <v>-4.6827093464411169E-5</v>
      </c>
    </row>
    <row r="942" spans="3:5">
      <c r="C942" s="11">
        <f t="shared" si="60"/>
        <v>14055000</v>
      </c>
      <c r="D942" s="11">
        <f t="shared" si="62"/>
        <v>9.9513385945239777E-5</v>
      </c>
      <c r="E942" s="11">
        <f t="shared" si="62"/>
        <v>-4.682674482719176E-5</v>
      </c>
    </row>
    <row r="943" spans="3:5">
      <c r="C943" s="11">
        <f t="shared" si="60"/>
        <v>14070000</v>
      </c>
      <c r="D943" s="11">
        <f t="shared" si="62"/>
        <v>9.9519465945816253E-5</v>
      </c>
      <c r="E943" s="11">
        <f t="shared" si="62"/>
        <v>-4.6826396583140922E-5</v>
      </c>
    </row>
    <row r="944" spans="3:5">
      <c r="C944" s="11">
        <f t="shared" si="60"/>
        <v>14085000</v>
      </c>
      <c r="D944" s="11">
        <f t="shared" si="62"/>
        <v>9.9525539467967863E-5</v>
      </c>
      <c r="E944" s="11">
        <f t="shared" si="62"/>
        <v>-4.6826048731395508E-5</v>
      </c>
    </row>
    <row r="945" spans="3:5">
      <c r="C945" s="11">
        <f t="shared" si="60"/>
        <v>14100000</v>
      </c>
      <c r="D945" s="11">
        <f t="shared" si="62"/>
        <v>9.9531606525485861E-5</v>
      </c>
      <c r="E945" s="11">
        <f t="shared" si="62"/>
        <v>-4.6825701271095189E-5</v>
      </c>
    </row>
    <row r="946" spans="3:5">
      <c r="C946" s="11">
        <f t="shared" si="60"/>
        <v>14115000</v>
      </c>
      <c r="D946" s="11">
        <f t="shared" si="62"/>
        <v>9.9537667132117445E-5</v>
      </c>
      <c r="E946" s="11">
        <f t="shared" si="62"/>
        <v>-4.6825354201382457E-5</v>
      </c>
    </row>
    <row r="947" spans="3:5">
      <c r="C947" s="11">
        <f t="shared" si="60"/>
        <v>14130000</v>
      </c>
      <c r="D947" s="11">
        <f t="shared" si="62"/>
        <v>9.9543721301566048E-5</v>
      </c>
      <c r="E947" s="11">
        <f t="shared" si="62"/>
        <v>-4.6825007521402595E-5</v>
      </c>
    </row>
    <row r="948" spans="3:5">
      <c r="C948" s="11">
        <f t="shared" si="60"/>
        <v>14145000</v>
      </c>
      <c r="D948" s="11">
        <f t="shared" si="62"/>
        <v>9.9549769047491493E-5</v>
      </c>
      <c r="E948" s="11">
        <f t="shared" si="62"/>
        <v>-4.6824661230303609E-5</v>
      </c>
    </row>
    <row r="949" spans="3:5">
      <c r="C949" s="11">
        <f t="shared" si="60"/>
        <v>14160000</v>
      </c>
      <c r="D949" s="11">
        <f t="shared" si="62"/>
        <v>9.9555810383510125E-5</v>
      </c>
      <c r="E949" s="11">
        <f t="shared" si="62"/>
        <v>-4.6824315327236352E-5</v>
      </c>
    </row>
    <row r="950" spans="3:5">
      <c r="C950" s="11">
        <f t="shared" si="60"/>
        <v>14175000</v>
      </c>
      <c r="D950" s="11">
        <f t="shared" si="62"/>
        <v>9.9561845323195114E-5</v>
      </c>
      <c r="E950" s="11">
        <f t="shared" si="62"/>
        <v>-4.6823969811354374E-5</v>
      </c>
    </row>
    <row r="951" spans="3:5">
      <c r="C951" s="11">
        <f t="shared" si="60"/>
        <v>14190000</v>
      </c>
      <c r="D951" s="11">
        <f t="shared" si="62"/>
        <v>9.9567873880076487E-5</v>
      </c>
      <c r="E951" s="11">
        <f t="shared" si="62"/>
        <v>-4.6823624681813962E-5</v>
      </c>
    </row>
    <row r="952" spans="3:5">
      <c r="C952" s="11">
        <f t="shared" si="60"/>
        <v>14205000</v>
      </c>
      <c r="D952" s="11">
        <f t="shared" si="62"/>
        <v>9.9573896067641423E-5</v>
      </c>
      <c r="E952" s="11">
        <f t="shared" si="62"/>
        <v>-4.6823279937774183E-5</v>
      </c>
    </row>
    <row r="953" spans="3:5">
      <c r="C953" s="11">
        <f t="shared" si="60"/>
        <v>14220000</v>
      </c>
      <c r="D953" s="11">
        <f t="shared" si="62"/>
        <v>9.9579911899334394E-5</v>
      </c>
      <c r="E953" s="11">
        <f t="shared" si="62"/>
        <v>-4.6822935578396771E-5</v>
      </c>
    </row>
    <row r="954" spans="3:5">
      <c r="C954" s="11">
        <f t="shared" si="60"/>
        <v>14235000</v>
      </c>
      <c r="D954" s="11">
        <f t="shared" si="62"/>
        <v>9.9585921388557373E-5</v>
      </c>
      <c r="E954" s="11">
        <f t="shared" si="62"/>
        <v>-4.68225916028462E-5</v>
      </c>
    </row>
    <row r="955" spans="3:5">
      <c r="C955" s="11">
        <f t="shared" si="60"/>
        <v>14250000</v>
      </c>
      <c r="D955" s="11">
        <f t="shared" si="62"/>
        <v>9.9591924548669911E-5</v>
      </c>
      <c r="E955" s="11">
        <f t="shared" si="62"/>
        <v>-4.6822248010289599E-5</v>
      </c>
    </row>
    <row r="956" spans="3:5">
      <c r="C956" s="11">
        <f t="shared" si="60"/>
        <v>14265000</v>
      </c>
      <c r="D956" s="11">
        <f t="shared" si="62"/>
        <v>9.9597921392989509E-5</v>
      </c>
      <c r="E956" s="11">
        <f t="shared" si="62"/>
        <v>-4.6821904799896808E-5</v>
      </c>
    </row>
    <row r="957" spans="3:5">
      <c r="C957" s="11">
        <f t="shared" si="60"/>
        <v>14280000</v>
      </c>
      <c r="D957" s="11">
        <f t="shared" si="62"/>
        <v>9.9603911934791558E-5</v>
      </c>
      <c r="E957" s="11">
        <f t="shared" si="62"/>
        <v>-4.6821561970840364E-5</v>
      </c>
    </row>
    <row r="958" spans="3:5">
      <c r="C958" s="11">
        <f t="shared" si="60"/>
        <v>14295000</v>
      </c>
      <c r="D958" s="11">
        <f t="shared" si="62"/>
        <v>9.9609896187309721E-5</v>
      </c>
      <c r="E958" s="11">
        <f t="shared" si="62"/>
        <v>-4.6821219522295393E-5</v>
      </c>
    </row>
    <row r="959" spans="3:5">
      <c r="C959" s="11">
        <f t="shared" si="60"/>
        <v>14310000</v>
      </c>
      <c r="D959" s="11">
        <f t="shared" si="62"/>
        <v>9.9615874163736014E-5</v>
      </c>
      <c r="E959" s="11">
        <f t="shared" si="62"/>
        <v>-4.6820877453439743E-5</v>
      </c>
    </row>
    <row r="960" spans="3:5">
      <c r="C960" s="11">
        <f t="shared" si="60"/>
        <v>14325000</v>
      </c>
      <c r="D960" s="11">
        <f t="shared" ref="D960:E979" si="63">SUM($G$4+($G$4*(LN(C960))))</f>
        <v>9.9621845877220943E-5</v>
      </c>
      <c r="E960" s="11">
        <f t="shared" si="63"/>
        <v>-4.6820535763453854E-5</v>
      </c>
    </row>
    <row r="961" spans="3:5">
      <c r="C961" s="11">
        <f t="shared" si="60"/>
        <v>14340000</v>
      </c>
      <c r="D961" s="11">
        <f t="shared" si="63"/>
        <v>9.9627811340873758E-5</v>
      </c>
      <c r="E961" s="11">
        <f t="shared" si="63"/>
        <v>-4.6820194451520819E-5</v>
      </c>
    </row>
    <row r="962" spans="3:5">
      <c r="C962" s="11">
        <f t="shared" si="60"/>
        <v>14355000</v>
      </c>
      <c r="D962" s="11">
        <f t="shared" si="63"/>
        <v>9.963377056776262E-5</v>
      </c>
      <c r="E962" s="11">
        <f t="shared" si="63"/>
        <v>-4.6819853516826321E-5</v>
      </c>
    </row>
    <row r="963" spans="3:5">
      <c r="C963" s="11">
        <f t="shared" si="60"/>
        <v>14370000</v>
      </c>
      <c r="D963" s="11">
        <f t="shared" si="63"/>
        <v>9.9639723570914691E-5</v>
      </c>
      <c r="E963" s="11">
        <f t="shared" si="63"/>
        <v>-4.6819512958558673E-5</v>
      </c>
    </row>
    <row r="964" spans="3:5">
      <c r="C964" s="11">
        <f t="shared" si="60"/>
        <v>14385000</v>
      </c>
      <c r="D964" s="11">
        <f t="shared" si="63"/>
        <v>9.9645670363316383E-5</v>
      </c>
      <c r="E964" s="11">
        <f t="shared" si="63"/>
        <v>-4.6819172775908733E-5</v>
      </c>
    </row>
    <row r="965" spans="3:5">
      <c r="C965" s="11">
        <f t="shared" si="60"/>
        <v>14400000</v>
      </c>
      <c r="D965" s="11">
        <f t="shared" si="63"/>
        <v>9.9651610957913504E-5</v>
      </c>
      <c r="E965" s="11">
        <f t="shared" si="63"/>
        <v>-4.6818832968070019E-5</v>
      </c>
    </row>
    <row r="966" spans="3:5">
      <c r="C966" s="11">
        <f t="shared" si="60"/>
        <v>14415000</v>
      </c>
      <c r="D966" s="11">
        <f t="shared" si="63"/>
        <v>9.9657545367611434E-5</v>
      </c>
      <c r="E966" s="11">
        <f t="shared" si="63"/>
        <v>-4.6818493534238567E-5</v>
      </c>
    </row>
    <row r="967" spans="3:5">
      <c r="C967" s="11">
        <f t="shared" ref="C967:C1002" si="64">C966+$C$6</f>
        <v>14430000</v>
      </c>
      <c r="D967" s="11">
        <f t="shared" si="63"/>
        <v>9.9663473605275302E-5</v>
      </c>
      <c r="E967" s="11">
        <f t="shared" si="63"/>
        <v>-4.6818154473612976E-5</v>
      </c>
    </row>
    <row r="968" spans="3:5">
      <c r="C968" s="11">
        <f t="shared" si="64"/>
        <v>14445000</v>
      </c>
      <c r="D968" s="11">
        <f t="shared" si="63"/>
        <v>9.9669395683730095E-5</v>
      </c>
      <c r="E968" s="11">
        <f t="shared" si="63"/>
        <v>-4.6817815785394379E-5</v>
      </c>
    </row>
    <row r="969" spans="3:5">
      <c r="C969" s="11">
        <f t="shared" si="64"/>
        <v>14460000</v>
      </c>
      <c r="D969" s="11">
        <f t="shared" si="63"/>
        <v>9.9675311615760875E-5</v>
      </c>
      <c r="E969" s="11">
        <f t="shared" si="63"/>
        <v>-4.6817477468786509E-5</v>
      </c>
    </row>
    <row r="970" spans="3:5">
      <c r="C970" s="11">
        <f t="shared" si="64"/>
        <v>14475000</v>
      </c>
      <c r="D970" s="11">
        <f t="shared" si="63"/>
        <v>9.9681221414113006E-5</v>
      </c>
      <c r="E970" s="11">
        <f t="shared" si="63"/>
        <v>-4.681713952299557E-5</v>
      </c>
    </row>
    <row r="971" spans="3:5">
      <c r="C971" s="11">
        <f t="shared" si="64"/>
        <v>14490000</v>
      </c>
      <c r="D971" s="11">
        <f t="shared" si="63"/>
        <v>9.9687125091492133E-5</v>
      </c>
      <c r="E971" s="11">
        <f t="shared" si="63"/>
        <v>-4.6816801947230309E-5</v>
      </c>
    </row>
    <row r="972" spans="3:5">
      <c r="C972" s="11">
        <f t="shared" si="64"/>
        <v>14505000</v>
      </c>
      <c r="D972" s="11">
        <f t="shared" si="63"/>
        <v>9.9693022660564542E-5</v>
      </c>
      <c r="E972" s="11">
        <f t="shared" si="63"/>
        <v>-4.6816464740701957E-5</v>
      </c>
    </row>
    <row r="973" spans="3:5">
      <c r="C973" s="11">
        <f t="shared" si="64"/>
        <v>14520000</v>
      </c>
      <c r="D973" s="11">
        <f t="shared" si="63"/>
        <v>9.9698914133957258E-5</v>
      </c>
      <c r="E973" s="11">
        <f t="shared" si="63"/>
        <v>-4.6816127902624263E-5</v>
      </c>
    </row>
    <row r="974" spans="3:5">
      <c r="C974" s="11">
        <f t="shared" si="64"/>
        <v>14535000</v>
      </c>
      <c r="D974" s="11">
        <f t="shared" si="63"/>
        <v>9.9704799524258139E-5</v>
      </c>
      <c r="E974" s="11">
        <f t="shared" si="63"/>
        <v>-4.6815791432213471E-5</v>
      </c>
    </row>
    <row r="975" spans="3:5">
      <c r="C975" s="11">
        <f t="shared" si="64"/>
        <v>14550000</v>
      </c>
      <c r="D975" s="11">
        <f t="shared" si="63"/>
        <v>9.9710678844016121E-5</v>
      </c>
      <c r="E975" s="11">
        <f t="shared" si="63"/>
        <v>-4.6815455328688265E-5</v>
      </c>
    </row>
    <row r="976" spans="3:5">
      <c r="C976" s="11">
        <f t="shared" si="64"/>
        <v>14565000</v>
      </c>
      <c r="D976" s="11">
        <f t="shared" si="63"/>
        <v>9.9716552105741325E-5</v>
      </c>
      <c r="E976" s="11">
        <f t="shared" si="63"/>
        <v>-4.6815119591269821E-5</v>
      </c>
    </row>
    <row r="977" spans="3:5">
      <c r="C977" s="11">
        <f t="shared" si="64"/>
        <v>14580000</v>
      </c>
      <c r="D977" s="11">
        <f t="shared" si="63"/>
        <v>9.9722419321905274E-5</v>
      </c>
      <c r="E977" s="11">
        <f t="shared" si="63"/>
        <v>-4.6814784219181756E-5</v>
      </c>
    </row>
    <row r="978" spans="3:5">
      <c r="C978" s="11">
        <f t="shared" si="64"/>
        <v>14595000</v>
      </c>
      <c r="D978" s="11">
        <f t="shared" si="63"/>
        <v>9.9728280504941003E-5</v>
      </c>
      <c r="E978" s="11">
        <f t="shared" si="63"/>
        <v>-4.6814449211650139E-5</v>
      </c>
    </row>
    <row r="979" spans="3:5">
      <c r="C979" s="11">
        <f t="shared" si="64"/>
        <v>14610000</v>
      </c>
      <c r="D979" s="11">
        <f t="shared" si="63"/>
        <v>9.9734135667243218E-5</v>
      </c>
      <c r="E979" s="11">
        <f t="shared" si="63"/>
        <v>-4.6814114567903493E-5</v>
      </c>
    </row>
    <row r="980" spans="3:5">
      <c r="C980" s="11">
        <f t="shared" si="64"/>
        <v>14625000</v>
      </c>
      <c r="D980" s="11">
        <f t="shared" ref="D980:E999" si="65">SUM($G$4+($G$4*(LN(C980))))</f>
        <v>9.9739984821168505E-5</v>
      </c>
      <c r="E980" s="11">
        <f t="shared" si="65"/>
        <v>-4.6813780287172725E-5</v>
      </c>
    </row>
    <row r="981" spans="3:5">
      <c r="C981" s="11">
        <f t="shared" si="64"/>
        <v>14640000</v>
      </c>
      <c r="D981" s="11">
        <f t="shared" si="65"/>
        <v>9.9745827979035406E-5</v>
      </c>
      <c r="E981" s="11">
        <f t="shared" si="65"/>
        <v>-4.6813446368691169E-5</v>
      </c>
    </row>
    <row r="982" spans="3:5">
      <c r="C982" s="11">
        <f t="shared" si="64"/>
        <v>14655000</v>
      </c>
      <c r="D982" s="11">
        <f t="shared" si="65"/>
        <v>9.9751665153124638E-5</v>
      </c>
      <c r="E982" s="11">
        <f t="shared" si="65"/>
        <v>-4.6813112811694584E-5</v>
      </c>
    </row>
    <row r="983" spans="3:5">
      <c r="C983" s="11">
        <f t="shared" si="64"/>
        <v>14670000</v>
      </c>
      <c r="D983" s="11">
        <f t="shared" si="65"/>
        <v>9.9757496355679242E-5</v>
      </c>
      <c r="E983" s="11">
        <f t="shared" si="65"/>
        <v>-4.6812779615421088E-5</v>
      </c>
    </row>
    <row r="984" spans="3:5">
      <c r="C984" s="11">
        <f t="shared" si="64"/>
        <v>14685000</v>
      </c>
      <c r="D984" s="11">
        <f t="shared" si="65"/>
        <v>9.9763321598904679E-5</v>
      </c>
      <c r="E984" s="11">
        <f t="shared" si="65"/>
        <v>-4.6812446779111237E-5</v>
      </c>
    </row>
    <row r="985" spans="3:5">
      <c r="C985" s="11">
        <f t="shared" si="64"/>
        <v>14700000</v>
      </c>
      <c r="D985" s="11">
        <f t="shared" si="65"/>
        <v>9.9769140894969099E-5</v>
      </c>
      <c r="E985" s="11">
        <f t="shared" si="65"/>
        <v>-4.6812114302007893E-5</v>
      </c>
    </row>
    <row r="986" spans="3:5">
      <c r="C986" s="11">
        <f t="shared" si="64"/>
        <v>14715000</v>
      </c>
      <c r="D986" s="11">
        <f t="shared" si="65"/>
        <v>9.9774954256003342E-5</v>
      </c>
      <c r="E986" s="11">
        <f t="shared" si="65"/>
        <v>-4.6811782183356316E-5</v>
      </c>
    </row>
    <row r="987" spans="3:5">
      <c r="C987" s="11">
        <f t="shared" si="64"/>
        <v>14730000</v>
      </c>
      <c r="D987" s="11">
        <f t="shared" si="65"/>
        <v>9.9780761694101222E-5</v>
      </c>
      <c r="E987" s="11">
        <f t="shared" si="65"/>
        <v>-4.6811450422404151E-5</v>
      </c>
    </row>
    <row r="988" spans="3:5">
      <c r="C988" s="11">
        <f t="shared" si="64"/>
        <v>14745000</v>
      </c>
      <c r="D988" s="11">
        <f t="shared" si="65"/>
        <v>9.9786563221319609E-5</v>
      </c>
      <c r="E988" s="11">
        <f t="shared" si="65"/>
        <v>-4.6811119018401332E-5</v>
      </c>
    </row>
    <row r="989" spans="3:5">
      <c r="C989" s="11">
        <f t="shared" si="64"/>
        <v>14760000</v>
      </c>
      <c r="D989" s="11">
        <f t="shared" si="65"/>
        <v>9.9792358849678619E-5</v>
      </c>
      <c r="E989" s="11">
        <f t="shared" si="65"/>
        <v>-4.6810787970600167E-5</v>
      </c>
    </row>
    <row r="990" spans="3:5">
      <c r="C990" s="11">
        <f t="shared" si="64"/>
        <v>14775000</v>
      </c>
      <c r="D990" s="11">
        <f t="shared" si="65"/>
        <v>9.9798148591161669E-5</v>
      </c>
      <c r="E990" s="11">
        <f t="shared" si="65"/>
        <v>-4.6810457278255267E-5</v>
      </c>
    </row>
    <row r="991" spans="3:5">
      <c r="C991" s="11">
        <f t="shared" si="64"/>
        <v>14790000</v>
      </c>
      <c r="D991" s="11">
        <f t="shared" si="65"/>
        <v>9.9803932457715784E-5</v>
      </c>
      <c r="E991" s="11">
        <f t="shared" si="65"/>
        <v>-4.6810126940623575E-5</v>
      </c>
    </row>
    <row r="992" spans="3:5">
      <c r="C992" s="11">
        <f t="shared" si="64"/>
        <v>14805000</v>
      </c>
      <c r="D992" s="11">
        <f t="shared" si="65"/>
        <v>9.9809710461251617E-5</v>
      </c>
      <c r="E992" s="11">
        <f t="shared" si="65"/>
        <v>-4.6809796956964321E-5</v>
      </c>
    </row>
    <row r="993" spans="3:5">
      <c r="C993" s="11">
        <f t="shared" si="64"/>
        <v>14820000</v>
      </c>
      <c r="D993" s="11">
        <f t="shared" si="65"/>
        <v>9.9815482613643634E-5</v>
      </c>
      <c r="E993" s="11">
        <f t="shared" si="65"/>
        <v>-4.6809467326539044E-5</v>
      </c>
    </row>
    <row r="994" spans="3:5">
      <c r="C994" s="11">
        <f t="shared" si="64"/>
        <v>14835000</v>
      </c>
      <c r="D994" s="11">
        <f t="shared" si="65"/>
        <v>9.9821248926730227E-5</v>
      </c>
      <c r="E994" s="11">
        <f t="shared" si="65"/>
        <v>-4.6809138048611596E-5</v>
      </c>
    </row>
    <row r="995" spans="3:5">
      <c r="C995" s="11">
        <f t="shared" si="64"/>
        <v>14850000</v>
      </c>
      <c r="D995" s="11">
        <f t="shared" si="65"/>
        <v>9.9827009412313991E-5</v>
      </c>
      <c r="E995" s="11">
        <f t="shared" si="65"/>
        <v>-4.6808809122448055E-5</v>
      </c>
    </row>
    <row r="996" spans="3:5">
      <c r="C996" s="11">
        <f t="shared" si="64"/>
        <v>14865000</v>
      </c>
      <c r="D996" s="11">
        <f t="shared" si="65"/>
        <v>9.9832764082161693E-5</v>
      </c>
      <c r="E996" s="11">
        <f t="shared" si="65"/>
        <v>-4.6808480547316799E-5</v>
      </c>
    </row>
    <row r="997" spans="3:5">
      <c r="C997" s="11">
        <f t="shared" si="64"/>
        <v>14880000</v>
      </c>
      <c r="D997" s="11">
        <f t="shared" si="65"/>
        <v>9.9838512948004563E-5</v>
      </c>
      <c r="E997" s="11">
        <f t="shared" si="65"/>
        <v>-4.6808152322488474E-5</v>
      </c>
    </row>
    <row r="998" spans="3:5">
      <c r="C998" s="11">
        <f t="shared" si="64"/>
        <v>14895000</v>
      </c>
      <c r="D998" s="11">
        <f t="shared" si="65"/>
        <v>9.9844256021538268E-5</v>
      </c>
      <c r="E998" s="11">
        <f t="shared" si="65"/>
        <v>-4.6807824447235932E-5</v>
      </c>
    </row>
    <row r="999" spans="3:5">
      <c r="C999" s="11">
        <f t="shared" si="64"/>
        <v>14910000</v>
      </c>
      <c r="D999" s="11">
        <f t="shared" si="65"/>
        <v>9.984999331442324E-5</v>
      </c>
      <c r="E999" s="11">
        <f t="shared" si="65"/>
        <v>-4.6807496920834329E-5</v>
      </c>
    </row>
    <row r="1000" spans="3:5">
      <c r="C1000" s="11">
        <f t="shared" si="64"/>
        <v>14925000</v>
      </c>
      <c r="D1000" s="11">
        <f t="shared" ref="D1000:E1002" si="66">SUM($G$4+($G$4*(LN(C1000))))</f>
        <v>9.9855724838284756E-5</v>
      </c>
      <c r="E1000" s="11">
        <f t="shared" si="66"/>
        <v>-4.6807169742560991E-5</v>
      </c>
    </row>
    <row r="1001" spans="3:5">
      <c r="C1001" s="11">
        <f t="shared" si="64"/>
        <v>14940000</v>
      </c>
      <c r="D1001" s="11">
        <f t="shared" si="66"/>
        <v>9.9861450604712992E-5</v>
      </c>
      <c r="E1001" s="11">
        <f t="shared" si="66"/>
        <v>-4.6806842911695519E-5</v>
      </c>
    </row>
    <row r="1002" spans="3:5">
      <c r="C1002" s="11">
        <f t="shared" si="64"/>
        <v>14955000</v>
      </c>
      <c r="D1002" s="11">
        <f t="shared" si="66"/>
        <v>9.9867170625263238E-5</v>
      </c>
      <c r="E1002" s="11">
        <f t="shared" si="66"/>
        <v>-4.6806516427519697E-5</v>
      </c>
    </row>
  </sheetData>
  <mergeCells count="2">
    <mergeCell ref="I6:I7"/>
    <mergeCell ref="J6:P7"/>
  </mergeCells>
  <printOptions horizontalCentered="1" verticalCentered="1"/>
  <pageMargins left="0.39370078740157505" right="0.57086614173228278" top="0.78740157480315009" bottom="0.78740157480315009" header="0.39370078740157505" footer="0.39370078740157505"/>
  <pageSetup paperSize="0" fitToWidth="0" fitToHeight="0" pageOrder="overThenDown" orientation="portrait" useFirstPageNumber="1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X11" sqref="X11"/>
    </sheetView>
  </sheetViews>
  <sheetFormatPr defaultRowHeight="14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2"/>
  <sheetViews>
    <sheetView workbookViewId="0">
      <selection activeCell="K4" sqref="K4"/>
    </sheetView>
  </sheetViews>
  <sheetFormatPr defaultRowHeight="14.25"/>
  <cols>
    <col min="1" max="1" width="2" style="8" customWidth="1"/>
    <col min="2" max="2" width="2.625" style="9" customWidth="1"/>
    <col min="3" max="3" width="10.75" style="11" customWidth="1"/>
    <col min="4" max="4" width="16.5" style="11" customWidth="1"/>
    <col min="5" max="5" width="14.125" style="11" customWidth="1"/>
    <col min="6" max="6" width="13" style="11" customWidth="1"/>
    <col min="7" max="7" width="10.75" style="18" customWidth="1"/>
    <col min="8" max="8" width="10.75" style="11" customWidth="1"/>
    <col min="9" max="9" width="17.375" style="8" bestFit="1" customWidth="1"/>
    <col min="10" max="10" width="19.25" customWidth="1"/>
    <col min="11" max="11" width="14.25" customWidth="1"/>
    <col min="12" max="1023" width="10.75" customWidth="1"/>
    <col min="1024" max="1024" width="9" customWidth="1"/>
  </cols>
  <sheetData>
    <row r="1" spans="1:1023" ht="15.75">
      <c r="A1" s="1"/>
      <c r="B1" s="2"/>
      <c r="C1" s="3" t="s">
        <v>23</v>
      </c>
      <c r="D1" s="4"/>
      <c r="E1" s="4"/>
      <c r="F1" s="4"/>
      <c r="G1" s="5"/>
      <c r="H1" s="4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</row>
    <row r="2" spans="1:1023" ht="15">
      <c r="A2" s="1"/>
      <c r="B2" s="2"/>
      <c r="C2" s="4"/>
      <c r="D2" s="4"/>
      <c r="E2" s="4"/>
      <c r="F2" s="4"/>
      <c r="G2" s="5"/>
      <c r="H2" s="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</row>
    <row r="3" spans="1:1023" ht="15">
      <c r="A3" s="1"/>
      <c r="B3" s="2"/>
      <c r="C3" s="4"/>
      <c r="D3" s="4" t="s">
        <v>24</v>
      </c>
      <c r="E3" s="4" t="s">
        <v>25</v>
      </c>
      <c r="F3" s="4"/>
      <c r="G3" s="4" t="s">
        <v>24</v>
      </c>
      <c r="H3" s="4" t="s">
        <v>25</v>
      </c>
      <c r="I3" s="6" t="s">
        <v>28</v>
      </c>
      <c r="J3" s="5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</row>
    <row r="4" spans="1:1023" ht="15">
      <c r="C4" s="10" t="s">
        <v>4</v>
      </c>
      <c r="D4" s="11" t="s">
        <v>26</v>
      </c>
      <c r="E4" s="11" t="s">
        <v>27</v>
      </c>
      <c r="F4" s="12" t="s">
        <v>7</v>
      </c>
      <c r="G4" s="13">
        <f>LCL_Lesions!$G$4</f>
        <v>5.6999999999999996E-6</v>
      </c>
      <c r="H4" s="13">
        <f>LCL_Lesions!$H$4</f>
        <v>4.1999999999999996E-6</v>
      </c>
      <c r="I4" s="14"/>
      <c r="J4" s="52"/>
      <c r="K4" s="15"/>
    </row>
    <row r="5" spans="1:1023" ht="15">
      <c r="C5" s="11">
        <v>0</v>
      </c>
      <c r="D5" s="11">
        <f>SUM(($G$6)-($G$6)*((POWER((1-$G$4),(C5*$G$5)))))</f>
        <v>0</v>
      </c>
      <c r="E5" s="11">
        <f>SUM(($H$6)-($H$6)*((POWER((1-$H$4),(C5*$H$5)))))</f>
        <v>0</v>
      </c>
      <c r="F5" s="12" t="s">
        <v>8</v>
      </c>
      <c r="G5" s="16">
        <f>LCL_Lesions!$G$5</f>
        <v>1</v>
      </c>
      <c r="H5" s="16">
        <f>LCL_Lesions!$H$5</f>
        <v>1</v>
      </c>
    </row>
    <row r="6" spans="1:1023" ht="15">
      <c r="C6" s="11">
        <v>15000</v>
      </c>
      <c r="D6" s="11">
        <f>SUM(($G$6)*(1-((POWER((1-$G$4),($C6*$G$5))))))</f>
        <v>2376.4653389419564</v>
      </c>
      <c r="E6" s="11">
        <f t="shared" ref="E6:E33" si="0">SUM(($H$6)*(1-((POWER((1-$H$4),($C6*$H$5))))))</f>
        <v>641.0948306032592</v>
      </c>
      <c r="F6" s="12" t="s">
        <v>9</v>
      </c>
      <c r="G6" s="17">
        <v>29000</v>
      </c>
      <c r="H6" s="17">
        <v>10500</v>
      </c>
      <c r="I6" s="53" t="s">
        <v>10</v>
      </c>
      <c r="J6" s="54"/>
      <c r="K6" s="54"/>
      <c r="L6" s="54"/>
      <c r="M6" s="54"/>
      <c r="N6" s="54"/>
      <c r="O6" s="54"/>
      <c r="P6" s="54"/>
    </row>
    <row r="7" spans="1:1023">
      <c r="C7" s="11">
        <f t="shared" ref="C7:C70" si="1">C6+$C$6</f>
        <v>30000</v>
      </c>
      <c r="D7" s="11">
        <f t="shared" ref="D7:D39" si="2">SUM(($G$6)*(1-((POWER((1-$G$4),(C7*$G$5))))))</f>
        <v>4558.1862810841694</v>
      </c>
      <c r="E7" s="11">
        <f t="shared" si="0"/>
        <v>1243.0465581754497</v>
      </c>
      <c r="I7" s="53"/>
      <c r="J7" s="54"/>
      <c r="K7" s="54"/>
      <c r="L7" s="54"/>
      <c r="M7" s="54"/>
      <c r="N7" s="54"/>
      <c r="O7" s="54"/>
      <c r="P7" s="54"/>
    </row>
    <row r="8" spans="1:1023">
      <c r="C8" s="11">
        <f t="shared" si="1"/>
        <v>45000</v>
      </c>
      <c r="D8" s="11">
        <f t="shared" si="2"/>
        <v>6561.1215612179367</v>
      </c>
      <c r="E8" s="11">
        <f t="shared" si="0"/>
        <v>1808.2451294791426</v>
      </c>
    </row>
    <row r="9" spans="1:1023">
      <c r="C9" s="11">
        <f t="shared" si="1"/>
        <v>60000</v>
      </c>
      <c r="D9" s="11">
        <f t="shared" si="2"/>
        <v>8399.922142407504</v>
      </c>
      <c r="E9" s="11">
        <f t="shared" si="0"/>
        <v>2338.9345691326284</v>
      </c>
    </row>
    <row r="10" spans="1:1023">
      <c r="C10" s="11">
        <f t="shared" si="1"/>
        <v>75000</v>
      </c>
      <c r="D10" s="11">
        <f t="shared" si="2"/>
        <v>10088.038384065234</v>
      </c>
      <c r="E10" s="11">
        <f t="shared" si="0"/>
        <v>2837.2218891272996</v>
      </c>
    </row>
    <row r="11" spans="1:1023">
      <c r="C11" s="11">
        <f t="shared" si="1"/>
        <v>90000</v>
      </c>
      <c r="D11" s="11">
        <f t="shared" si="2"/>
        <v>11637.81842791591</v>
      </c>
      <c r="E11" s="11">
        <f t="shared" si="0"/>
        <v>3305.0854543597102</v>
      </c>
    </row>
    <row r="12" spans="1:1023">
      <c r="C12" s="11">
        <f t="shared" si="1"/>
        <v>105000</v>
      </c>
      <c r="D12" s="11">
        <f t="shared" si="2"/>
        <v>13060.598521518479</v>
      </c>
      <c r="E12" s="11">
        <f t="shared" si="0"/>
        <v>3744.3828373922993</v>
      </c>
    </row>
    <row r="13" spans="1:1023">
      <c r="C13" s="11">
        <f t="shared" si="1"/>
        <v>120000</v>
      </c>
      <c r="D13" s="11">
        <f t="shared" si="2"/>
        <v>14366.785940038873</v>
      </c>
      <c r="E13" s="11">
        <f t="shared" si="0"/>
        <v>4156.8581936287228</v>
      </c>
    </row>
    <row r="14" spans="1:1023">
      <c r="C14" s="11">
        <f t="shared" si="1"/>
        <v>135000</v>
      </c>
      <c r="D14" s="11">
        <f t="shared" si="2"/>
        <v>15565.93511282562</v>
      </c>
      <c r="E14" s="11">
        <f t="shared" si="0"/>
        <v>4544.1491861856803</v>
      </c>
    </row>
    <row r="15" spans="1:1023">
      <c r="C15" s="11">
        <f t="shared" si="1"/>
        <v>150000</v>
      </c>
      <c r="D15" s="11">
        <f t="shared" si="2"/>
        <v>16666.817511634828</v>
      </c>
      <c r="E15" s="11">
        <f t="shared" si="0"/>
        <v>4907.7934879552595</v>
      </c>
    </row>
    <row r="16" spans="1:1023">
      <c r="C16" s="11">
        <f t="shared" si="1"/>
        <v>165000</v>
      </c>
      <c r="D16" s="11">
        <f t="shared" si="2"/>
        <v>17677.485811719162</v>
      </c>
      <c r="E16" s="11">
        <f t="shared" si="0"/>
        <v>5249.2348866731418</v>
      </c>
    </row>
    <row r="17" spans="1:9">
      <c r="C17" s="11">
        <f t="shared" si="1"/>
        <v>180000</v>
      </c>
      <c r="D17" s="11">
        <f t="shared" si="2"/>
        <v>18605.332795102884</v>
      </c>
      <c r="E17" s="11">
        <f t="shared" si="0"/>
        <v>5569.8290172317866</v>
      </c>
    </row>
    <row r="18" spans="1:9" s="35" customFormat="1">
      <c r="A18" s="31"/>
      <c r="B18" s="32"/>
      <c r="C18" s="33">
        <f t="shared" si="1"/>
        <v>195000</v>
      </c>
      <c r="D18" s="33">
        <f t="shared" si="2"/>
        <v>19457.145426905459</v>
      </c>
      <c r="E18" s="33">
        <f t="shared" si="0"/>
        <v>5870.8487439977762</v>
      </c>
      <c r="F18" s="33"/>
      <c r="G18" s="34"/>
      <c r="H18" s="33"/>
      <c r="I18" s="31"/>
    </row>
    <row r="19" spans="1:9">
      <c r="C19" s="11">
        <f t="shared" si="1"/>
        <v>210000</v>
      </c>
      <c r="D19" s="11">
        <f t="shared" si="2"/>
        <v>20239.154500268312</v>
      </c>
      <c r="E19" s="11">
        <f t="shared" si="0"/>
        <v>6153.4892145028825</v>
      </c>
    </row>
    <row r="20" spans="1:9">
      <c r="C20" s="11">
        <f t="shared" si="1"/>
        <v>225000</v>
      </c>
      <c r="D20" s="11">
        <f t="shared" si="2"/>
        <v>20957.080213024794</v>
      </c>
      <c r="E20" s="11">
        <f t="shared" si="0"/>
        <v>6418.8726045736939</v>
      </c>
    </row>
    <row r="21" spans="1:9">
      <c r="C21" s="11">
        <f t="shared" si="1"/>
        <v>240000</v>
      </c>
      <c r="D21" s="11">
        <f t="shared" si="2"/>
        <v>21616.174009495033</v>
      </c>
      <c r="E21" s="11">
        <f t="shared" si="0"/>
        <v>6668.0525737395183</v>
      </c>
    </row>
    <row r="22" spans="1:9">
      <c r="C22" s="11">
        <f t="shared" si="1"/>
        <v>255000</v>
      </c>
      <c r="D22" s="11">
        <f t="shared" si="2"/>
        <v>22221.256993467923</v>
      </c>
      <c r="E22" s="11">
        <f t="shared" si="0"/>
        <v>6902.0184486079997</v>
      </c>
    </row>
    <row r="23" spans="1:9">
      <c r="C23" s="11">
        <f t="shared" si="1"/>
        <v>270000</v>
      </c>
      <c r="D23" s="11">
        <f t="shared" si="2"/>
        <v>22776.755193351328</v>
      </c>
      <c r="E23" s="11">
        <f t="shared" si="0"/>
        <v>7121.6991508178389</v>
      </c>
    </row>
    <row r="24" spans="1:9">
      <c r="C24" s="11">
        <f t="shared" si="1"/>
        <v>285000</v>
      </c>
      <c r="D24" s="11">
        <f t="shared" si="2"/>
        <v>23286.731937446191</v>
      </c>
      <c r="E24" s="11">
        <f t="shared" si="0"/>
        <v>7327.9668851638653</v>
      </c>
    </row>
    <row r="25" spans="1:9">
      <c r="C25" s="11">
        <f t="shared" si="1"/>
        <v>300000</v>
      </c>
      <c r="D25" s="11">
        <f t="shared" si="2"/>
        <v>23754.917576161472</v>
      </c>
      <c r="E25" s="11">
        <f t="shared" si="0"/>
        <v>7521.6406025375609</v>
      </c>
    </row>
    <row r="26" spans="1:9">
      <c r="C26" s="11">
        <f t="shared" si="1"/>
        <v>315000</v>
      </c>
      <c r="D26" s="11">
        <f t="shared" si="2"/>
        <v>24184.736768580296</v>
      </c>
      <c r="E26" s="11">
        <f t="shared" si="0"/>
        <v>7703.4892514320181</v>
      </c>
    </row>
    <row r="27" spans="1:9">
      <c r="C27" s="11">
        <f t="shared" si="1"/>
        <v>330000</v>
      </c>
      <c r="D27" s="11">
        <f t="shared" si="2"/>
        <v>24579.333532971694</v>
      </c>
      <c r="E27" s="11">
        <f t="shared" si="0"/>
        <v>7874.2348309209119</v>
      </c>
    </row>
    <row r="28" spans="1:9">
      <c r="C28" s="11">
        <f t="shared" si="1"/>
        <v>345000</v>
      </c>
      <c r="D28" s="11">
        <f t="shared" si="2"/>
        <v>24941.59424448603</v>
      </c>
      <c r="E28" s="11">
        <f t="shared" si="0"/>
        <v>8034.5552572327888</v>
      </c>
    </row>
    <row r="29" spans="1:9">
      <c r="C29" s="11">
        <f t="shared" si="1"/>
        <v>360000</v>
      </c>
      <c r="D29" s="11">
        <f t="shared" si="2"/>
        <v>25274.168748256427</v>
      </c>
      <c r="E29" s="11">
        <f t="shared" si="0"/>
        <v>8185.0870553019358</v>
      </c>
    </row>
    <row r="30" spans="1:9">
      <c r="C30" s="11">
        <f t="shared" si="1"/>
        <v>375000</v>
      </c>
      <c r="D30" s="11">
        <f t="shared" si="2"/>
        <v>25579.489742343161</v>
      </c>
      <c r="E30" s="11">
        <f t="shared" si="0"/>
        <v>8326.4278859821716</v>
      </c>
    </row>
    <row r="31" spans="1:9">
      <c r="C31" s="11">
        <f t="shared" si="1"/>
        <v>390000</v>
      </c>
      <c r="D31" s="11">
        <f t="shared" si="2"/>
        <v>25859.790572302365</v>
      </c>
      <c r="E31" s="11">
        <f t="shared" si="0"/>
        <v>8459.1389189574329</v>
      </c>
    </row>
    <row r="32" spans="1:9">
      <c r="C32" s="11">
        <f t="shared" si="1"/>
        <v>405000</v>
      </c>
      <c r="D32" s="11">
        <f t="shared" si="2"/>
        <v>26117.121567541748</v>
      </c>
      <c r="E32" s="11">
        <f t="shared" si="0"/>
        <v>8583.7470607703635</v>
      </c>
    </row>
    <row r="33" spans="1:9" s="51" customFormat="1">
      <c r="A33" s="47"/>
      <c r="B33" s="48"/>
      <c r="C33" s="49">
        <f t="shared" si="1"/>
        <v>420000</v>
      </c>
      <c r="D33" s="49">
        <f t="shared" si="2"/>
        <v>26353.365038959695</v>
      </c>
      <c r="E33" s="49">
        <f t="shared" si="0"/>
        <v>8700.747046814975</v>
      </c>
      <c r="F33" s="49"/>
      <c r="G33" s="50"/>
      <c r="H33" s="49"/>
      <c r="I33" s="47"/>
    </row>
    <row r="34" spans="1:9">
      <c r="C34" s="11">
        <f t="shared" si="1"/>
        <v>435000</v>
      </c>
      <c r="D34" s="11">
        <f t="shared" si="2"/>
        <v>26570.249047571564</v>
      </c>
      <c r="E34" s="11">
        <f t="shared" ref="E34:E39" si="3">SUM(($H$6)-($H$6)*((POWER((1-$H$4),(C34*$H$5)))))</f>
        <v>8810.6034055992186</v>
      </c>
    </row>
    <row r="35" spans="1:9">
      <c r="C35" s="11">
        <f t="shared" si="1"/>
        <v>450000</v>
      </c>
      <c r="D35" s="11">
        <f t="shared" si="2"/>
        <v>26769.360044837336</v>
      </c>
      <c r="E35" s="11">
        <f t="shared" si="3"/>
        <v>8913.752303076275</v>
      </c>
    </row>
    <row r="36" spans="1:9">
      <c r="C36" s="11">
        <f t="shared" si="1"/>
        <v>465000</v>
      </c>
      <c r="D36" s="11">
        <f t="shared" si="2"/>
        <v>26952.154477151234</v>
      </c>
      <c r="E36" s="11">
        <f t="shared" si="3"/>
        <v>9010.603274367144</v>
      </c>
    </row>
    <row r="37" spans="1:9">
      <c r="C37" s="11">
        <f t="shared" si="1"/>
        <v>480000</v>
      </c>
      <c r="D37" s="11">
        <f t="shared" si="2"/>
        <v>27119.969439377361</v>
      </c>
      <c r="E37" s="11">
        <f t="shared" si="3"/>
        <v>9101.540849750063</v>
      </c>
      <c r="G37" s="30">
        <v>5.1000000000000004E-4</v>
      </c>
      <c r="H37" s="30">
        <v>1.8599999999999999E-4</v>
      </c>
    </row>
    <row r="38" spans="1:9">
      <c r="C38" s="11">
        <f t="shared" si="1"/>
        <v>495000</v>
      </c>
      <c r="D38" s="11">
        <f t="shared" si="2"/>
        <v>27274.032455359127</v>
      </c>
      <c r="E38" s="11">
        <f t="shared" si="3"/>
        <v>9186.9260813724504</v>
      </c>
    </row>
    <row r="39" spans="1:9">
      <c r="C39" s="11">
        <f t="shared" si="1"/>
        <v>510000</v>
      </c>
      <c r="D39" s="11">
        <f t="shared" si="2"/>
        <v>27415.470456944568</v>
      </c>
      <c r="E39" s="11">
        <f t="shared" si="3"/>
        <v>9267.0979767469344</v>
      </c>
    </row>
    <row r="40" spans="1:9">
      <c r="C40" s="11">
        <f t="shared" si="1"/>
        <v>525000</v>
      </c>
      <c r="D40" s="11">
        <f t="shared" ref="D40:E59" si="4">SUM($G$4+($G$4*(LN(C40))))</f>
        <v>8.0775575186970439E-5</v>
      </c>
      <c r="E40" s="11">
        <f t="shared" si="4"/>
        <v>-4.8015864774923674E-5</v>
      </c>
    </row>
    <row r="41" spans="1:9">
      <c r="C41" s="11">
        <f t="shared" si="1"/>
        <v>540000</v>
      </c>
      <c r="D41" s="11">
        <f t="shared" si="4"/>
        <v>8.0936149185680599E-5</v>
      </c>
      <c r="E41" s="11">
        <f t="shared" si="4"/>
        <v>-4.8004544976102518E-5</v>
      </c>
    </row>
    <row r="42" spans="1:9">
      <c r="C42" s="11">
        <f t="shared" si="1"/>
        <v>555000</v>
      </c>
      <c r="D42" s="11">
        <f t="shared" si="4"/>
        <v>8.1092323338552847E-5</v>
      </c>
      <c r="E42" s="11">
        <f t="shared" si="4"/>
        <v>-4.7993556870948157E-5</v>
      </c>
    </row>
    <row r="43" spans="1:9">
      <c r="C43" s="11">
        <f t="shared" si="1"/>
        <v>570000</v>
      </c>
      <c r="D43" s="11">
        <f t="shared" si="4"/>
        <v>8.124433234692118E-5</v>
      </c>
      <c r="E43" s="11">
        <f t="shared" si="4"/>
        <v>-4.7982882121030737E-5</v>
      </c>
    </row>
    <row r="44" spans="1:9">
      <c r="C44" s="11">
        <f t="shared" si="1"/>
        <v>585000</v>
      </c>
      <c r="D44" s="11">
        <f t="shared" si="4"/>
        <v>8.139239261941976E-5</v>
      </c>
      <c r="E44" s="11">
        <f t="shared" si="4"/>
        <v>-4.797250385269601E-5</v>
      </c>
    </row>
    <row r="45" spans="1:9">
      <c r="C45" s="11">
        <f t="shared" si="1"/>
        <v>600000</v>
      </c>
      <c r="D45" s="11">
        <f t="shared" si="4"/>
        <v>8.153670412493021E-5</v>
      </c>
      <c r="E45" s="11">
        <f t="shared" si="4"/>
        <v>-4.7962406505899701E-5</v>
      </c>
    </row>
    <row r="46" spans="1:9">
      <c r="C46" s="11">
        <f t="shared" si="1"/>
        <v>615000</v>
      </c>
      <c r="D46" s="11">
        <f t="shared" si="4"/>
        <v>8.1677452016695325E-5</v>
      </c>
      <c r="E46" s="11">
        <f t="shared" si="4"/>
        <v>-4.7952575701992809E-5</v>
      </c>
    </row>
    <row r="47" spans="1:9">
      <c r="C47" s="11">
        <f t="shared" si="1"/>
        <v>630000</v>
      </c>
      <c r="D47" s="11">
        <f t="shared" si="4"/>
        <v>8.1814808060695979E-5</v>
      </c>
      <c r="E47" s="11">
        <f t="shared" si="4"/>
        <v>-4.7942998127682688E-5</v>
      </c>
    </row>
    <row r="48" spans="1:9">
      <c r="C48" s="11">
        <f t="shared" si="1"/>
        <v>645000</v>
      </c>
      <c r="D48" s="11">
        <f t="shared" si="4"/>
        <v>8.1948931895934086E-5</v>
      </c>
      <c r="E48" s="11">
        <f t="shared" si="4"/>
        <v>-4.7933661432856392E-5</v>
      </c>
    </row>
    <row r="49" spans="3:5">
      <c r="C49" s="11">
        <f t="shared" si="1"/>
        <v>660000</v>
      </c>
      <c r="D49" s="11">
        <f t="shared" si="4"/>
        <v>8.207997214981487E-5</v>
      </c>
      <c r="E49" s="11">
        <f t="shared" si="4"/>
        <v>-4.7924554140329296E-5</v>
      </c>
    </row>
    <row r="50" spans="3:5">
      <c r="C50" s="11">
        <f t="shared" si="1"/>
        <v>675000</v>
      </c>
      <c r="D50" s="11">
        <f t="shared" si="4"/>
        <v>8.2208067428171604E-5</v>
      </c>
      <c r="E50" s="11">
        <f t="shared" si="4"/>
        <v>-4.7915665565890559E-5</v>
      </c>
    </row>
    <row r="51" spans="3:5">
      <c r="C51" s="11">
        <f t="shared" si="1"/>
        <v>690000</v>
      </c>
      <c r="D51" s="11">
        <f t="shared" si="4"/>
        <v>8.2333347196468623E-5</v>
      </c>
      <c r="E51" s="11">
        <f t="shared" si="4"/>
        <v>-4.7906985747269671E-5</v>
      </c>
    </row>
    <row r="52" spans="3:5">
      <c r="C52" s="11">
        <f t="shared" si="1"/>
        <v>705000</v>
      </c>
      <c r="D52" s="11">
        <f t="shared" si="4"/>
        <v>8.2455932566228107E-5</v>
      </c>
      <c r="E52" s="11">
        <f t="shared" si="4"/>
        <v>-4.7898505380858427E-5</v>
      </c>
    </row>
    <row r="53" spans="3:5">
      <c r="C53" s="11">
        <f t="shared" si="1"/>
        <v>720000</v>
      </c>
      <c r="D53" s="11">
        <f t="shared" si="4"/>
        <v>8.257593699865575E-5</v>
      </c>
      <c r="E53" s="11">
        <f t="shared" si="4"/>
        <v>-4.7890215765195672E-5</v>
      </c>
    </row>
    <row r="54" spans="3:5">
      <c r="C54" s="11">
        <f t="shared" si="1"/>
        <v>735000</v>
      </c>
      <c r="D54" s="11">
        <f t="shared" si="4"/>
        <v>8.2693466935711345E-5</v>
      </c>
      <c r="E54" s="11">
        <f t="shared" si="4"/>
        <v>-4.7882108750367747E-5</v>
      </c>
    </row>
    <row r="55" spans="3:5">
      <c r="C55" s="11">
        <f t="shared" si="1"/>
        <v>750000</v>
      </c>
      <c r="D55" s="11">
        <f t="shared" si="4"/>
        <v>8.2808622367421214E-5</v>
      </c>
      <c r="E55" s="11">
        <f t="shared" si="4"/>
        <v>-4.7874176692598157E-5</v>
      </c>
    </row>
    <row r="56" spans="3:5">
      <c r="C56" s="11">
        <f t="shared" si="1"/>
        <v>765000</v>
      </c>
      <c r="D56" s="11">
        <f t="shared" si="4"/>
        <v>8.2921497343009442E-5</v>
      </c>
      <c r="E56" s="11">
        <f t="shared" si="4"/>
        <v>-4.7866412413401842E-5</v>
      </c>
    </row>
    <row r="57" spans="3:5">
      <c r="C57" s="11">
        <f t="shared" si="1"/>
        <v>780000</v>
      </c>
      <c r="D57" s="11">
        <f t="shared" si="4"/>
        <v>8.303218043239491E-5</v>
      </c>
      <c r="E57" s="11">
        <f t="shared" si="4"/>
        <v>-4.7858809162765873E-5</v>
      </c>
    </row>
    <row r="58" spans="3:5">
      <c r="C58" s="11">
        <f t="shared" si="1"/>
        <v>795000</v>
      </c>
      <c r="D58" s="11">
        <f t="shared" si="4"/>
        <v>8.314075514372787E-5</v>
      </c>
      <c r="E58" s="11">
        <f t="shared" si="4"/>
        <v>-4.7851360585889977E-5</v>
      </c>
    </row>
    <row r="59" spans="3:5">
      <c r="C59" s="11">
        <f t="shared" si="1"/>
        <v>810000</v>
      </c>
      <c r="D59" s="11">
        <f t="shared" si="4"/>
        <v>8.3247300301897144E-5</v>
      </c>
      <c r="E59" s="11">
        <f t="shared" si="4"/>
        <v>-4.7844060693082841E-5</v>
      </c>
    </row>
    <row r="60" spans="3:5">
      <c r="C60" s="11">
        <f t="shared" si="1"/>
        <v>825000</v>
      </c>
      <c r="D60" s="11">
        <f t="shared" ref="D60:E79" si="5">SUM($G$4+($G$4*(LN(C60))))</f>
        <v>8.3351890392305861E-5</v>
      </c>
      <c r="E60" s="11">
        <f t="shared" si="5"/>
        <v>-4.783690383246225E-5</v>
      </c>
    </row>
    <row r="61" spans="3:5">
      <c r="C61" s="11">
        <f t="shared" si="1"/>
        <v>840000</v>
      </c>
      <c r="D61" s="11">
        <f t="shared" si="5"/>
        <v>8.3454595873671129E-5</v>
      </c>
      <c r="E61" s="11">
        <f t="shared" si="5"/>
        <v>-4.782988466515208E-5</v>
      </c>
    </row>
    <row r="62" spans="3:5">
      <c r="C62" s="11">
        <f t="shared" si="1"/>
        <v>855000</v>
      </c>
      <c r="D62" s="11">
        <f t="shared" si="5"/>
        <v>8.355548346313771E-5</v>
      </c>
      <c r="E62" s="11">
        <f t="shared" si="5"/>
        <v>-4.7822998142707542E-5</v>
      </c>
    </row>
    <row r="63" spans="3:5">
      <c r="C63" s="11">
        <f t="shared" si="1"/>
        <v>870000</v>
      </c>
      <c r="D63" s="11">
        <f t="shared" si="5"/>
        <v>8.3654616396595369E-5</v>
      </c>
      <c r="E63" s="11">
        <f t="shared" si="5"/>
        <v>-4.7816239486533216E-5</v>
      </c>
    </row>
    <row r="64" spans="3:5">
      <c r="C64" s="11">
        <f t="shared" si="1"/>
        <v>885000</v>
      </c>
      <c r="D64" s="11">
        <f t="shared" si="5"/>
        <v>8.3752054666743375E-5</v>
      </c>
      <c r="E64" s="11">
        <f t="shared" si="5"/>
        <v>-4.7809604169086982E-5</v>
      </c>
    </row>
    <row r="65" spans="3:5">
      <c r="C65" s="11">
        <f t="shared" si="1"/>
        <v>900000</v>
      </c>
      <c r="D65" s="11">
        <f t="shared" si="5"/>
        <v>8.3847855241146754E-5</v>
      </c>
      <c r="E65" s="11">
        <f t="shared" si="5"/>
        <v>-4.7803087896687178E-5</v>
      </c>
    </row>
    <row r="66" spans="3:5">
      <c r="C66" s="11">
        <f t="shared" si="1"/>
        <v>915000</v>
      </c>
      <c r="D66" s="11">
        <f t="shared" si="5"/>
        <v>8.3942072262268642E-5</v>
      </c>
      <c r="E66" s="11">
        <f t="shared" si="5"/>
        <v>-4.7796686593762396E-5</v>
      </c>
    </row>
    <row r="67" spans="3:5">
      <c r="C67" s="11">
        <f t="shared" si="1"/>
        <v>930000</v>
      </c>
      <c r="D67" s="11">
        <f t="shared" si="5"/>
        <v>8.4034757231237799E-5</v>
      </c>
      <c r="E67" s="11">
        <f t="shared" si="5"/>
        <v>-4.7790396388400973E-5</v>
      </c>
    </row>
    <row r="68" spans="3:5">
      <c r="C68" s="11">
        <f t="shared" si="1"/>
        <v>945000</v>
      </c>
      <c r="D68" s="11">
        <f t="shared" si="5"/>
        <v>8.4125959176912509E-5</v>
      </c>
      <c r="E68" s="11">
        <f t="shared" si="5"/>
        <v>-4.7784213599073936E-5</v>
      </c>
    </row>
    <row r="69" spans="3:5">
      <c r="C69" s="11">
        <f t="shared" si="1"/>
        <v>960000</v>
      </c>
      <c r="D69" s="11">
        <f t="shared" si="5"/>
        <v>8.4215724811630914E-5</v>
      </c>
      <c r="E69" s="11">
        <f t="shared" si="5"/>
        <v>-4.7778134722419421E-5</v>
      </c>
    </row>
    <row r="70" spans="3:5">
      <c r="C70" s="11">
        <f t="shared" si="1"/>
        <v>975000</v>
      </c>
      <c r="D70" s="11">
        <f t="shared" si="5"/>
        <v>8.4304098674885914E-5</v>
      </c>
      <c r="E70" s="11">
        <f t="shared" si="5"/>
        <v>-4.7772156421987955E-5</v>
      </c>
    </row>
    <row r="71" spans="3:5">
      <c r="C71" s="11">
        <f t="shared" ref="C71:C134" si="6">C70+$C$6</f>
        <v>990000</v>
      </c>
      <c r="D71" s="11">
        <f t="shared" si="5"/>
        <v>8.4391123266031401E-5</v>
      </c>
      <c r="E71" s="11">
        <f t="shared" si="5"/>
        <v>-4.7766275517860103E-5</v>
      </c>
    </row>
    <row r="72" spans="3:5">
      <c r="C72" s="11">
        <f t="shared" si="6"/>
        <v>1005000</v>
      </c>
      <c r="D72" s="11">
        <f t="shared" si="5"/>
        <v>8.4476839167009287E-5</v>
      </c>
      <c r="E72" s="11">
        <f t="shared" si="5"/>
        <v>-4.7760488977056318E-5</v>
      </c>
    </row>
    <row r="73" spans="3:5">
      <c r="C73" s="11">
        <f t="shared" si="6"/>
        <v>1020000</v>
      </c>
      <c r="D73" s="11">
        <f t="shared" si="5"/>
        <v>8.4561285155984578E-5</v>
      </c>
      <c r="E73" s="11">
        <f t="shared" si="5"/>
        <v>-4.7754793904668016E-5</v>
      </c>
    </row>
    <row r="74" spans="3:5">
      <c r="C74" s="11">
        <f t="shared" si="6"/>
        <v>1035000</v>
      </c>
      <c r="D74" s="11">
        <f t="shared" si="5"/>
        <v>8.4644498312685154E-5</v>
      </c>
      <c r="E74" s="11">
        <f t="shared" si="5"/>
        <v>-4.7749187535645534E-5</v>
      </c>
    </row>
    <row r="75" spans="3:5">
      <c r="C75" s="11">
        <f t="shared" si="6"/>
        <v>1050000</v>
      </c>
      <c r="D75" s="11">
        <f t="shared" si="5"/>
        <v>8.472651411616212E-5</v>
      </c>
      <c r="E75" s="11">
        <f t="shared" si="5"/>
        <v>-4.7743667227185957E-5</v>
      </c>
    </row>
    <row r="76" spans="3:5">
      <c r="C76" s="11">
        <f t="shared" si="6"/>
        <v>1065000</v>
      </c>
      <c r="D76" s="11">
        <f t="shared" si="5"/>
        <v>8.4807366535616274E-5</v>
      </c>
      <c r="E76" s="11">
        <f t="shared" si="5"/>
        <v>-4.7738230451668798E-5</v>
      </c>
    </row>
    <row r="77" spans="3:5">
      <c r="C77" s="11">
        <f t="shared" si="6"/>
        <v>1080000</v>
      </c>
      <c r="D77" s="11">
        <f t="shared" si="5"/>
        <v>8.4887088114872294E-5</v>
      </c>
      <c r="E77" s="11">
        <f t="shared" si="5"/>
        <v>-4.7732874790093103E-5</v>
      </c>
    </row>
    <row r="78" spans="3:5">
      <c r="C78" s="11">
        <f t="shared" si="6"/>
        <v>1095000</v>
      </c>
      <c r="D78" s="11">
        <f t="shared" si="5"/>
        <v>8.4965710051026613E-5</v>
      </c>
      <c r="E78" s="11">
        <f t="shared" si="5"/>
        <v>-4.7727597925973991E-5</v>
      </c>
    </row>
    <row r="79" spans="3:5">
      <c r="C79" s="11">
        <f t="shared" si="6"/>
        <v>1110000</v>
      </c>
      <c r="D79" s="11">
        <f t="shared" si="5"/>
        <v>8.5043262267744542E-5</v>
      </c>
      <c r="E79" s="11">
        <f t="shared" si="5"/>
        <v>-4.7722397639660567E-5</v>
      </c>
    </row>
    <row r="80" spans="3:5">
      <c r="C80" s="11">
        <f t="shared" si="6"/>
        <v>1125000</v>
      </c>
      <c r="D80" s="11">
        <f t="shared" ref="D80:E99" si="7">SUM($G$4+($G$4*(LN(C80))))</f>
        <v>8.5119773483637745E-5</v>
      </c>
      <c r="E80" s="11">
        <f t="shared" si="7"/>
        <v>-4.7717271803040935E-5</v>
      </c>
    </row>
    <row r="81" spans="3:5">
      <c r="C81" s="11">
        <f t="shared" si="6"/>
        <v>1140000</v>
      </c>
      <c r="D81" s="11">
        <f t="shared" si="7"/>
        <v>8.5195271276112861E-5</v>
      </c>
      <c r="E81" s="11">
        <f t="shared" si="7"/>
        <v>-4.7712218374603048E-5</v>
      </c>
    </row>
    <row r="82" spans="3:5">
      <c r="C82" s="11">
        <f t="shared" si="6"/>
        <v>1155000</v>
      </c>
      <c r="D82" s="11">
        <f t="shared" si="7"/>
        <v>8.526978214104678E-5</v>
      </c>
      <c r="E82" s="11">
        <f t="shared" si="7"/>
        <v>-4.7707235394823231E-5</v>
      </c>
    </row>
    <row r="83" spans="3:5">
      <c r="C83" s="11">
        <f t="shared" si="6"/>
        <v>1170000</v>
      </c>
      <c r="D83" s="11">
        <f t="shared" si="7"/>
        <v>8.534333154861144E-5</v>
      </c>
      <c r="E83" s="11">
        <f t="shared" si="7"/>
        <v>-4.7702320981856693E-5</v>
      </c>
    </row>
    <row r="84" spans="3:5">
      <c r="C84" s="11">
        <f t="shared" si="6"/>
        <v>1185000</v>
      </c>
      <c r="D84" s="11">
        <f t="shared" si="7"/>
        <v>8.5415943995542794E-5</v>
      </c>
      <c r="E84" s="11">
        <f t="shared" si="7"/>
        <v>-4.7697473327506598E-5</v>
      </c>
    </row>
    <row r="85" spans="3:5">
      <c r="C85" s="11">
        <f t="shared" si="6"/>
        <v>1200000</v>
      </c>
      <c r="D85" s="11">
        <f t="shared" si="7"/>
        <v>8.5487643054121904E-5</v>
      </c>
      <c r="E85" s="11">
        <f t="shared" si="7"/>
        <v>-4.7692690693450367E-5</v>
      </c>
    </row>
    <row r="86" spans="3:5">
      <c r="C86" s="11">
        <f t="shared" si="6"/>
        <v>1215000</v>
      </c>
      <c r="D86" s="11">
        <f t="shared" si="7"/>
        <v>8.5558451418113674E-5</v>
      </c>
      <c r="E86" s="11">
        <f t="shared" si="7"/>
        <v>-4.7687971407703983E-5</v>
      </c>
    </row>
    <row r="87" spans="3:5">
      <c r="C87" s="11">
        <f t="shared" si="6"/>
        <v>1230000</v>
      </c>
      <c r="D87" s="11">
        <f t="shared" si="7"/>
        <v>8.5628390945887019E-5</v>
      </c>
      <c r="E87" s="11">
        <f t="shared" si="7"/>
        <v>-4.7683313861306327E-5</v>
      </c>
    </row>
    <row r="88" spans="3:5">
      <c r="C88" s="11">
        <f t="shared" si="6"/>
        <v>1245000</v>
      </c>
      <c r="D88" s="11">
        <f t="shared" si="7"/>
        <v>8.5697482700921392E-5</v>
      </c>
      <c r="E88" s="11">
        <f t="shared" si="7"/>
        <v>-4.7678716505207541E-5</v>
      </c>
    </row>
    <row r="89" spans="3:5">
      <c r="C89" s="11">
        <f t="shared" si="6"/>
        <v>1260000</v>
      </c>
      <c r="D89" s="11">
        <f t="shared" si="7"/>
        <v>8.576574698988766E-5</v>
      </c>
      <c r="E89" s="11">
        <f t="shared" si="7"/>
        <v>-4.7674177847346392E-5</v>
      </c>
    </row>
    <row r="90" spans="3:5">
      <c r="C90" s="11">
        <f t="shared" si="6"/>
        <v>1275000</v>
      </c>
      <c r="D90" s="11">
        <f t="shared" si="7"/>
        <v>8.5833203398475583E-5</v>
      </c>
      <c r="E90" s="11">
        <f t="shared" si="7"/>
        <v>-4.7669696449903262E-5</v>
      </c>
    </row>
    <row r="91" spans="3:5">
      <c r="C91" s="11">
        <f t="shared" si="6"/>
        <v>1290000</v>
      </c>
      <c r="D91" s="11">
        <f t="shared" si="7"/>
        <v>8.5899870825125767E-5</v>
      </c>
      <c r="E91" s="11">
        <f t="shared" si="7"/>
        <v>-4.7665270926716037E-5</v>
      </c>
    </row>
    <row r="92" spans="3:5">
      <c r="C92" s="11">
        <f t="shared" si="6"/>
        <v>1305000</v>
      </c>
      <c r="D92" s="11">
        <f t="shared" si="7"/>
        <v>8.5965767512811899E-5</v>
      </c>
      <c r="E92" s="11">
        <f t="shared" si="7"/>
        <v>-4.766089994084766E-5</v>
      </c>
    </row>
    <row r="93" spans="3:5">
      <c r="C93" s="11">
        <f t="shared" si="6"/>
        <v>1320000</v>
      </c>
      <c r="D93" s="11">
        <f t="shared" si="7"/>
        <v>8.6030911079006551E-5</v>
      </c>
      <c r="E93" s="11">
        <f t="shared" si="7"/>
        <v>-4.7656582202294749E-5</v>
      </c>
    </row>
    <row r="94" spans="3:5">
      <c r="C94" s="11">
        <f t="shared" si="6"/>
        <v>1335000</v>
      </c>
      <c r="D94" s="11">
        <f t="shared" si="7"/>
        <v>8.6095318543953972E-5</v>
      </c>
      <c r="E94" s="11">
        <f t="shared" si="7"/>
        <v>-4.7652316465827512E-5</v>
      </c>
    </row>
    <row r="95" spans="3:5">
      <c r="C95" s="11">
        <f t="shared" si="6"/>
        <v>1350000</v>
      </c>
      <c r="D95" s="11">
        <f t="shared" si="7"/>
        <v>8.6159006357363284E-5</v>
      </c>
      <c r="E95" s="11">
        <f t="shared" si="7"/>
        <v>-4.7648101528952253E-5</v>
      </c>
    </row>
    <row r="96" spans="3:5">
      <c r="C96" s="11">
        <f t="shared" si="6"/>
        <v>1365000</v>
      </c>
      <c r="D96" s="11">
        <f t="shared" si="7"/>
        <v>8.622199042362682E-5</v>
      </c>
      <c r="E96" s="11">
        <f t="shared" si="7"/>
        <v>-4.7643936229987963E-5</v>
      </c>
    </row>
    <row r="97" spans="3:5">
      <c r="C97" s="11">
        <f t="shared" si="6"/>
        <v>1380000</v>
      </c>
      <c r="D97" s="11">
        <f t="shared" si="7"/>
        <v>8.6284286125660304E-5</v>
      </c>
      <c r="E97" s="11">
        <f t="shared" si="7"/>
        <v>-4.7639819446249662E-5</v>
      </c>
    </row>
    <row r="98" spans="3:5">
      <c r="C98" s="11">
        <f t="shared" si="6"/>
        <v>1395000</v>
      </c>
      <c r="D98" s="11">
        <f t="shared" si="7"/>
        <v>8.6345908347454343E-5</v>
      </c>
      <c r="E98" s="11">
        <f t="shared" si="7"/>
        <v>-4.7635750092331401E-5</v>
      </c>
    </row>
    <row r="99" spans="3:5">
      <c r="C99" s="11">
        <f t="shared" si="6"/>
        <v>1410000</v>
      </c>
      <c r="D99" s="11">
        <f t="shared" si="7"/>
        <v>8.6406871495419788E-5</v>
      </c>
      <c r="E99" s="11">
        <f t="shared" si="7"/>
        <v>-4.7631727118482359E-5</v>
      </c>
    </row>
    <row r="100" spans="3:5">
      <c r="C100" s="11">
        <f t="shared" si="6"/>
        <v>1425000</v>
      </c>
      <c r="D100" s="11">
        <f t="shared" ref="D100:E119" si="8">SUM($G$4+($G$4*(LN(C100))))</f>
        <v>8.6467189518603851E-5</v>
      </c>
      <c r="E100" s="11">
        <f t="shared" si="8"/>
        <v>-4.7627749509070229E-5</v>
      </c>
    </row>
    <row r="101" spans="3:5">
      <c r="C101" s="11">
        <f t="shared" si="6"/>
        <v>1440000</v>
      </c>
      <c r="D101" s="11">
        <f t="shared" si="8"/>
        <v>8.6526875927847444E-5</v>
      </c>
      <c r="E101" s="11">
        <f t="shared" si="8"/>
        <v>-4.7623816281126149E-5</v>
      </c>
    </row>
    <row r="102" spans="3:5">
      <c r="C102" s="11">
        <f t="shared" si="6"/>
        <v>1455000</v>
      </c>
      <c r="D102" s="11">
        <f t="shared" si="8"/>
        <v>8.6585943813950061E-5</v>
      </c>
      <c r="E102" s="11">
        <f t="shared" si="8"/>
        <v>-4.7619926482966158E-5</v>
      </c>
    </row>
    <row r="103" spans="3:5">
      <c r="C103" s="11">
        <f t="shared" si="6"/>
        <v>1470000</v>
      </c>
      <c r="D103" s="11">
        <f t="shared" si="8"/>
        <v>8.6644405864903039E-5</v>
      </c>
      <c r="E103" s="11">
        <f t="shared" si="8"/>
        <v>-4.7616079192884468E-5</v>
      </c>
    </row>
    <row r="104" spans="3:5">
      <c r="C104" s="11">
        <f t="shared" si="6"/>
        <v>1485000</v>
      </c>
      <c r="D104" s="11">
        <f t="shared" si="8"/>
        <v>8.6702274382247931E-5</v>
      </c>
      <c r="E104" s="11">
        <f t="shared" si="8"/>
        <v>-4.7612273517913956E-5</v>
      </c>
    </row>
    <row r="105" spans="3:5">
      <c r="C105" s="11">
        <f t="shared" si="6"/>
        <v>1500000</v>
      </c>
      <c r="D105" s="11">
        <f t="shared" si="8"/>
        <v>8.6759561296612895E-5</v>
      </c>
      <c r="E105" s="11">
        <f t="shared" si="8"/>
        <v>-4.7608508592649856E-5</v>
      </c>
    </row>
    <row r="106" spans="3:5">
      <c r="C106" s="11">
        <f t="shared" si="6"/>
        <v>1515000</v>
      </c>
      <c r="D106" s="11">
        <f t="shared" si="8"/>
        <v>8.6816278182475946E-5</v>
      </c>
      <c r="E106" s="11">
        <f t="shared" si="8"/>
        <v>-4.7604783578132921E-5</v>
      </c>
    </row>
    <row r="107" spans="3:5">
      <c r="C107" s="11">
        <f t="shared" si="6"/>
        <v>1530000</v>
      </c>
      <c r="D107" s="11">
        <f t="shared" si="8"/>
        <v>8.6872436272201123E-5</v>
      </c>
      <c r="E107" s="11">
        <f t="shared" si="8"/>
        <v>-4.7601097660788277E-5</v>
      </c>
    </row>
    <row r="108" spans="3:5">
      <c r="C108" s="11">
        <f t="shared" si="6"/>
        <v>1545000</v>
      </c>
      <c r="D108" s="11">
        <f t="shared" si="8"/>
        <v>8.6928046469389702E-5</v>
      </c>
      <c r="E108" s="11">
        <f t="shared" si="8"/>
        <v>-4.759745005141699E-5</v>
      </c>
    </row>
    <row r="109" spans="3:5">
      <c r="C109" s="11">
        <f t="shared" si="6"/>
        <v>1560000</v>
      </c>
      <c r="D109" s="11">
        <f t="shared" si="8"/>
        <v>8.6983119361586604E-5</v>
      </c>
      <c r="E109" s="11">
        <f t="shared" si="8"/>
        <v>-4.759383998423682E-5</v>
      </c>
    </row>
    <row r="110" spans="3:5">
      <c r="C110" s="11">
        <f t="shared" si="6"/>
        <v>1575000</v>
      </c>
      <c r="D110" s="11">
        <f t="shared" si="8"/>
        <v>8.7037665232378664E-5</v>
      </c>
      <c r="E110" s="11">
        <f t="shared" si="8"/>
        <v>-4.7590266715969782E-5</v>
      </c>
    </row>
    <row r="111" spans="3:5">
      <c r="C111" s="11">
        <f t="shared" si="6"/>
        <v>1590000</v>
      </c>
      <c r="D111" s="11">
        <f t="shared" si="8"/>
        <v>8.7091694072919564E-5</v>
      </c>
      <c r="E111" s="11">
        <f t="shared" si="8"/>
        <v>-4.7586729524973459E-5</v>
      </c>
    </row>
    <row r="112" spans="3:5">
      <c r="C112" s="11">
        <f t="shared" si="6"/>
        <v>1605000</v>
      </c>
      <c r="D112" s="11">
        <f t="shared" si="8"/>
        <v>8.7145215592913646E-5</v>
      </c>
      <c r="E112" s="11">
        <f t="shared" si="8"/>
        <v>-4.7583227710413657E-5</v>
      </c>
    </row>
    <row r="113" spans="3:5">
      <c r="C113" s="11">
        <f t="shared" si="6"/>
        <v>1620000</v>
      </c>
      <c r="D113" s="11">
        <f t="shared" si="8"/>
        <v>8.7198239231088824E-5</v>
      </c>
      <c r="E113" s="11">
        <f t="shared" si="8"/>
        <v>-4.7579760591476235E-5</v>
      </c>
    </row>
    <row r="114" spans="3:5">
      <c r="C114" s="11">
        <f t="shared" si="6"/>
        <v>1635000</v>
      </c>
      <c r="D114" s="11">
        <f t="shared" si="8"/>
        <v>8.7250774165186892E-5</v>
      </c>
      <c r="E114" s="11">
        <f t="shared" si="8"/>
        <v>-4.7576327506615719E-5</v>
      </c>
    </row>
    <row r="115" spans="3:5">
      <c r="C115" s="11">
        <f t="shared" si="6"/>
        <v>1650000</v>
      </c>
      <c r="D115" s="11">
        <f t="shared" si="8"/>
        <v>8.7302829321497542E-5</v>
      </c>
      <c r="E115" s="11">
        <f t="shared" si="8"/>
        <v>-4.7572927812838682E-5</v>
      </c>
    </row>
    <row r="116" spans="3:5">
      <c r="C116" s="11">
        <f t="shared" si="6"/>
        <v>1665000</v>
      </c>
      <c r="D116" s="11">
        <f t="shared" si="8"/>
        <v>8.7354413383961086E-5</v>
      </c>
      <c r="E116" s="11">
        <f t="shared" si="8"/>
        <v>-4.7569560885020088E-5</v>
      </c>
    </row>
    <row r="117" spans="3:5">
      <c r="C117" s="11">
        <f t="shared" si="6"/>
        <v>1680000</v>
      </c>
      <c r="D117" s="11">
        <f t="shared" si="8"/>
        <v>8.7405534802862823E-5</v>
      </c>
      <c r="E117" s="11">
        <f t="shared" si="8"/>
        <v>-4.7566226115250762E-5</v>
      </c>
    </row>
    <row r="118" spans="3:5">
      <c r="C118" s="11">
        <f t="shared" si="6"/>
        <v>1695000</v>
      </c>
      <c r="D118" s="11">
        <f t="shared" si="8"/>
        <v>8.7456201803141117E-5</v>
      </c>
      <c r="E118" s="11">
        <f t="shared" si="8"/>
        <v>-4.7562922912214198E-5</v>
      </c>
    </row>
    <row r="119" spans="3:5">
      <c r="C119" s="11">
        <f t="shared" si="6"/>
        <v>1710000</v>
      </c>
      <c r="D119" s="11">
        <f t="shared" si="8"/>
        <v>8.7506422392329391E-5</v>
      </c>
      <c r="E119" s="11">
        <f t="shared" si="8"/>
        <v>-4.7559650700591265E-5</v>
      </c>
    </row>
    <row r="120" spans="3:5">
      <c r="C120" s="11">
        <f t="shared" si="6"/>
        <v>1725000</v>
      </c>
      <c r="D120" s="11">
        <f t="shared" ref="D120:E139" si="9">SUM($G$4+($G$4*(LN(C120))))</f>
        <v>8.7556204368151295E-5</v>
      </c>
      <c r="E120" s="11">
        <f t="shared" si="9"/>
        <v>-4.7556408920491384E-5</v>
      </c>
    </row>
    <row r="121" spans="3:5">
      <c r="C121" s="11">
        <f t="shared" si="6"/>
        <v>1740000</v>
      </c>
      <c r="D121" s="11">
        <f t="shared" si="9"/>
        <v>8.7605555325787049E-5</v>
      </c>
      <c r="E121" s="11">
        <f t="shared" si="9"/>
        <v>-4.7553197026908457E-5</v>
      </c>
    </row>
    <row r="122" spans="3:5">
      <c r="C122" s="11">
        <f t="shared" si="6"/>
        <v>1755000</v>
      </c>
      <c r="D122" s="11">
        <f t="shared" si="9"/>
        <v>8.7654482664827985E-5</v>
      </c>
      <c r="E122" s="11">
        <f t="shared" si="9"/>
        <v>-4.7550014489200764E-5</v>
      </c>
    </row>
    <row r="123" spans="3:5">
      <c r="C123" s="11">
        <f t="shared" si="6"/>
        <v>1770000</v>
      </c>
      <c r="D123" s="11">
        <f t="shared" si="9"/>
        <v>8.7702993595935069E-5</v>
      </c>
      <c r="E123" s="11">
        <f t="shared" si="9"/>
        <v>-4.7546860790593083E-5</v>
      </c>
    </row>
    <row r="124" spans="3:5">
      <c r="C124" s="11">
        <f t="shared" si="6"/>
        <v>1785000</v>
      </c>
      <c r="D124" s="11">
        <f t="shared" si="9"/>
        <v>8.7751095147216488E-5</v>
      </c>
      <c r="E124" s="11">
        <f t="shared" si="9"/>
        <v>-4.7543735427700307E-5</v>
      </c>
    </row>
    <row r="125" spans="3:5">
      <c r="C125" s="11">
        <f t="shared" si="6"/>
        <v>1800000</v>
      </c>
      <c r="D125" s="11">
        <f t="shared" si="9"/>
        <v>8.7798794170338435E-5</v>
      </c>
      <c r="E125" s="11">
        <f t="shared" si="9"/>
        <v>-4.7540637910071062E-5</v>
      </c>
    </row>
    <row r="126" spans="3:5">
      <c r="C126" s="11">
        <f t="shared" si="6"/>
        <v>1815000</v>
      </c>
      <c r="D126" s="11">
        <f t="shared" si="9"/>
        <v>8.7846097346382202E-5</v>
      </c>
      <c r="E126" s="11">
        <f t="shared" si="9"/>
        <v>-4.7537567759750837E-5</v>
      </c>
    </row>
    <row r="127" spans="3:5">
      <c r="C127" s="11">
        <f t="shared" si="6"/>
        <v>1830000</v>
      </c>
      <c r="D127" s="11">
        <f t="shared" si="9"/>
        <v>8.7893011191460336E-5</v>
      </c>
      <c r="E127" s="11">
        <f t="shared" si="9"/>
        <v>-4.7534524510863069E-5</v>
      </c>
    </row>
    <row r="128" spans="3:5">
      <c r="C128" s="11">
        <f t="shared" si="6"/>
        <v>1845000</v>
      </c>
      <c r="D128" s="11">
        <f t="shared" si="9"/>
        <v>8.7939542062103563E-5</v>
      </c>
      <c r="E128" s="11">
        <f t="shared" si="9"/>
        <v>-4.753150770920774E-5</v>
      </c>
    </row>
    <row r="129" spans="3:5">
      <c r="C129" s="11">
        <f t="shared" si="6"/>
        <v>1860000</v>
      </c>
      <c r="D129" s="11">
        <f t="shared" si="9"/>
        <v>8.7985696160429479E-5</v>
      </c>
      <c r="E129" s="11">
        <f t="shared" si="9"/>
        <v>-4.7528516911876431E-5</v>
      </c>
    </row>
    <row r="130" spans="3:5">
      <c r="C130" s="11">
        <f t="shared" si="6"/>
        <v>1875000</v>
      </c>
      <c r="D130" s="11">
        <f t="shared" si="9"/>
        <v>8.8031479539103885E-5</v>
      </c>
      <c r="E130" s="11">
        <f t="shared" si="9"/>
        <v>-4.7525551686882988E-5</v>
      </c>
    </row>
    <row r="131" spans="3:5">
      <c r="C131" s="11">
        <f t="shared" si="6"/>
        <v>1890000</v>
      </c>
      <c r="D131" s="11">
        <f t="shared" si="9"/>
        <v>8.807689810610419E-5</v>
      </c>
      <c r="E131" s="11">
        <f t="shared" si="9"/>
        <v>-4.752261161280925E-5</v>
      </c>
    </row>
    <row r="132" spans="3:5">
      <c r="C132" s="11">
        <f t="shared" si="6"/>
        <v>1905000</v>
      </c>
      <c r="D132" s="11">
        <f t="shared" si="9"/>
        <v>8.8121957629294743E-5</v>
      </c>
      <c r="E132" s="11">
        <f t="shared" si="9"/>
        <v>-4.7519696278464847E-5</v>
      </c>
    </row>
    <row r="133" spans="3:5">
      <c r="C133" s="11">
        <f t="shared" si="6"/>
        <v>1920000</v>
      </c>
      <c r="D133" s="11">
        <f t="shared" si="9"/>
        <v>8.8166663740822594E-5</v>
      </c>
      <c r="E133" s="11">
        <f t="shared" si="9"/>
        <v>-4.7516805282560615E-5</v>
      </c>
    </row>
    <row r="134" spans="3:5">
      <c r="C134" s="11">
        <f t="shared" si="6"/>
        <v>1935000</v>
      </c>
      <c r="D134" s="11">
        <f t="shared" si="9"/>
        <v>8.8211021941342297E-5</v>
      </c>
      <c r="E134" s="11">
        <f t="shared" si="9"/>
        <v>-4.7513938233394897E-5</v>
      </c>
    </row>
    <row r="135" spans="3:5">
      <c r="C135" s="11">
        <f t="shared" ref="C135:C198" si="10">C134+$C$6</f>
        <v>1950000</v>
      </c>
      <c r="D135" s="11">
        <f t="shared" si="9"/>
        <v>8.8255037604077595E-5</v>
      </c>
      <c r="E135" s="11">
        <f t="shared" si="9"/>
        <v>-4.7511094748552089E-5</v>
      </c>
    </row>
    <row r="136" spans="3:5">
      <c r="C136" s="11">
        <f t="shared" si="10"/>
        <v>1965000</v>
      </c>
      <c r="D136" s="11">
        <f t="shared" si="9"/>
        <v>8.8298715978727343E-5</v>
      </c>
      <c r="E136" s="11">
        <f t="shared" si="9"/>
        <v>-4.7508274454612933E-5</v>
      </c>
    </row>
    <row r="137" spans="3:5">
      <c r="C137" s="11">
        <f t="shared" si="10"/>
        <v>1980000</v>
      </c>
      <c r="D137" s="11">
        <f t="shared" si="9"/>
        <v>8.8342062195223095E-5</v>
      </c>
      <c r="E137" s="11">
        <f t="shared" si="9"/>
        <v>-4.7505476986875982E-5</v>
      </c>
    </row>
    <row r="138" spans="3:5">
      <c r="C138" s="11">
        <f t="shared" si="10"/>
        <v>1995000</v>
      </c>
      <c r="D138" s="11">
        <f t="shared" si="9"/>
        <v>8.838508126734477E-5</v>
      </c>
      <c r="E138" s="11">
        <f t="shared" si="9"/>
        <v>-4.7502701989089762E-5</v>
      </c>
    </row>
    <row r="139" spans="3:5">
      <c r="C139" s="11">
        <f t="shared" si="10"/>
        <v>2010000</v>
      </c>
      <c r="D139" s="11">
        <f t="shared" si="9"/>
        <v>8.8427778096200981E-5</v>
      </c>
      <c r="E139" s="11">
        <f t="shared" si="9"/>
        <v>-4.749994911319502E-5</v>
      </c>
    </row>
    <row r="140" spans="3:5">
      <c r="C140" s="11">
        <f t="shared" si="10"/>
        <v>2025000</v>
      </c>
      <c r="D140" s="11">
        <f t="shared" ref="D140:E159" si="11">SUM($G$4+($G$4*(LN(C140))))</f>
        <v>8.8470157473579815E-5</v>
      </c>
      <c r="E140" s="11">
        <f t="shared" si="11"/>
        <v>-4.7497218019076801E-5</v>
      </c>
    </row>
    <row r="141" spans="3:5">
      <c r="C141" s="11">
        <f t="shared" si="10"/>
        <v>2040000</v>
      </c>
      <c r="D141" s="11">
        <f t="shared" si="11"/>
        <v>8.8512224085176273E-5</v>
      </c>
      <c r="E141" s="11">
        <f t="shared" si="11"/>
        <v>-4.7494508374325671E-5</v>
      </c>
    </row>
    <row r="142" spans="3:5">
      <c r="C142" s="11">
        <f t="shared" si="10"/>
        <v>2055000</v>
      </c>
      <c r="D142" s="11">
        <f t="shared" si="11"/>
        <v>8.8553982513701085E-5</v>
      </c>
      <c r="E142" s="11">
        <f t="shared" si="11"/>
        <v>-4.7491819854008044E-5</v>
      </c>
    </row>
    <row r="143" spans="3:5">
      <c r="C143" s="11">
        <f t="shared" si="10"/>
        <v>2070000</v>
      </c>
      <c r="D143" s="11">
        <f t="shared" si="11"/>
        <v>8.8595437241876848E-5</v>
      </c>
      <c r="E143" s="11">
        <f t="shared" si="11"/>
        <v>-4.7489152140444644E-5</v>
      </c>
    </row>
    <row r="144" spans="3:5">
      <c r="C144" s="11">
        <f t="shared" si="10"/>
        <v>2085000</v>
      </c>
      <c r="D144" s="11">
        <f t="shared" si="11"/>
        <v>8.8636592655325718E-5</v>
      </c>
      <c r="E144" s="11">
        <f t="shared" si="11"/>
        <v>-4.7486504922997428E-5</v>
      </c>
    </row>
    <row r="145" spans="3:5">
      <c r="C145" s="11">
        <f t="shared" si="10"/>
        <v>2100000</v>
      </c>
      <c r="D145" s="11">
        <f t="shared" si="11"/>
        <v>8.8677453045353814E-5</v>
      </c>
      <c r="E145" s="11">
        <f t="shared" si="11"/>
        <v>-4.7483877897864003E-5</v>
      </c>
    </row>
    <row r="146" spans="3:5">
      <c r="C146" s="11">
        <f t="shared" si="10"/>
        <v>2115000</v>
      </c>
      <c r="D146" s="11">
        <f t="shared" si="11"/>
        <v>8.8718022611636332E-5</v>
      </c>
      <c r="E146" s="11">
        <f t="shared" si="11"/>
        <v>-4.7481270767879582E-5</v>
      </c>
    </row>
    <row r="147" spans="3:5">
      <c r="C147" s="11">
        <f t="shared" si="10"/>
        <v>2130000</v>
      </c>
      <c r="D147" s="11">
        <f t="shared" si="11"/>
        <v>8.8758305464807955E-5</v>
      </c>
      <c r="E147" s="11">
        <f t="shared" si="11"/>
        <v>-4.7478683242326074E-5</v>
      </c>
    </row>
    <row r="148" spans="3:5">
      <c r="C148" s="11">
        <f t="shared" si="10"/>
        <v>2145000</v>
      </c>
      <c r="D148" s="11">
        <f t="shared" si="11"/>
        <v>8.8798305628962242E-5</v>
      </c>
      <c r="E148" s="11">
        <f t="shared" si="11"/>
        <v>-4.7476115036747778E-5</v>
      </c>
    </row>
    <row r="149" spans="3:5">
      <c r="C149" s="11">
        <f t="shared" si="10"/>
        <v>2160000</v>
      </c>
      <c r="D149" s="11">
        <f t="shared" si="11"/>
        <v>8.8838027044063975E-5</v>
      </c>
      <c r="E149" s="11">
        <f t="shared" si="11"/>
        <v>-4.7473565872773875E-5</v>
      </c>
    </row>
    <row r="150" spans="3:5">
      <c r="C150" s="11">
        <f t="shared" si="10"/>
        <v>2175000</v>
      </c>
      <c r="D150" s="11">
        <f t="shared" si="11"/>
        <v>8.8877473568278054E-5</v>
      </c>
      <c r="E150" s="11">
        <f t="shared" si="11"/>
        <v>-4.7471035477946881E-5</v>
      </c>
    </row>
    <row r="151" spans="3:5">
      <c r="C151" s="11">
        <f t="shared" si="10"/>
        <v>2190000</v>
      </c>
      <c r="D151" s="11">
        <f t="shared" si="11"/>
        <v>8.8916648980218293E-5</v>
      </c>
      <c r="E151" s="11">
        <f t="shared" si="11"/>
        <v>-4.7468523585557276E-5</v>
      </c>
    </row>
    <row r="152" spans="3:5">
      <c r="C152" s="11">
        <f t="shared" si="10"/>
        <v>2205000</v>
      </c>
      <c r="D152" s="11">
        <f t="shared" si="11"/>
        <v>8.8955556981119569E-5</v>
      </c>
      <c r="E152" s="11">
        <f t="shared" si="11"/>
        <v>-4.7466029934483734E-5</v>
      </c>
    </row>
    <row r="153" spans="3:5">
      <c r="C153" s="11">
        <f t="shared" si="10"/>
        <v>2220000</v>
      </c>
      <c r="D153" s="11">
        <f t="shared" si="11"/>
        <v>8.8994201196936236E-5</v>
      </c>
      <c r="E153" s="11">
        <f t="shared" si="11"/>
        <v>-4.7463554269038913E-5</v>
      </c>
    </row>
    <row r="154" spans="3:5">
      <c r="C154" s="11">
        <f t="shared" si="10"/>
        <v>2235000</v>
      </c>
      <c r="D154" s="11">
        <f t="shared" si="11"/>
        <v>8.9032585180369884E-5</v>
      </c>
      <c r="E154" s="11">
        <f t="shared" si="11"/>
        <v>-4.7461096338820492E-5</v>
      </c>
    </row>
    <row r="155" spans="3:5">
      <c r="C155" s="11">
        <f t="shared" si="10"/>
        <v>2250000</v>
      </c>
      <c r="D155" s="11">
        <f t="shared" si="11"/>
        <v>8.9070712412829439E-5</v>
      </c>
      <c r="E155" s="11">
        <f t="shared" si="11"/>
        <v>-4.7458655898567276E-5</v>
      </c>
    </row>
    <row r="156" spans="3:5">
      <c r="C156" s="11">
        <f t="shared" si="10"/>
        <v>2265000</v>
      </c>
      <c r="D156" s="11">
        <f t="shared" si="11"/>
        <v>8.9108586306325838E-5</v>
      </c>
      <c r="E156" s="11">
        <f t="shared" si="11"/>
        <v>-4.7456232708020077E-5</v>
      </c>
    </row>
    <row r="157" spans="3:5">
      <c r="C157" s="11">
        <f t="shared" si="10"/>
        <v>2280000</v>
      </c>
      <c r="D157" s="11">
        <f t="shared" si="11"/>
        <v>8.9146210205304555E-5</v>
      </c>
      <c r="E157" s="11">
        <f t="shared" si="11"/>
        <v>-4.7453826531787397E-5</v>
      </c>
    </row>
    <row r="158" spans="3:5">
      <c r="C158" s="11">
        <f t="shared" si="10"/>
        <v>2295000</v>
      </c>
      <c r="D158" s="11">
        <f t="shared" si="11"/>
        <v>8.9183587388417653E-5</v>
      </c>
      <c r="E158" s="11">
        <f t="shared" si="11"/>
        <v>-4.7451437139215441E-5</v>
      </c>
    </row>
    <row r="159" spans="3:5">
      <c r="C159" s="11">
        <f t="shared" si="10"/>
        <v>2310000</v>
      </c>
      <c r="D159" s="11">
        <f t="shared" si="11"/>
        <v>8.9220721070238461E-5</v>
      </c>
      <c r="E159" s="11">
        <f t="shared" si="11"/>
        <v>-4.7449064304262476E-5</v>
      </c>
    </row>
    <row r="160" spans="3:5">
      <c r="C160" s="11">
        <f t="shared" si="10"/>
        <v>2325000</v>
      </c>
      <c r="D160" s="11">
        <f t="shared" ref="D160:E179" si="12">SUM($G$4+($G$4*(LN(C160))))</f>
        <v>8.9257614402920484E-5</v>
      </c>
      <c r="E160" s="11">
        <f t="shared" si="12"/>
        <v>-4.7446707805377331E-5</v>
      </c>
    </row>
    <row r="161" spans="3:5">
      <c r="C161" s="11">
        <f t="shared" si="10"/>
        <v>2340000</v>
      </c>
      <c r="D161" s="11">
        <f t="shared" si="12"/>
        <v>8.9294270477803135E-5</v>
      </c>
      <c r="E161" s="11">
        <f t="shared" si="12"/>
        <v>-4.7444367425381829E-5</v>
      </c>
    </row>
    <row r="162" spans="3:5">
      <c r="C162" s="11">
        <f t="shared" si="10"/>
        <v>2355000</v>
      </c>
      <c r="D162" s="11">
        <f t="shared" si="12"/>
        <v>8.9330692326966129E-5</v>
      </c>
      <c r="E162" s="11">
        <f t="shared" si="12"/>
        <v>-4.7442042951357082E-5</v>
      </c>
    </row>
    <row r="163" spans="3:5">
      <c r="C163" s="11">
        <f t="shared" si="10"/>
        <v>2370000</v>
      </c>
      <c r="D163" s="11">
        <f t="shared" si="12"/>
        <v>8.9366882924734489E-5</v>
      </c>
      <c r="E163" s="11">
        <f t="shared" si="12"/>
        <v>-4.7439734174533347E-5</v>
      </c>
    </row>
    <row r="164" spans="3:5">
      <c r="C164" s="11">
        <f t="shared" si="10"/>
        <v>2385000</v>
      </c>
      <c r="D164" s="11">
        <f t="shared" si="12"/>
        <v>8.9402845189136095E-5</v>
      </c>
      <c r="E164" s="11">
        <f t="shared" si="12"/>
        <v>-4.7437440890183506E-5</v>
      </c>
    </row>
    <row r="165" spans="3:5">
      <c r="C165" s="11">
        <f t="shared" si="10"/>
        <v>2400000</v>
      </c>
      <c r="D165" s="11">
        <f t="shared" si="12"/>
        <v>8.9438581983313585E-5</v>
      </c>
      <c r="E165" s="11">
        <f t="shared" si="12"/>
        <v>-4.7435162897519904E-5</v>
      </c>
    </row>
    <row r="166" spans="3:5">
      <c r="C166" s="11">
        <f t="shared" si="10"/>
        <v>2415000</v>
      </c>
      <c r="D166" s="11">
        <f t="shared" si="12"/>
        <v>8.9474096116892214E-5</v>
      </c>
      <c r="E166" s="11">
        <f t="shared" si="12"/>
        <v>-4.7432899999594438E-5</v>
      </c>
    </row>
    <row r="167" spans="3:5">
      <c r="C167" s="11">
        <f t="shared" si="10"/>
        <v>2430000</v>
      </c>
      <c r="D167" s="11">
        <f t="shared" si="12"/>
        <v>8.9509390347305368E-5</v>
      </c>
      <c r="E167" s="11">
        <f t="shared" si="12"/>
        <v>-4.7430652003201739E-5</v>
      </c>
    </row>
    <row r="168" spans="3:5">
      <c r="C168" s="11">
        <f t="shared" si="10"/>
        <v>2445000</v>
      </c>
      <c r="D168" s="11">
        <f t="shared" si="12"/>
        <v>8.9544467381079323E-5</v>
      </c>
      <c r="E168" s="11">
        <f t="shared" si="12"/>
        <v>-4.7428418718785455E-5</v>
      </c>
    </row>
    <row r="169" spans="3:5">
      <c r="C169" s="11">
        <f t="shared" si="10"/>
        <v>2460000</v>
      </c>
      <c r="D169" s="11">
        <f t="shared" si="12"/>
        <v>8.95793298750787E-5</v>
      </c>
      <c r="E169" s="11">
        <f t="shared" si="12"/>
        <v>-4.7426199960347437E-5</v>
      </c>
    </row>
    <row r="170" spans="3:5">
      <c r="C170" s="11">
        <f t="shared" si="10"/>
        <v>2475000</v>
      </c>
      <c r="D170" s="11">
        <f t="shared" si="12"/>
        <v>8.9613980437714086E-5</v>
      </c>
      <c r="E170" s="11">
        <f t="shared" si="12"/>
        <v>-4.7423995545359647E-5</v>
      </c>
    </row>
    <row r="171" spans="3:5">
      <c r="C171" s="11">
        <f t="shared" si="10"/>
        <v>2490000</v>
      </c>
      <c r="D171" s="11">
        <f t="shared" si="12"/>
        <v>8.9648421630113072E-5</v>
      </c>
      <c r="E171" s="11">
        <f t="shared" si="12"/>
        <v>-4.7421805294678792E-5</v>
      </c>
    </row>
    <row r="172" spans="3:5">
      <c r="C172" s="11">
        <f t="shared" si="10"/>
        <v>2505000</v>
      </c>
      <c r="D172" s="11">
        <f t="shared" si="12"/>
        <v>8.9682655967256275E-5</v>
      </c>
      <c r="E172" s="11">
        <f t="shared" si="12"/>
        <v>-4.7419629032463664E-5</v>
      </c>
    </row>
    <row r="173" spans="3:5">
      <c r="C173" s="11">
        <f t="shared" si="10"/>
        <v>2520000</v>
      </c>
      <c r="D173" s="11">
        <f t="shared" si="12"/>
        <v>8.9716685919079354E-5</v>
      </c>
      <c r="E173" s="11">
        <f t="shared" si="12"/>
        <v>-4.7417466586094817E-5</v>
      </c>
    </row>
    <row r="174" spans="3:5">
      <c r="C174" s="11">
        <f t="shared" si="10"/>
        <v>2535000</v>
      </c>
      <c r="D174" s="11">
        <f t="shared" si="12"/>
        <v>8.9750513911542295E-5</v>
      </c>
      <c r="E174" s="11">
        <f t="shared" si="12"/>
        <v>-4.7415317786096773E-5</v>
      </c>
    </row>
    <row r="175" spans="3:5">
      <c r="C175" s="11">
        <f t="shared" si="10"/>
        <v>2550000</v>
      </c>
      <c r="D175" s="11">
        <f t="shared" si="12"/>
        <v>8.9784142327667277E-5</v>
      </c>
      <c r="E175" s="11">
        <f t="shared" si="12"/>
        <v>-4.7413182466062538E-5</v>
      </c>
    </row>
    <row r="176" spans="3:5">
      <c r="C176" s="11">
        <f t="shared" si="10"/>
        <v>2565000</v>
      </c>
      <c r="D176" s="11">
        <f t="shared" si="12"/>
        <v>8.9817573508545935E-5</v>
      </c>
      <c r="E176" s="11">
        <f t="shared" si="12"/>
        <v>-4.7411060462580306E-5</v>
      </c>
    </row>
    <row r="177" spans="3:5">
      <c r="C177" s="11">
        <f t="shared" si="10"/>
        <v>2580000</v>
      </c>
      <c r="D177" s="11">
        <f t="shared" si="12"/>
        <v>8.9850809754317461E-5</v>
      </c>
      <c r="E177" s="11">
        <f t="shared" si="12"/>
        <v>-4.7408951615162434E-5</v>
      </c>
    </row>
    <row r="178" spans="3:5">
      <c r="C178" s="11">
        <f t="shared" si="10"/>
        <v>2595000</v>
      </c>
      <c r="D178" s="11">
        <f t="shared" si="12"/>
        <v>8.988385332511812E-5</v>
      </c>
      <c r="E178" s="11">
        <f t="shared" si="12"/>
        <v>-4.7406855766176387E-5</v>
      </c>
    </row>
    <row r="179" spans="3:5">
      <c r="C179" s="11">
        <f t="shared" si="10"/>
        <v>2610000</v>
      </c>
      <c r="D179" s="11">
        <f t="shared" si="12"/>
        <v>8.9916706442003593E-5</v>
      </c>
      <c r="E179" s="11">
        <f t="shared" si="12"/>
        <v>-4.7404772760777821E-5</v>
      </c>
    </row>
    <row r="180" spans="3:5">
      <c r="C180" s="11">
        <f t="shared" si="10"/>
        <v>2625000</v>
      </c>
      <c r="D180" s="11">
        <f t="shared" ref="D180:E199" si="13">SUM($G$4+($G$4*(LN(C180))))</f>
        <v>8.9949371287844805E-5</v>
      </c>
      <c r="E180" s="11">
        <f t="shared" si="13"/>
        <v>-4.7402702446845446E-5</v>
      </c>
    </row>
    <row r="181" spans="3:5">
      <c r="C181" s="11">
        <f t="shared" si="10"/>
        <v>2640000</v>
      </c>
      <c r="D181" s="11">
        <f t="shared" si="13"/>
        <v>8.9981850008198245E-5</v>
      </c>
      <c r="E181" s="11">
        <f t="shared" si="13"/>
        <v>-4.7400644674918023E-5</v>
      </c>
    </row>
    <row r="182" spans="3:5">
      <c r="C182" s="11">
        <f t="shared" si="10"/>
        <v>2655000</v>
      </c>
      <c r="D182" s="11">
        <f t="shared" si="13"/>
        <v>9.00141447121516E-5</v>
      </c>
      <c r="E182" s="11">
        <f t="shared" si="13"/>
        <v>-4.7398599298132885E-5</v>
      </c>
    </row>
    <row r="183" spans="3:5">
      <c r="C183" s="11">
        <f t="shared" si="10"/>
        <v>2670000</v>
      </c>
      <c r="D183" s="11">
        <f t="shared" si="13"/>
        <v>9.0046257473145667E-5</v>
      </c>
      <c r="E183" s="11">
        <f t="shared" si="13"/>
        <v>-4.7396566172166433E-5</v>
      </c>
    </row>
    <row r="184" spans="3:5">
      <c r="C184" s="11">
        <f t="shared" si="10"/>
        <v>2685000</v>
      </c>
      <c r="D184" s="11">
        <f t="shared" si="13"/>
        <v>9.0078190329773074E-5</v>
      </c>
      <c r="E184" s="11">
        <f t="shared" si="13"/>
        <v>-4.7394545155176197E-5</v>
      </c>
    </row>
    <row r="185" spans="3:5">
      <c r="C185" s="11">
        <f t="shared" si="10"/>
        <v>2700000</v>
      </c>
      <c r="D185" s="11">
        <f t="shared" si="13"/>
        <v>9.0109945286554979E-5</v>
      </c>
      <c r="E185" s="11">
        <f t="shared" si="13"/>
        <v>-4.739253610774462E-5</v>
      </c>
    </row>
    <row r="186" spans="3:5">
      <c r="C186" s="11">
        <f t="shared" si="10"/>
        <v>2715000</v>
      </c>
      <c r="D186" s="11">
        <f t="shared" si="13"/>
        <v>9.0141524314695979E-5</v>
      </c>
      <c r="E186" s="11">
        <f t="shared" si="13"/>
        <v>-4.7390538892824331E-5</v>
      </c>
    </row>
    <row r="187" spans="3:5">
      <c r="C187" s="11">
        <f t="shared" si="10"/>
        <v>2730000</v>
      </c>
      <c r="D187" s="11">
        <f t="shared" si="13"/>
        <v>9.0172929352818514E-5</v>
      </c>
      <c r="E187" s="11">
        <f t="shared" si="13"/>
        <v>-4.7388553375685038E-5</v>
      </c>
    </row>
    <row r="188" spans="3:5">
      <c r="C188" s="11">
        <f t="shared" si="10"/>
        <v>2745000</v>
      </c>
      <c r="D188" s="11">
        <f t="shared" si="13"/>
        <v>9.020416230767688E-5</v>
      </c>
      <c r="E188" s="11">
        <f t="shared" si="13"/>
        <v>-4.738657942386186E-5</v>
      </c>
    </row>
    <row r="189" spans="3:5">
      <c r="C189" s="11">
        <f t="shared" si="10"/>
        <v>2760000</v>
      </c>
      <c r="D189" s="11">
        <f t="shared" si="13"/>
        <v>9.0235225054851998E-5</v>
      </c>
      <c r="E189" s="11">
        <f t="shared" si="13"/>
        <v>-4.7384616907105023E-5</v>
      </c>
    </row>
    <row r="190" spans="3:5">
      <c r="C190" s="11">
        <f t="shared" si="10"/>
        <v>2775000</v>
      </c>
      <c r="D190" s="11">
        <f t="shared" si="13"/>
        <v>9.0266119439427227E-5</v>
      </c>
      <c r="E190" s="11">
        <f t="shared" si="13"/>
        <v>-4.7382665697331014E-5</v>
      </c>
    </row>
    <row r="191" spans="3:5">
      <c r="C191" s="11">
        <f t="shared" si="10"/>
        <v>2790000</v>
      </c>
      <c r="D191" s="11">
        <f t="shared" si="13"/>
        <v>9.0296847276646024E-5</v>
      </c>
      <c r="E191" s="11">
        <f t="shared" si="13"/>
        <v>-4.738072566857514E-5</v>
      </c>
    </row>
    <row r="192" spans="3:5">
      <c r="C192" s="11">
        <f t="shared" si="10"/>
        <v>2805000</v>
      </c>
      <c r="D192" s="11">
        <f t="shared" si="13"/>
        <v>9.0327410352551924E-5</v>
      </c>
      <c r="E192" s="11">
        <f t="shared" si="13"/>
        <v>-4.737879669694517E-5</v>
      </c>
    </row>
    <row r="193" spans="3:5">
      <c r="C193" s="11">
        <f t="shared" si="10"/>
        <v>2820000</v>
      </c>
      <c r="D193" s="11">
        <f t="shared" si="13"/>
        <v>9.0357810424611482E-5</v>
      </c>
      <c r="E193" s="11">
        <f t="shared" si="13"/>
        <v>-4.7376878660576401E-5</v>
      </c>
    </row>
    <row r="194" spans="3:5">
      <c r="C194" s="11">
        <f t="shared" si="10"/>
        <v>2835000</v>
      </c>
      <c r="D194" s="11">
        <f t="shared" si="13"/>
        <v>9.0388049222320734E-5</v>
      </c>
      <c r="E194" s="11">
        <f t="shared" si="13"/>
        <v>-4.7374971439587908E-5</v>
      </c>
    </row>
    <row r="195" spans="3:5">
      <c r="C195" s="11">
        <f t="shared" si="10"/>
        <v>2850000</v>
      </c>
      <c r="D195" s="11">
        <f t="shared" si="13"/>
        <v>9.0418128447795546E-5</v>
      </c>
      <c r="E195" s="11">
        <f t="shared" si="13"/>
        <v>-4.7373074916039906E-5</v>
      </c>
    </row>
    <row r="196" spans="3:5">
      <c r="C196" s="11">
        <f t="shared" si="10"/>
        <v>2865000</v>
      </c>
      <c r="D196" s="11">
        <f t="shared" si="13"/>
        <v>9.0448049776346563E-5</v>
      </c>
      <c r="E196" s="11">
        <f t="shared" si="13"/>
        <v>-4.7371188973892271E-5</v>
      </c>
    </row>
    <row r="197" spans="3:5">
      <c r="C197" s="11">
        <f t="shared" si="10"/>
        <v>2880000</v>
      </c>
      <c r="D197" s="11">
        <f t="shared" si="13"/>
        <v>9.0477814857039138E-5</v>
      </c>
      <c r="E197" s="11">
        <f t="shared" si="13"/>
        <v>-4.7369313498964215E-5</v>
      </c>
    </row>
    <row r="198" spans="3:5">
      <c r="C198" s="11">
        <f t="shared" si="10"/>
        <v>2895000</v>
      </c>
      <c r="D198" s="11">
        <f t="shared" si="13"/>
        <v>9.0507425313238627E-5</v>
      </c>
      <c r="E198" s="11">
        <f t="shared" si="13"/>
        <v>-4.7367448378894935E-5</v>
      </c>
    </row>
    <row r="199" spans="3:5">
      <c r="C199" s="11">
        <f t="shared" ref="C199:C262" si="14">C198+$C$6</f>
        <v>2910000</v>
      </c>
      <c r="D199" s="11">
        <f t="shared" si="13"/>
        <v>9.0536882743141742E-5</v>
      </c>
      <c r="E199" s="11">
        <f t="shared" si="13"/>
        <v>-4.7365593503105336E-5</v>
      </c>
    </row>
    <row r="200" spans="3:5">
      <c r="C200" s="11">
        <f t="shared" si="14"/>
        <v>2925000</v>
      </c>
      <c r="D200" s="11">
        <f t="shared" ref="D200:E219" si="15">SUM($G$4+($G$4*(LN(C200))))</f>
        <v>9.0566188720294139E-5</v>
      </c>
      <c r="E200" s="11">
        <f t="shared" si="15"/>
        <v>-4.7363748762760765E-5</v>
      </c>
    </row>
    <row r="201" spans="3:5">
      <c r="C201" s="11">
        <f t="shared" si="14"/>
        <v>2940000</v>
      </c>
      <c r="D201" s="11">
        <f t="shared" si="15"/>
        <v>9.0595344794094733E-5</v>
      </c>
      <c r="E201" s="11">
        <f t="shared" si="15"/>
        <v>-4.7361914050734715E-5</v>
      </c>
    </row>
    <row r="202" spans="3:5">
      <c r="C202" s="11">
        <f t="shared" si="14"/>
        <v>2955000</v>
      </c>
      <c r="D202" s="11">
        <f t="shared" si="15"/>
        <v>9.0624352490287303E-5</v>
      </c>
      <c r="E202" s="11">
        <f t="shared" si="15"/>
        <v>-4.7360089261573414E-5</v>
      </c>
    </row>
    <row r="203" spans="3:5">
      <c r="C203" s="11">
        <f t="shared" si="14"/>
        <v>2970000</v>
      </c>
      <c r="D203" s="11">
        <f t="shared" si="15"/>
        <v>9.0653213311439626E-5</v>
      </c>
      <c r="E203" s="11">
        <f t="shared" si="15"/>
        <v>-4.7358274291461346E-5</v>
      </c>
    </row>
    <row r="204" spans="3:5">
      <c r="C204" s="11">
        <f t="shared" si="14"/>
        <v>2985000</v>
      </c>
      <c r="D204" s="11">
        <f t="shared" si="15"/>
        <v>9.0681928737410377E-5</v>
      </c>
      <c r="E204" s="11">
        <f t="shared" si="15"/>
        <v>-4.735646903818775E-5</v>
      </c>
    </row>
    <row r="205" spans="3:5">
      <c r="C205" s="11">
        <f t="shared" si="14"/>
        <v>3000000</v>
      </c>
      <c r="D205" s="11">
        <f t="shared" si="15"/>
        <v>9.0710500225804589E-5</v>
      </c>
      <c r="E205" s="11">
        <f t="shared" si="15"/>
        <v>-4.7354673401113755E-5</v>
      </c>
    </row>
    <row r="206" spans="3:5">
      <c r="C206" s="11">
        <f t="shared" si="14"/>
        <v>3015000</v>
      </c>
      <c r="D206" s="11">
        <f t="shared" si="15"/>
        <v>9.0738929212417512E-5</v>
      </c>
      <c r="E206" s="11">
        <f t="shared" si="15"/>
        <v>-4.7352887281140586E-5</v>
      </c>
    </row>
    <row r="207" spans="3:5">
      <c r="C207" s="11">
        <f t="shared" si="14"/>
        <v>3030000</v>
      </c>
      <c r="D207" s="11">
        <f t="shared" si="15"/>
        <v>9.076721711166764E-5</v>
      </c>
      <c r="E207" s="11">
        <f t="shared" si="15"/>
        <v>-4.7351110580678418E-5</v>
      </c>
    </row>
    <row r="208" spans="3:5">
      <c r="C208" s="11">
        <f t="shared" si="14"/>
        <v>3045000</v>
      </c>
      <c r="D208" s="11">
        <f t="shared" si="15"/>
        <v>9.0795365317018959E-5</v>
      </c>
      <c r="E208" s="11">
        <f t="shared" si="15"/>
        <v>-4.7349343203615995E-5</v>
      </c>
    </row>
    <row r="209" spans="3:5">
      <c r="C209" s="11">
        <f t="shared" si="14"/>
        <v>3060000</v>
      </c>
      <c r="D209" s="11">
        <f t="shared" si="15"/>
        <v>9.0823375201392817E-5</v>
      </c>
      <c r="E209" s="11">
        <f t="shared" si="15"/>
        <v>-4.7347585055291207E-5</v>
      </c>
    </row>
    <row r="210" spans="3:5">
      <c r="C210" s="11">
        <f t="shared" si="14"/>
        <v>3075000</v>
      </c>
      <c r="D210" s="11">
        <f t="shared" si="15"/>
        <v>9.0851248117569704E-5</v>
      </c>
      <c r="E210" s="11">
        <f t="shared" si="15"/>
        <v>-4.7345836042462095E-5</v>
      </c>
    </row>
    <row r="211" spans="3:5">
      <c r="C211" s="11">
        <f t="shared" si="14"/>
        <v>3090000</v>
      </c>
      <c r="D211" s="11">
        <f t="shared" si="15"/>
        <v>9.0878985398581397E-5</v>
      </c>
      <c r="E211" s="11">
        <f t="shared" si="15"/>
        <v>-4.7344096073278808E-5</v>
      </c>
    </row>
    <row r="212" spans="3:5">
      <c r="C212" s="11">
        <f t="shared" si="14"/>
        <v>3105000</v>
      </c>
      <c r="D212" s="11">
        <f t="shared" si="15"/>
        <v>9.0906588358093379E-5</v>
      </c>
      <c r="E212" s="11">
        <f t="shared" si="15"/>
        <v>-4.7342365057256188E-5</v>
      </c>
    </row>
    <row r="213" spans="3:5">
      <c r="C213" s="11">
        <f t="shared" si="14"/>
        <v>3120000</v>
      </c>
      <c r="D213" s="11">
        <f t="shared" si="15"/>
        <v>9.0934058290778285E-5</v>
      </c>
      <c r="E213" s="11">
        <f t="shared" si="15"/>
        <v>-4.7340642905246933E-5</v>
      </c>
    </row>
    <row r="214" spans="3:5">
      <c r="C214" s="11">
        <f t="shared" si="14"/>
        <v>3135000</v>
      </c>
      <c r="D214" s="11">
        <f t="shared" si="15"/>
        <v>9.0961396472680206E-5</v>
      </c>
      <c r="E214" s="11">
        <f t="shared" si="15"/>
        <v>-4.7338929529415556E-5</v>
      </c>
    </row>
    <row r="215" spans="3:5">
      <c r="C215" s="11">
        <f t="shared" si="14"/>
        <v>3150000</v>
      </c>
      <c r="D215" s="11">
        <f t="shared" si="15"/>
        <v>9.0988604161570358E-5</v>
      </c>
      <c r="E215" s="11">
        <f t="shared" si="15"/>
        <v>-4.733722484321288E-5</v>
      </c>
    </row>
    <row r="216" spans="3:5">
      <c r="C216" s="11">
        <f t="shared" si="14"/>
        <v>3165000</v>
      </c>
      <c r="D216" s="11">
        <f t="shared" si="15"/>
        <v>9.1015682597294357E-5</v>
      </c>
      <c r="E216" s="11">
        <f t="shared" si="15"/>
        <v>-4.7335528761351144E-5</v>
      </c>
    </row>
    <row r="217" spans="3:5">
      <c r="C217" s="11">
        <f t="shared" si="14"/>
        <v>3180000</v>
      </c>
      <c r="D217" s="11">
        <f t="shared" si="15"/>
        <v>9.1042633002111245E-5</v>
      </c>
      <c r="E217" s="11">
        <f t="shared" si="15"/>
        <v>-4.7333841199779744E-5</v>
      </c>
    </row>
    <row r="218" spans="3:5">
      <c r="C218" s="11">
        <f t="shared" si="14"/>
        <v>3195000</v>
      </c>
      <c r="D218" s="11">
        <f t="shared" si="15"/>
        <v>9.1069456581024499E-5</v>
      </c>
      <c r="E218" s="11">
        <f t="shared" si="15"/>
        <v>-4.7332162075661608E-5</v>
      </c>
    </row>
    <row r="219" spans="3:5">
      <c r="C219" s="11">
        <f t="shared" si="14"/>
        <v>3210000</v>
      </c>
      <c r="D219" s="11">
        <f t="shared" si="15"/>
        <v>9.109615452210534E-5</v>
      </c>
      <c r="E219" s="11">
        <f t="shared" si="15"/>
        <v>-4.7330491307349983E-5</v>
      </c>
    </row>
    <row r="220" spans="3:5">
      <c r="C220" s="11">
        <f t="shared" si="14"/>
        <v>3225000</v>
      </c>
      <c r="D220" s="11">
        <f t="shared" ref="D220:E239" si="16">SUM($G$4+($G$4*(LN(C220))))</f>
        <v>9.1122727996808452E-5</v>
      </c>
      <c r="E220" s="11">
        <f t="shared" si="16"/>
        <v>-4.7328828814365858E-5</v>
      </c>
    </row>
    <row r="221" spans="3:5">
      <c r="C221" s="11">
        <f t="shared" si="14"/>
        <v>3240000</v>
      </c>
      <c r="D221" s="11">
        <f t="shared" si="16"/>
        <v>9.1149178160280519E-5</v>
      </c>
      <c r="E221" s="11">
        <f t="shared" si="16"/>
        <v>-4.7327174517375963E-5</v>
      </c>
    </row>
    <row r="222" spans="3:5">
      <c r="C222" s="11">
        <f t="shared" si="14"/>
        <v>3255000</v>
      </c>
      <c r="D222" s="11">
        <f t="shared" si="16"/>
        <v>9.1175506151661389E-5</v>
      </c>
      <c r="E222" s="11">
        <f t="shared" si="16"/>
        <v>-4.7325528338171212E-5</v>
      </c>
    </row>
    <row r="223" spans="3:5">
      <c r="C223" s="11">
        <f t="shared" si="14"/>
        <v>3270000</v>
      </c>
      <c r="D223" s="11">
        <f t="shared" si="16"/>
        <v>9.1201713094378586E-5</v>
      </c>
      <c r="E223" s="11">
        <f t="shared" si="16"/>
        <v>-4.7323890199645641E-5</v>
      </c>
    </row>
    <row r="224" spans="3:5">
      <c r="C224" s="11">
        <f t="shared" si="14"/>
        <v>3285000</v>
      </c>
      <c r="D224" s="11">
        <f t="shared" si="16"/>
        <v>9.1227800096434824E-5</v>
      </c>
      <c r="E224" s="11">
        <f t="shared" si="16"/>
        <v>-4.7322260025775927E-5</v>
      </c>
    </row>
    <row r="225" spans="3:5">
      <c r="C225" s="11">
        <f t="shared" si="14"/>
        <v>3300000</v>
      </c>
      <c r="D225" s="11">
        <f t="shared" si="16"/>
        <v>9.1253768250689236E-5</v>
      </c>
      <c r="E225" s="11">
        <f t="shared" si="16"/>
        <v>-4.7320637741601255E-5</v>
      </c>
    </row>
    <row r="226" spans="3:5">
      <c r="C226" s="11">
        <f t="shared" si="14"/>
        <v>3315000</v>
      </c>
      <c r="D226" s="11">
        <f t="shared" si="16"/>
        <v>9.1279618635131977E-5</v>
      </c>
      <c r="E226" s="11">
        <f t="shared" si="16"/>
        <v>-4.7319023273203743E-5</v>
      </c>
    </row>
    <row r="227" spans="3:5">
      <c r="C227" s="11">
        <f t="shared" si="14"/>
        <v>3330000</v>
      </c>
      <c r="D227" s="11">
        <f t="shared" si="16"/>
        <v>9.1305352313152767E-5</v>
      </c>
      <c r="E227" s="11">
        <f t="shared" si="16"/>
        <v>-4.7317416547689294E-5</v>
      </c>
    </row>
    <row r="228" spans="3:5">
      <c r="C228" s="11">
        <f t="shared" si="14"/>
        <v>3345000</v>
      </c>
      <c r="D228" s="11">
        <f t="shared" si="16"/>
        <v>9.1330970333803455E-5</v>
      </c>
      <c r="E228" s="11">
        <f t="shared" si="16"/>
        <v>-4.7315817493168798E-5</v>
      </c>
    </row>
    <row r="229" spans="3:5">
      <c r="C229" s="11">
        <f t="shared" si="14"/>
        <v>3360000</v>
      </c>
      <c r="D229" s="11">
        <f t="shared" si="16"/>
        <v>9.1356473732054504E-5</v>
      </c>
      <c r="E229" s="11">
        <f t="shared" si="16"/>
        <v>-4.7314226038739973E-5</v>
      </c>
    </row>
    <row r="230" spans="3:5">
      <c r="C230" s="11">
        <f t="shared" si="14"/>
        <v>3375000</v>
      </c>
      <c r="D230" s="11">
        <f t="shared" si="16"/>
        <v>9.1381863529045969E-5</v>
      </c>
      <c r="E230" s="11">
        <f t="shared" si="16"/>
        <v>-4.7312642114469327E-5</v>
      </c>
    </row>
    <row r="231" spans="3:5">
      <c r="C231" s="11">
        <f t="shared" si="14"/>
        <v>3390000</v>
      </c>
      <c r="D231" s="11">
        <f t="shared" si="16"/>
        <v>9.1407140732332811E-5</v>
      </c>
      <c r="E231" s="11">
        <f t="shared" si="16"/>
        <v>-4.731106565137478E-5</v>
      </c>
    </row>
    <row r="232" spans="3:5">
      <c r="C232" s="11">
        <f t="shared" si="14"/>
        <v>3405000</v>
      </c>
      <c r="D232" s="11">
        <f t="shared" si="16"/>
        <v>9.1432306336124763E-5</v>
      </c>
      <c r="E232" s="11">
        <f t="shared" si="16"/>
        <v>-4.7309496581408539E-5</v>
      </c>
    </row>
    <row r="233" spans="3:5">
      <c r="C233" s="11">
        <f t="shared" si="14"/>
        <v>3420000</v>
      </c>
      <c r="D233" s="11">
        <f t="shared" si="16"/>
        <v>9.1457361321521086E-5</v>
      </c>
      <c r="E233" s="11">
        <f t="shared" si="16"/>
        <v>-4.7307934837440368E-5</v>
      </c>
    </row>
    <row r="234" spans="3:5">
      <c r="C234" s="11">
        <f t="shared" si="14"/>
        <v>3435000</v>
      </c>
      <c r="D234" s="11">
        <f t="shared" si="16"/>
        <v>9.1482306656739934E-5</v>
      </c>
      <c r="E234" s="11">
        <f t="shared" si="16"/>
        <v>-4.7306380353241277E-5</v>
      </c>
    </row>
    <row r="235" spans="3:5">
      <c r="C235" s="11">
        <f t="shared" si="14"/>
        <v>3450000</v>
      </c>
      <c r="D235" s="11">
        <f t="shared" si="16"/>
        <v>9.1507143297342989E-5</v>
      </c>
      <c r="E235" s="11">
        <f t="shared" si="16"/>
        <v>-4.7304833063467554E-5</v>
      </c>
    </row>
    <row r="236" spans="3:5">
      <c r="C236" s="11">
        <f t="shared" si="14"/>
        <v>3465000</v>
      </c>
      <c r="D236" s="11">
        <f t="shared" si="16"/>
        <v>9.1531872186455005E-5</v>
      </c>
      <c r="E236" s="11">
        <f t="shared" si="16"/>
        <v>-4.7303292903645095E-5</v>
      </c>
    </row>
    <row r="237" spans="3:5">
      <c r="C237" s="11">
        <f t="shared" si="14"/>
        <v>3480000</v>
      </c>
      <c r="D237" s="11">
        <f t="shared" si="16"/>
        <v>9.1556494254978744E-5</v>
      </c>
      <c r="E237" s="11">
        <f t="shared" si="16"/>
        <v>-4.7301759810154125E-5</v>
      </c>
    </row>
    <row r="238" spans="3:5">
      <c r="C238" s="11">
        <f t="shared" si="14"/>
        <v>3495000</v>
      </c>
      <c r="D238" s="11">
        <f t="shared" si="16"/>
        <v>9.1581010421805267E-5</v>
      </c>
      <c r="E238" s="11">
        <f t="shared" si="16"/>
        <v>-4.7300233720214309E-5</v>
      </c>
    </row>
    <row r="239" spans="3:5">
      <c r="C239" s="11">
        <f t="shared" si="14"/>
        <v>3510000</v>
      </c>
      <c r="D239" s="11">
        <f t="shared" si="16"/>
        <v>9.1605421594019679E-5</v>
      </c>
      <c r="E239" s="11">
        <f t="shared" si="16"/>
        <v>-4.7298714571870025E-5</v>
      </c>
    </row>
    <row r="240" spans="3:5">
      <c r="C240" s="11">
        <f t="shared" si="14"/>
        <v>3525000</v>
      </c>
      <c r="D240" s="11">
        <f t="shared" ref="D240:E259" si="17">SUM($G$4+($G$4*(LN(C240))))</f>
        <v>9.1629728667102486E-5</v>
      </c>
      <c r="E240" s="11">
        <f t="shared" si="17"/>
        <v>-4.7297202303976148E-5</v>
      </c>
    </row>
    <row r="241" spans="3:5">
      <c r="C241" s="11">
        <f t="shared" si="14"/>
        <v>3540000</v>
      </c>
      <c r="D241" s="11">
        <f t="shared" si="17"/>
        <v>9.165393252512675E-5</v>
      </c>
      <c r="E241" s="11">
        <f t="shared" si="17"/>
        <v>-4.7295696856183991E-5</v>
      </c>
    </row>
    <row r="242" spans="3:5">
      <c r="C242" s="11">
        <f t="shared" si="14"/>
        <v>3555000</v>
      </c>
      <c r="D242" s="11">
        <f t="shared" si="17"/>
        <v>9.1678034040951033E-5</v>
      </c>
      <c r="E242" s="11">
        <f t="shared" si="17"/>
        <v>-4.7294198168927609E-5</v>
      </c>
    </row>
    <row r="243" spans="3:5">
      <c r="C243" s="11">
        <f t="shared" si="14"/>
        <v>3570000</v>
      </c>
      <c r="D243" s="11">
        <f t="shared" si="17"/>
        <v>9.1702034076408183E-5</v>
      </c>
      <c r="E243" s="11">
        <f t="shared" si="17"/>
        <v>-4.7292706183410407E-5</v>
      </c>
    </row>
    <row r="244" spans="3:5">
      <c r="C244" s="11">
        <f t="shared" si="14"/>
        <v>3585000</v>
      </c>
      <c r="D244" s="11">
        <f t="shared" si="17"/>
        <v>9.1725933482490396E-5</v>
      </c>
      <c r="E244" s="11">
        <f t="shared" si="17"/>
        <v>-4.7291220841592008E-5</v>
      </c>
    </row>
    <row r="245" spans="3:5">
      <c r="C245" s="11">
        <f t="shared" si="14"/>
        <v>3600000</v>
      </c>
      <c r="D245" s="11">
        <f t="shared" si="17"/>
        <v>9.1749733099530116E-5</v>
      </c>
      <c r="E245" s="11">
        <f t="shared" si="17"/>
        <v>-4.7289742086175401E-5</v>
      </c>
    </row>
    <row r="246" spans="3:5">
      <c r="C246" s="11">
        <f t="shared" si="14"/>
        <v>3615000</v>
      </c>
      <c r="D246" s="11">
        <f t="shared" si="17"/>
        <v>9.1773433757377513E-5</v>
      </c>
      <c r="E246" s="11">
        <f t="shared" si="17"/>
        <v>-4.7288269860594346E-5</v>
      </c>
    </row>
    <row r="247" spans="3:5">
      <c r="C247" s="11">
        <f t="shared" si="14"/>
        <v>3630000</v>
      </c>
      <c r="D247" s="11">
        <f t="shared" si="17"/>
        <v>9.1797036275573896E-5</v>
      </c>
      <c r="E247" s="11">
        <f t="shared" si="17"/>
        <v>-4.7286804109001113E-5</v>
      </c>
    </row>
    <row r="248" spans="3:5">
      <c r="C248" s="11">
        <f t="shared" si="14"/>
        <v>3645000</v>
      </c>
      <c r="D248" s="11">
        <f t="shared" si="17"/>
        <v>9.1820541463521913E-5</v>
      </c>
      <c r="E248" s="11">
        <f t="shared" si="17"/>
        <v>-4.7285344776254373E-5</v>
      </c>
    </row>
    <row r="249" spans="3:5">
      <c r="C249" s="11">
        <f t="shared" si="14"/>
        <v>3660000</v>
      </c>
      <c r="D249" s="11">
        <f t="shared" si="17"/>
        <v>9.184395012065203E-5</v>
      </c>
      <c r="E249" s="11">
        <f t="shared" si="17"/>
        <v>-4.7283891807907444E-5</v>
      </c>
    </row>
    <row r="250" spans="3:5">
      <c r="C250" s="11">
        <f t="shared" si="14"/>
        <v>3675000</v>
      </c>
      <c r="D250" s="11">
        <f t="shared" si="17"/>
        <v>9.1867263036585724E-5</v>
      </c>
      <c r="E250" s="11">
        <f t="shared" si="17"/>
        <v>-4.7282445150196664E-5</v>
      </c>
    </row>
    <row r="251" spans="3:5">
      <c r="C251" s="11">
        <f t="shared" si="14"/>
        <v>3690000</v>
      </c>
      <c r="D251" s="11">
        <f t="shared" si="17"/>
        <v>9.1890480991295244E-5</v>
      </c>
      <c r="E251" s="11">
        <f t="shared" si="17"/>
        <v>-4.7281004750030146E-5</v>
      </c>
    </row>
    <row r="252" spans="3:5">
      <c r="C252" s="11">
        <f t="shared" si="14"/>
        <v>3705000</v>
      </c>
      <c r="D252" s="11">
        <f t="shared" si="17"/>
        <v>9.1913604755260246E-5</v>
      </c>
      <c r="E252" s="11">
        <f t="shared" si="17"/>
        <v>-4.7279570554976629E-5</v>
      </c>
    </row>
    <row r="253" spans="3:5">
      <c r="C253" s="11">
        <f t="shared" si="14"/>
        <v>3720000</v>
      </c>
      <c r="D253" s="11">
        <f t="shared" si="17"/>
        <v>9.1936635089621174E-5</v>
      </c>
      <c r="E253" s="11">
        <f t="shared" si="17"/>
        <v>-4.7278142513254687E-5</v>
      </c>
    </row>
    <row r="254" spans="3:5">
      <c r="C254" s="11">
        <f t="shared" si="14"/>
        <v>3735000</v>
      </c>
      <c r="D254" s="11">
        <f t="shared" si="17"/>
        <v>9.1959572746329603E-5</v>
      </c>
      <c r="E254" s="11">
        <f t="shared" si="17"/>
        <v>-4.7276720573722014E-5</v>
      </c>
    </row>
    <row r="255" spans="3:5">
      <c r="C255" s="11">
        <f t="shared" si="14"/>
        <v>3750000</v>
      </c>
      <c r="D255" s="11">
        <f t="shared" si="17"/>
        <v>9.198241846829558E-5</v>
      </c>
      <c r="E255" s="11">
        <f t="shared" si="17"/>
        <v>-4.7275304685865023E-5</v>
      </c>
    </row>
    <row r="256" spans="3:5">
      <c r="C256" s="11">
        <f t="shared" si="14"/>
        <v>3765000</v>
      </c>
      <c r="D256" s="11">
        <f t="shared" si="17"/>
        <v>9.2005172989531944E-5</v>
      </c>
      <c r="E256" s="11">
        <f t="shared" si="17"/>
        <v>-4.7273894799788673E-5</v>
      </c>
    </row>
    <row r="257" spans="3:5">
      <c r="C257" s="11">
        <f t="shared" si="14"/>
        <v>3780000</v>
      </c>
      <c r="D257" s="11">
        <f t="shared" si="17"/>
        <v>9.2027837035295885E-5</v>
      </c>
      <c r="E257" s="11">
        <f t="shared" si="17"/>
        <v>-4.7272490866206423E-5</v>
      </c>
    </row>
    <row r="258" spans="3:5">
      <c r="C258" s="11">
        <f t="shared" si="14"/>
        <v>3795000</v>
      </c>
      <c r="D258" s="11">
        <f t="shared" si="17"/>
        <v>9.2050411322227649E-5</v>
      </c>
      <c r="E258" s="11">
        <f t="shared" si="17"/>
        <v>-4.7271092836430467E-5</v>
      </c>
    </row>
    <row r="259" spans="3:5">
      <c r="C259" s="11">
        <f t="shared" si="14"/>
        <v>3810000</v>
      </c>
      <c r="D259" s="11">
        <f t="shared" si="17"/>
        <v>9.2072896558486437E-5</v>
      </c>
      <c r="E259" s="11">
        <f t="shared" si="17"/>
        <v>-4.726970066236203E-5</v>
      </c>
    </row>
    <row r="260" spans="3:5">
      <c r="C260" s="11">
        <f t="shared" si="14"/>
        <v>3825000</v>
      </c>
      <c r="D260" s="11">
        <f t="shared" ref="D260:E279" si="18">SUM($G$4+($G$4*(LN(C260))))</f>
        <v>9.2095293443883808E-5</v>
      </c>
      <c r="E260" s="11">
        <f t="shared" si="18"/>
        <v>-4.7268314296482092E-5</v>
      </c>
    </row>
    <row r="261" spans="3:5">
      <c r="C261" s="11">
        <f t="shared" si="14"/>
        <v>3840000</v>
      </c>
      <c r="D261" s="11">
        <f t="shared" si="18"/>
        <v>9.2117602670014275E-5</v>
      </c>
      <c r="E261" s="11">
        <f t="shared" si="18"/>
        <v>-4.7266933691842054E-5</v>
      </c>
    </row>
    <row r="262" spans="3:5">
      <c r="C262" s="11">
        <f t="shared" si="14"/>
        <v>3855000</v>
      </c>
      <c r="D262" s="11">
        <f t="shared" si="18"/>
        <v>9.2139824920383528E-5</v>
      </c>
      <c r="E262" s="11">
        <f t="shared" si="18"/>
        <v>-4.7265558802054693E-5</v>
      </c>
    </row>
    <row r="263" spans="3:5">
      <c r="C263" s="11">
        <f t="shared" ref="C263:C326" si="19">C262+$C$6</f>
        <v>3870000</v>
      </c>
      <c r="D263" s="11">
        <f t="shared" si="18"/>
        <v>9.2161960870533992E-5</v>
      </c>
      <c r="E263" s="11">
        <f t="shared" si="18"/>
        <v>-4.7264189581285376E-5</v>
      </c>
    </row>
    <row r="264" spans="3:5">
      <c r="C264" s="11">
        <f t="shared" si="19"/>
        <v>3885000</v>
      </c>
      <c r="D264" s="11">
        <f t="shared" si="18"/>
        <v>9.2184011188168146E-5</v>
      </c>
      <c r="E264" s="11">
        <f t="shared" si="18"/>
        <v>-4.7262825984243251E-5</v>
      </c>
    </row>
    <row r="265" spans="3:5">
      <c r="C265" s="11">
        <f t="shared" si="19"/>
        <v>3900000</v>
      </c>
      <c r="D265" s="11">
        <f t="shared" si="18"/>
        <v>9.2205976533269276E-5</v>
      </c>
      <c r="E265" s="11">
        <f t="shared" si="18"/>
        <v>-4.7261467966172778E-5</v>
      </c>
    </row>
    <row r="266" spans="3:5">
      <c r="C266" s="11">
        <f t="shared" si="19"/>
        <v>3915000</v>
      </c>
      <c r="D266" s="11">
        <f t="shared" si="18"/>
        <v>9.2227857558220124E-5</v>
      </c>
      <c r="E266" s="11">
        <f t="shared" si="18"/>
        <v>-4.7260115482845419E-5</v>
      </c>
    </row>
    <row r="267" spans="3:5">
      <c r="C267" s="11">
        <f t="shared" si="19"/>
        <v>3930000</v>
      </c>
      <c r="D267" s="11">
        <f t="shared" si="18"/>
        <v>9.2249654907919024E-5</v>
      </c>
      <c r="E267" s="11">
        <f t="shared" si="18"/>
        <v>-4.7258768490551347E-5</v>
      </c>
    </row>
    <row r="268" spans="3:5">
      <c r="C268" s="11">
        <f t="shared" si="19"/>
        <v>3945000</v>
      </c>
      <c r="D268" s="11">
        <f t="shared" si="18"/>
        <v>9.2271369219894036E-5</v>
      </c>
      <c r="E268" s="11">
        <f t="shared" si="18"/>
        <v>-4.7257426946091421E-5</v>
      </c>
    </row>
    <row r="269" spans="3:5">
      <c r="C269" s="11">
        <f t="shared" si="19"/>
        <v>3960000</v>
      </c>
      <c r="D269" s="11">
        <f t="shared" si="18"/>
        <v>9.2293001124414776E-5</v>
      </c>
      <c r="E269" s="11">
        <f t="shared" si="18"/>
        <v>-4.7256090806769367E-5</v>
      </c>
    </row>
    <row r="270" spans="3:5">
      <c r="C270" s="11">
        <f t="shared" si="19"/>
        <v>3975000</v>
      </c>
      <c r="D270" s="11">
        <f t="shared" si="18"/>
        <v>9.2314551244602249E-5</v>
      </c>
      <c r="E270" s="11">
        <f t="shared" si="18"/>
        <v>-4.7254760030383998E-5</v>
      </c>
    </row>
    <row r="271" spans="3:5">
      <c r="C271" s="11">
        <f t="shared" si="19"/>
        <v>3990000</v>
      </c>
      <c r="D271" s="11">
        <f t="shared" si="18"/>
        <v>9.2336020196536465E-5</v>
      </c>
      <c r="E271" s="11">
        <f t="shared" si="18"/>
        <v>-4.7253434575221623E-5</v>
      </c>
    </row>
    <row r="272" spans="3:5">
      <c r="C272" s="11">
        <f t="shared" si="19"/>
        <v>4005000</v>
      </c>
      <c r="D272" s="11">
        <f t="shared" si="18"/>
        <v>9.2357408589362197E-5</v>
      </c>
      <c r="E272" s="11">
        <f t="shared" si="18"/>
        <v>-4.7252114400048599E-5</v>
      </c>
    </row>
    <row r="273" spans="3:5">
      <c r="C273" s="11">
        <f t="shared" si="19"/>
        <v>4020000</v>
      </c>
      <c r="D273" s="11">
        <f t="shared" si="18"/>
        <v>9.2378717025392649E-5</v>
      </c>
      <c r="E273" s="11">
        <f t="shared" si="18"/>
        <v>-4.7250799464104072E-5</v>
      </c>
    </row>
    <row r="274" spans="3:5">
      <c r="C274" s="11">
        <f t="shared" si="19"/>
        <v>4035000</v>
      </c>
      <c r="D274" s="11">
        <f t="shared" si="18"/>
        <v>9.2399946100211257E-5</v>
      </c>
      <c r="E274" s="11">
        <f t="shared" si="18"/>
        <v>-4.7249489727092762E-5</v>
      </c>
    </row>
    <row r="275" spans="3:5">
      <c r="C275" s="11">
        <f t="shared" si="19"/>
        <v>4050000</v>
      </c>
      <c r="D275" s="11">
        <f t="shared" si="18"/>
        <v>9.2421096402771509E-5</v>
      </c>
      <c r="E275" s="11">
        <f t="shared" si="18"/>
        <v>-4.724818514917795E-5</v>
      </c>
    </row>
    <row r="276" spans="3:5">
      <c r="C276" s="11">
        <f t="shared" si="19"/>
        <v>4065000</v>
      </c>
      <c r="D276" s="11">
        <f t="shared" si="18"/>
        <v>9.2442168515495076E-5</v>
      </c>
      <c r="E276" s="11">
        <f t="shared" si="18"/>
        <v>-4.7246885690974651E-5</v>
      </c>
    </row>
    <row r="277" spans="3:5">
      <c r="C277" s="11">
        <f t="shared" si="19"/>
        <v>4080000</v>
      </c>
      <c r="D277" s="11">
        <f t="shared" si="18"/>
        <v>9.2463163014367954E-5</v>
      </c>
      <c r="E277" s="11">
        <f t="shared" si="18"/>
        <v>-4.7245591313542699E-5</v>
      </c>
    </row>
    <row r="278" spans="3:5">
      <c r="C278" s="11">
        <f t="shared" si="19"/>
        <v>4095000</v>
      </c>
      <c r="D278" s="11">
        <f t="shared" si="18"/>
        <v>9.2484080469035045E-5</v>
      </c>
      <c r="E278" s="11">
        <f t="shared" si="18"/>
        <v>-4.7244301978380246E-5</v>
      </c>
    </row>
    <row r="279" spans="3:5">
      <c r="C279" s="11">
        <f t="shared" si="19"/>
        <v>4110000</v>
      </c>
      <c r="D279" s="11">
        <f t="shared" si="18"/>
        <v>9.2504921442892779E-5</v>
      </c>
      <c r="E279" s="11">
        <f t="shared" si="18"/>
        <v>-4.7243017647417173E-5</v>
      </c>
    </row>
    <row r="280" spans="3:5">
      <c r="C280" s="11">
        <f t="shared" si="19"/>
        <v>4125000</v>
      </c>
      <c r="D280" s="11">
        <f t="shared" ref="D280:E299" si="20">SUM($G$4+($G$4*(LN(C280))))</f>
        <v>9.252568649318024E-5</v>
      </c>
      <c r="E280" s="11">
        <f t="shared" si="20"/>
        <v>-4.7241738283008706E-5</v>
      </c>
    </row>
    <row r="281" spans="3:5">
      <c r="C281" s="11">
        <f t="shared" si="19"/>
        <v>4140000</v>
      </c>
      <c r="D281" s="11">
        <f t="shared" si="20"/>
        <v>9.2546376171068529E-5</v>
      </c>
      <c r="E281" s="11">
        <f t="shared" si="20"/>
        <v>-4.7240463847929116E-5</v>
      </c>
    </row>
    <row r="282" spans="3:5">
      <c r="C282" s="11">
        <f t="shared" si="19"/>
        <v>4155000</v>
      </c>
      <c r="D282" s="11">
        <f t="shared" si="20"/>
        <v>9.25669910217486E-5</v>
      </c>
      <c r="E282" s="11">
        <f t="shared" si="20"/>
        <v>-4.7239194305365634E-5</v>
      </c>
    </row>
    <row r="283" spans="3:5">
      <c r="C283" s="11">
        <f t="shared" si="19"/>
        <v>4170000</v>
      </c>
      <c r="D283" s="11">
        <f t="shared" si="20"/>
        <v>9.2587531584517412E-5</v>
      </c>
      <c r="E283" s="11">
        <f t="shared" si="20"/>
        <v>-4.7237929618912226E-5</v>
      </c>
    </row>
    <row r="284" spans="3:5">
      <c r="C284" s="11">
        <f t="shared" si="19"/>
        <v>4185000</v>
      </c>
      <c r="D284" s="11">
        <f t="shared" si="20"/>
        <v>9.2607998392862554E-5</v>
      </c>
      <c r="E284" s="11">
        <f t="shared" si="20"/>
        <v>-4.7236669752563881E-5</v>
      </c>
    </row>
    <row r="285" spans="3:5">
      <c r="C285" s="11">
        <f t="shared" si="19"/>
        <v>4200000</v>
      </c>
      <c r="D285" s="11">
        <f t="shared" si="20"/>
        <v>9.2628391974545495E-5</v>
      </c>
      <c r="E285" s="11">
        <f t="shared" si="20"/>
        <v>-4.7235414670710547E-5</v>
      </c>
    </row>
    <row r="286" spans="3:5">
      <c r="C286" s="11">
        <f t="shared" si="19"/>
        <v>4215000</v>
      </c>
      <c r="D286" s="11">
        <f t="shared" si="20"/>
        <v>9.264871285168313E-5</v>
      </c>
      <c r="E286" s="11">
        <f t="shared" si="20"/>
        <v>-4.7234164338131606E-5</v>
      </c>
    </row>
    <row r="287" spans="3:5">
      <c r="C287" s="11">
        <f t="shared" si="19"/>
        <v>4230000</v>
      </c>
      <c r="D287" s="11">
        <f t="shared" si="20"/>
        <v>9.2668961540828026E-5</v>
      </c>
      <c r="E287" s="11">
        <f t="shared" si="20"/>
        <v>-4.7232918719990069E-5</v>
      </c>
    </row>
    <row r="288" spans="3:5">
      <c r="C288" s="11">
        <f t="shared" si="19"/>
        <v>4245000</v>
      </c>
      <c r="D288" s="11">
        <f t="shared" si="20"/>
        <v>9.2689138553047229E-5</v>
      </c>
      <c r="E288" s="11">
        <f t="shared" si="20"/>
        <v>-4.7231677781827173E-5</v>
      </c>
    </row>
    <row r="289" spans="3:5">
      <c r="C289" s="11">
        <f t="shared" si="19"/>
        <v>4260000</v>
      </c>
      <c r="D289" s="11">
        <f t="shared" si="20"/>
        <v>9.2709244393999649E-5</v>
      </c>
      <c r="E289" s="11">
        <f t="shared" si="20"/>
        <v>-4.7230441489556915E-5</v>
      </c>
    </row>
    <row r="290" spans="3:5">
      <c r="C290" s="11">
        <f t="shared" si="19"/>
        <v>4275000</v>
      </c>
      <c r="D290" s="11">
        <f t="shared" si="20"/>
        <v>9.272927956401209E-5</v>
      </c>
      <c r="E290" s="11">
        <f t="shared" si="20"/>
        <v>-4.7229209809460703E-5</v>
      </c>
    </row>
    <row r="291" spans="3:5">
      <c r="C291" s="11">
        <f t="shared" si="19"/>
        <v>4290000</v>
      </c>
      <c r="D291" s="11">
        <f t="shared" si="20"/>
        <v>9.2749244558153936E-5</v>
      </c>
      <c r="E291" s="11">
        <f t="shared" si="20"/>
        <v>-4.722798270818215E-5</v>
      </c>
    </row>
    <row r="292" spans="3:5">
      <c r="C292" s="11">
        <f t="shared" si="19"/>
        <v>4305000</v>
      </c>
      <c r="D292" s="11">
        <f t="shared" si="20"/>
        <v>9.276913986631061E-5</v>
      </c>
      <c r="E292" s="11">
        <f t="shared" si="20"/>
        <v>-4.7226760152721894E-5</v>
      </c>
    </row>
    <row r="293" spans="3:5">
      <c r="C293" s="11">
        <f t="shared" si="19"/>
        <v>4320000</v>
      </c>
      <c r="D293" s="11">
        <f t="shared" si="20"/>
        <v>9.2788965973255669E-5</v>
      </c>
      <c r="E293" s="11">
        <f t="shared" si="20"/>
        <v>-4.722554211043259E-5</v>
      </c>
    </row>
    <row r="294" spans="3:5">
      <c r="C294" s="11">
        <f t="shared" si="19"/>
        <v>4335000</v>
      </c>
      <c r="D294" s="11">
        <f t="shared" si="20"/>
        <v>9.2808723358721646E-5</v>
      </c>
      <c r="E294" s="11">
        <f t="shared" si="20"/>
        <v>-4.7224328549013957E-5</v>
      </c>
    </row>
    <row r="295" spans="3:5">
      <c r="C295" s="11">
        <f t="shared" si="19"/>
        <v>4350000</v>
      </c>
      <c r="D295" s="11">
        <f t="shared" si="20"/>
        <v>9.2828412497469734E-5</v>
      </c>
      <c r="E295" s="11">
        <f t="shared" si="20"/>
        <v>-4.7223119436507795E-5</v>
      </c>
    </row>
    <row r="296" spans="3:5">
      <c r="C296" s="11">
        <f t="shared" si="19"/>
        <v>4365000</v>
      </c>
      <c r="D296" s="11">
        <f t="shared" si="20"/>
        <v>9.2848033859358286E-5</v>
      </c>
      <c r="E296" s="11">
        <f t="shared" si="20"/>
        <v>-4.7221914741293346E-5</v>
      </c>
    </row>
    <row r="297" spans="3:5">
      <c r="C297" s="11">
        <f t="shared" si="19"/>
        <v>4380000</v>
      </c>
      <c r="D297" s="11">
        <f t="shared" si="20"/>
        <v>9.2867587909409988E-5</v>
      </c>
      <c r="E297" s="11">
        <f t="shared" si="20"/>
        <v>-4.7220714432082462E-5</v>
      </c>
    </row>
    <row r="298" spans="3:5">
      <c r="C298" s="11">
        <f t="shared" si="19"/>
        <v>4395000</v>
      </c>
      <c r="D298" s="11">
        <f t="shared" si="20"/>
        <v>9.2887075107878054E-5</v>
      </c>
      <c r="E298" s="11">
        <f t="shared" si="20"/>
        <v>-4.7219518477915057E-5</v>
      </c>
    </row>
    <row r="299" spans="3:5">
      <c r="C299" s="11">
        <f t="shared" si="19"/>
        <v>4410000</v>
      </c>
      <c r="D299" s="11">
        <f t="shared" si="20"/>
        <v>9.2906495910311264E-5</v>
      </c>
      <c r="E299" s="11">
        <f t="shared" si="20"/>
        <v>-4.7218326848154506E-5</v>
      </c>
    </row>
    <row r="300" spans="3:5">
      <c r="C300" s="11">
        <f t="shared" si="19"/>
        <v>4425000</v>
      </c>
      <c r="D300" s="11">
        <f t="shared" ref="D300:E319" si="21">SUM($G$4+($G$4*(LN(C300))))</f>
        <v>9.2925850767617754E-5</v>
      </c>
      <c r="E300" s="11">
        <f t="shared" si="21"/>
        <v>-4.7217139512483209E-5</v>
      </c>
    </row>
    <row r="301" spans="3:5">
      <c r="C301" s="11">
        <f t="shared" si="19"/>
        <v>4440000</v>
      </c>
      <c r="D301" s="11">
        <f t="shared" si="21"/>
        <v>9.2945140126127917E-5</v>
      </c>
      <c r="E301" s="11">
        <f t="shared" si="21"/>
        <v>-4.7215956440898189E-5</v>
      </c>
    </row>
    <row r="302" spans="3:5">
      <c r="C302" s="11">
        <f t="shared" si="19"/>
        <v>4455000</v>
      </c>
      <c r="D302" s="11">
        <f t="shared" si="21"/>
        <v>9.296436442765617E-5</v>
      </c>
      <c r="E302" s="11">
        <f t="shared" si="21"/>
        <v>-4.7214777603706793E-5</v>
      </c>
    </row>
    <row r="303" spans="3:5">
      <c r="C303" s="11">
        <f t="shared" si="19"/>
        <v>4470000</v>
      </c>
      <c r="D303" s="11">
        <f t="shared" si="21"/>
        <v>9.2983524109561578E-5</v>
      </c>
      <c r="E303" s="11">
        <f t="shared" si="21"/>
        <v>-4.72136029715224E-5</v>
      </c>
    </row>
    <row r="304" spans="3:5">
      <c r="C304" s="11">
        <f t="shared" si="19"/>
        <v>4485000</v>
      </c>
      <c r="D304" s="11">
        <f t="shared" si="21"/>
        <v>9.3002619604807689E-5</v>
      </c>
      <c r="E304" s="11">
        <f t="shared" si="21"/>
        <v>-4.7212432515260323E-5</v>
      </c>
    </row>
    <row r="305" spans="3:5">
      <c r="C305" s="11">
        <f t="shared" si="19"/>
        <v>4500000</v>
      </c>
      <c r="D305" s="11">
        <f t="shared" si="21"/>
        <v>9.302165134202112E-5</v>
      </c>
      <c r="E305" s="11">
        <f t="shared" si="21"/>
        <v>-4.721126620613364E-5</v>
      </c>
    </row>
    <row r="306" spans="3:5">
      <c r="C306" s="11">
        <f t="shared" si="19"/>
        <v>4515000</v>
      </c>
      <c r="D306" s="11">
        <f t="shared" si="21"/>
        <v>9.3040619745549371E-5</v>
      </c>
      <c r="E306" s="11">
        <f t="shared" si="21"/>
        <v>-4.7210104015649193E-5</v>
      </c>
    </row>
    <row r="307" spans="3:5">
      <c r="C307" s="11">
        <f t="shared" si="19"/>
        <v>4530000</v>
      </c>
      <c r="D307" s="11">
        <f t="shared" si="21"/>
        <v>9.3059525235517532E-5</v>
      </c>
      <c r="E307" s="11">
        <f t="shared" si="21"/>
        <v>-4.7208945915603657E-5</v>
      </c>
    </row>
    <row r="308" spans="3:5">
      <c r="C308" s="11">
        <f t="shared" si="19"/>
        <v>4545000</v>
      </c>
      <c r="D308" s="11">
        <f t="shared" si="21"/>
        <v>9.3078368227884184E-5</v>
      </c>
      <c r="E308" s="11">
        <f t="shared" si="21"/>
        <v>-4.7207791878079545E-5</v>
      </c>
    </row>
    <row r="309" spans="3:5">
      <c r="C309" s="11">
        <f t="shared" si="19"/>
        <v>4560000</v>
      </c>
      <c r="D309" s="11">
        <f t="shared" si="21"/>
        <v>9.3097149134496236E-5</v>
      </c>
      <c r="E309" s="11">
        <f t="shared" si="21"/>
        <v>-4.7206641875441519E-5</v>
      </c>
    </row>
    <row r="310" spans="3:5">
      <c r="C310" s="11">
        <f t="shared" si="19"/>
        <v>4575000</v>
      </c>
      <c r="D310" s="11">
        <f t="shared" si="21"/>
        <v>9.3115868363143021E-5</v>
      </c>
      <c r="E310" s="11">
        <f t="shared" si="21"/>
        <v>-4.7205495880332476E-5</v>
      </c>
    </row>
    <row r="311" spans="3:5">
      <c r="C311" s="11">
        <f t="shared" si="19"/>
        <v>4590000</v>
      </c>
      <c r="D311" s="11">
        <f t="shared" si="21"/>
        <v>9.3134526317609347E-5</v>
      </c>
      <c r="E311" s="11">
        <f t="shared" si="21"/>
        <v>-4.7204353865669952E-5</v>
      </c>
    </row>
    <row r="312" spans="3:5">
      <c r="C312" s="11">
        <f t="shared" si="19"/>
        <v>4605000</v>
      </c>
      <c r="D312" s="11">
        <f t="shared" si="21"/>
        <v>9.3153123397727794E-5</v>
      </c>
      <c r="E312" s="11">
        <f t="shared" si="21"/>
        <v>-4.7203215804642401E-5</v>
      </c>
    </row>
    <row r="313" spans="3:5">
      <c r="C313" s="11">
        <f t="shared" si="19"/>
        <v>4620000</v>
      </c>
      <c r="D313" s="11">
        <f t="shared" si="21"/>
        <v>9.3171659999430155E-5</v>
      </c>
      <c r="E313" s="11">
        <f t="shared" si="21"/>
        <v>-4.7202081670705666E-5</v>
      </c>
    </row>
    <row r="314" spans="3:5">
      <c r="C314" s="11">
        <f t="shared" si="19"/>
        <v>4635000</v>
      </c>
      <c r="D314" s="11">
        <f t="shared" si="21"/>
        <v>9.3190136514797927E-5</v>
      </c>
      <c r="E314" s="11">
        <f t="shared" si="21"/>
        <v>-4.7200951437579447E-5</v>
      </c>
    </row>
    <row r="315" spans="3:5">
      <c r="C315" s="11">
        <f t="shared" si="19"/>
        <v>4650000</v>
      </c>
      <c r="D315" s="11">
        <f t="shared" si="21"/>
        <v>9.3208553332112178E-5</v>
      </c>
      <c r="E315" s="11">
        <f t="shared" si="21"/>
        <v>-4.7199825079243785E-5</v>
      </c>
    </row>
    <row r="316" spans="3:5">
      <c r="C316" s="11">
        <f t="shared" si="19"/>
        <v>4665000</v>
      </c>
      <c r="D316" s="11">
        <f t="shared" si="21"/>
        <v>9.3226910835902407E-5</v>
      </c>
      <c r="E316" s="11">
        <f t="shared" si="21"/>
        <v>-4.7198702569935705E-5</v>
      </c>
    </row>
    <row r="317" spans="3:5">
      <c r="C317" s="11">
        <f t="shared" si="19"/>
        <v>4680000</v>
      </c>
      <c r="D317" s="11">
        <f t="shared" si="21"/>
        <v>9.3245209406994816E-5</v>
      </c>
      <c r="E317" s="11">
        <f t="shared" si="21"/>
        <v>-4.7197583884145842E-5</v>
      </c>
    </row>
    <row r="318" spans="3:5">
      <c r="C318" s="11">
        <f t="shared" si="19"/>
        <v>4695000</v>
      </c>
      <c r="D318" s="11">
        <f t="shared" si="21"/>
        <v>9.3263449422559651E-5</v>
      </c>
      <c r="E318" s="11">
        <f t="shared" si="21"/>
        <v>-4.7196468996615104E-5</v>
      </c>
    </row>
    <row r="319" spans="3:5">
      <c r="C319" s="11">
        <f t="shared" si="19"/>
        <v>4710000</v>
      </c>
      <c r="D319" s="11">
        <f t="shared" si="21"/>
        <v>9.3281631256157823E-5</v>
      </c>
      <c r="E319" s="11">
        <f t="shared" si="21"/>
        <v>-4.7195357882331515E-5</v>
      </c>
    </row>
    <row r="320" spans="3:5">
      <c r="C320" s="11">
        <f t="shared" si="19"/>
        <v>4725000</v>
      </c>
      <c r="D320" s="11">
        <f t="shared" ref="D320:E339" si="22">SUM($G$4+($G$4*(LN(C320))))</f>
        <v>9.3299755277786889E-5</v>
      </c>
      <c r="E320" s="11">
        <f t="shared" si="22"/>
        <v>-4.7194250516526925E-5</v>
      </c>
    </row>
    <row r="321" spans="3:5">
      <c r="C321" s="11">
        <f t="shared" si="19"/>
        <v>4740000</v>
      </c>
      <c r="D321" s="11">
        <f t="shared" si="22"/>
        <v>9.3317821853926169E-5</v>
      </c>
      <c r="E321" s="11">
        <f t="shared" si="22"/>
        <v>-4.7193146874673902E-5</v>
      </c>
    </row>
    <row r="322" spans="3:5">
      <c r="C322" s="11">
        <f t="shared" si="19"/>
        <v>4755000</v>
      </c>
      <c r="D322" s="11">
        <f t="shared" si="22"/>
        <v>9.3335831347581271E-5</v>
      </c>
      <c r="E322" s="11">
        <f t="shared" si="22"/>
        <v>-4.7192046932482672E-5</v>
      </c>
    </row>
    <row r="323" spans="3:5">
      <c r="C323" s="11">
        <f t="shared" si="19"/>
        <v>4770000</v>
      </c>
      <c r="D323" s="11">
        <f t="shared" si="22"/>
        <v>9.3353784118327789E-5</v>
      </c>
      <c r="E323" s="11">
        <f t="shared" si="22"/>
        <v>-4.7190950665897986E-5</v>
      </c>
    </row>
    <row r="324" spans="3:5">
      <c r="C324" s="11">
        <f t="shared" si="19"/>
        <v>4785000</v>
      </c>
      <c r="D324" s="11">
        <f t="shared" si="22"/>
        <v>9.3371680522354381E-5</v>
      </c>
      <c r="E324" s="11">
        <f t="shared" si="22"/>
        <v>-4.7189858051096252E-5</v>
      </c>
    </row>
    <row r="325" spans="3:5">
      <c r="C325" s="11">
        <f t="shared" si="19"/>
        <v>4800000</v>
      </c>
      <c r="D325" s="11">
        <f t="shared" si="22"/>
        <v>9.3389520912505279E-5</v>
      </c>
      <c r="E325" s="11">
        <f t="shared" si="22"/>
        <v>-4.7188769064482463E-5</v>
      </c>
    </row>
    <row r="326" spans="3:5">
      <c r="C326" s="11">
        <f t="shared" si="19"/>
        <v>4815000</v>
      </c>
      <c r="D326" s="11">
        <f t="shared" si="22"/>
        <v>9.340730563832187E-5</v>
      </c>
      <c r="E326" s="11">
        <f t="shared" si="22"/>
        <v>-4.7187683682687348E-5</v>
      </c>
    </row>
    <row r="327" spans="3:5">
      <c r="C327" s="11">
        <f t="shared" ref="C327:C390" si="23">C326+$C$6</f>
        <v>4830000</v>
      </c>
      <c r="D327" s="11">
        <f t="shared" si="22"/>
        <v>9.3425035046083908E-5</v>
      </c>
      <c r="E327" s="11">
        <f t="shared" si="22"/>
        <v>-4.7186601882564559E-5</v>
      </c>
    </row>
    <row r="328" spans="3:5">
      <c r="C328" s="11">
        <f t="shared" si="23"/>
        <v>4845000</v>
      </c>
      <c r="D328" s="11">
        <f t="shared" si="22"/>
        <v>9.3442709478849914E-5</v>
      </c>
      <c r="E328" s="11">
        <f t="shared" si="22"/>
        <v>-4.7185523641187773E-5</v>
      </c>
    </row>
    <row r="329" spans="3:5">
      <c r="C329" s="11">
        <f t="shared" si="23"/>
        <v>4860000</v>
      </c>
      <c r="D329" s="11">
        <f t="shared" si="22"/>
        <v>9.3460329276497049E-5</v>
      </c>
      <c r="E329" s="11">
        <f t="shared" si="22"/>
        <v>-4.7184448935847984E-5</v>
      </c>
    </row>
    <row r="330" spans="3:5">
      <c r="C330" s="11">
        <f t="shared" si="23"/>
        <v>4875000</v>
      </c>
      <c r="D330" s="11">
        <f t="shared" si="22"/>
        <v>9.347789477576028E-5</v>
      </c>
      <c r="E330" s="11">
        <f t="shared" si="22"/>
        <v>-4.7183377744050773E-5</v>
      </c>
    </row>
    <row r="331" spans="3:5">
      <c r="C331" s="11">
        <f t="shared" si="23"/>
        <v>4890000</v>
      </c>
      <c r="D331" s="11">
        <f t="shared" si="22"/>
        <v>9.3495406310271004E-5</v>
      </c>
      <c r="E331" s="11">
        <f t="shared" si="22"/>
        <v>-4.7182310043513605E-5</v>
      </c>
    </row>
    <row r="332" spans="3:5">
      <c r="C332" s="11">
        <f t="shared" si="23"/>
        <v>4905000</v>
      </c>
      <c r="D332" s="11">
        <f t="shared" si="22"/>
        <v>9.3512864210595117E-5</v>
      </c>
      <c r="E332" s="11">
        <f t="shared" si="22"/>
        <v>-4.7181245812163208E-5</v>
      </c>
    </row>
    <row r="333" spans="3:5">
      <c r="C333" s="11">
        <f t="shared" si="23"/>
        <v>4920000</v>
      </c>
      <c r="D333" s="11">
        <f t="shared" si="22"/>
        <v>9.3530268804270394E-5</v>
      </c>
      <c r="E333" s="11">
        <f t="shared" si="22"/>
        <v>-4.7180185028132958E-5</v>
      </c>
    </row>
    <row r="334" spans="3:5">
      <c r="C334" s="11">
        <f t="shared" si="23"/>
        <v>4935000</v>
      </c>
      <c r="D334" s="11">
        <f t="shared" si="22"/>
        <v>9.3547620415843392E-5</v>
      </c>
      <c r="E334" s="11">
        <f t="shared" si="22"/>
        <v>-4.7179127669760333E-5</v>
      </c>
    </row>
    <row r="335" spans="3:5">
      <c r="C335" s="11">
        <f t="shared" si="23"/>
        <v>4950000</v>
      </c>
      <c r="D335" s="11">
        <f t="shared" si="22"/>
        <v>9.356491936690578E-5</v>
      </c>
      <c r="E335" s="11">
        <f t="shared" si="22"/>
        <v>-4.7178073715584406E-5</v>
      </c>
    </row>
    <row r="336" spans="3:5">
      <c r="C336" s="11">
        <f t="shared" si="23"/>
        <v>4965000</v>
      </c>
      <c r="D336" s="11">
        <f t="shared" si="22"/>
        <v>9.3582165976130029E-5</v>
      </c>
      <c r="E336" s="11">
        <f t="shared" si="22"/>
        <v>-4.717702314434332E-5</v>
      </c>
    </row>
    <row r="337" spans="3:5">
      <c r="C337" s="11">
        <f t="shared" si="23"/>
        <v>4980000</v>
      </c>
      <c r="D337" s="11">
        <f t="shared" si="22"/>
        <v>9.3599360559304767E-5</v>
      </c>
      <c r="E337" s="11">
        <f t="shared" si="22"/>
        <v>-4.717597593497191E-5</v>
      </c>
    </row>
    <row r="338" spans="3:5">
      <c r="C338" s="11">
        <f t="shared" si="23"/>
        <v>4995000</v>
      </c>
      <c r="D338" s="11">
        <f t="shared" si="22"/>
        <v>9.3616503429369311E-5</v>
      </c>
      <c r="E338" s="11">
        <f t="shared" si="22"/>
        <v>-4.7174932066599228E-5</v>
      </c>
    </row>
    <row r="339" spans="3:5">
      <c r="C339" s="11">
        <f t="shared" si="23"/>
        <v>5010000</v>
      </c>
      <c r="D339" s="11">
        <f t="shared" si="22"/>
        <v>9.363359489644797E-5</v>
      </c>
      <c r="E339" s="11">
        <f t="shared" si="22"/>
        <v>-4.7173891518546219E-5</v>
      </c>
    </row>
    <row r="340" spans="3:5">
      <c r="C340" s="11">
        <f t="shared" si="23"/>
        <v>5025000</v>
      </c>
      <c r="D340" s="11">
        <f t="shared" ref="D340:E359" si="24">SUM($G$4+($G$4*(LN(C340))))</f>
        <v>9.3650635267883653E-5</v>
      </c>
      <c r="E340" s="11">
        <f t="shared" si="24"/>
        <v>-4.7172854270323387E-5</v>
      </c>
    </row>
    <row r="341" spans="3:5">
      <c r="C341" s="11">
        <f t="shared" si="23"/>
        <v>5040000</v>
      </c>
      <c r="D341" s="11">
        <f t="shared" si="24"/>
        <v>9.3667624848271035E-5</v>
      </c>
      <c r="E341" s="11">
        <f t="shared" si="24"/>
        <v>-4.7171820301628462E-5</v>
      </c>
    </row>
    <row r="342" spans="3:5">
      <c r="C342" s="11">
        <f t="shared" si="23"/>
        <v>5055000</v>
      </c>
      <c r="D342" s="11">
        <f t="shared" si="24"/>
        <v>9.3684563939489243E-5</v>
      </c>
      <c r="E342" s="11">
        <f t="shared" si="24"/>
        <v>-4.7170789592344183E-5</v>
      </c>
    </row>
    <row r="343" spans="3:5">
      <c r="C343" s="11">
        <f t="shared" si="23"/>
        <v>5070000</v>
      </c>
      <c r="D343" s="11">
        <f t="shared" si="24"/>
        <v>9.3701452840733976E-5</v>
      </c>
      <c r="E343" s="11">
        <f t="shared" si="24"/>
        <v>-4.7169762122536028E-5</v>
      </c>
    </row>
    <row r="344" spans="3:5">
      <c r="C344" s="11">
        <f t="shared" si="23"/>
        <v>5085000</v>
      </c>
      <c r="D344" s="11">
        <f t="shared" si="24"/>
        <v>9.3718291848549342E-5</v>
      </c>
      <c r="E344" s="11">
        <f t="shared" si="24"/>
        <v>-4.716873787245005E-5</v>
      </c>
    </row>
    <row r="345" spans="3:5">
      <c r="C345" s="11">
        <f t="shared" si="23"/>
        <v>5100000</v>
      </c>
      <c r="D345" s="11">
        <f t="shared" si="24"/>
        <v>9.3735081256858958E-5</v>
      </c>
      <c r="E345" s="11">
        <f t="shared" si="24"/>
        <v>-4.7167716822510709E-5</v>
      </c>
    </row>
    <row r="346" spans="3:5">
      <c r="C346" s="11">
        <f t="shared" si="23"/>
        <v>5115000</v>
      </c>
      <c r="D346" s="11">
        <f t="shared" si="24"/>
        <v>9.3751821356996825E-5</v>
      </c>
      <c r="E346" s="11">
        <f t="shared" si="24"/>
        <v>-4.7166698953318673E-5</v>
      </c>
    </row>
    <row r="347" spans="3:5">
      <c r="C347" s="11">
        <f t="shared" si="23"/>
        <v>5130000</v>
      </c>
      <c r="D347" s="11">
        <f t="shared" si="24"/>
        <v>9.376851243773763E-5</v>
      </c>
      <c r="E347" s="11">
        <f t="shared" si="24"/>
        <v>-4.7165684245648856E-5</v>
      </c>
    </row>
    <row r="348" spans="3:5">
      <c r="C348" s="11">
        <f t="shared" si="23"/>
        <v>5145000</v>
      </c>
      <c r="D348" s="11">
        <f t="shared" si="24"/>
        <v>9.3785154785326643E-5</v>
      </c>
      <c r="E348" s="11">
        <f t="shared" si="24"/>
        <v>-4.7164672680448234E-5</v>
      </c>
    </row>
    <row r="349" spans="3:5">
      <c r="C349" s="11">
        <f t="shared" si="23"/>
        <v>5160000</v>
      </c>
      <c r="D349" s="11">
        <f t="shared" si="24"/>
        <v>9.3801748683509142E-5</v>
      </c>
      <c r="E349" s="11">
        <f t="shared" si="24"/>
        <v>-4.716366423883384E-5</v>
      </c>
    </row>
    <row r="350" spans="3:5">
      <c r="C350" s="11">
        <f t="shared" si="23"/>
        <v>5175000</v>
      </c>
      <c r="D350" s="11">
        <f t="shared" si="24"/>
        <v>9.3818294413559533E-5</v>
      </c>
      <c r="E350" s="11">
        <f t="shared" si="24"/>
        <v>-4.716265890209076E-5</v>
      </c>
    </row>
    <row r="351" spans="3:5">
      <c r="C351" s="11">
        <f t="shared" si="23"/>
        <v>5190000</v>
      </c>
      <c r="D351" s="11">
        <f t="shared" si="24"/>
        <v>9.3834792254309801E-5</v>
      </c>
      <c r="E351" s="11">
        <f t="shared" si="24"/>
        <v>-4.7161656651670164E-5</v>
      </c>
    </row>
    <row r="352" spans="3:5">
      <c r="C352" s="11">
        <f t="shared" si="23"/>
        <v>5205000</v>
      </c>
      <c r="D352" s="11">
        <f t="shared" si="24"/>
        <v>9.3851242482177871E-5</v>
      </c>
      <c r="E352" s="11">
        <f t="shared" si="24"/>
        <v>-4.7160657469187358E-5</v>
      </c>
    </row>
    <row r="353" spans="3:5">
      <c r="C353" s="11">
        <f t="shared" si="23"/>
        <v>5220000</v>
      </c>
      <c r="D353" s="11">
        <f t="shared" si="24"/>
        <v>9.3867645371195288E-5</v>
      </c>
      <c r="E353" s="11">
        <f t="shared" si="24"/>
        <v>-4.7159661336419832E-5</v>
      </c>
    </row>
    <row r="354" spans="3:5">
      <c r="C354" s="11">
        <f t="shared" si="23"/>
        <v>5235000</v>
      </c>
      <c r="D354" s="11">
        <f t="shared" si="24"/>
        <v>9.3884001193034615E-5</v>
      </c>
      <c r="E354" s="11">
        <f t="shared" si="24"/>
        <v>-4.7158668235305399E-5</v>
      </c>
    </row>
    <row r="355" spans="3:5">
      <c r="C355" s="11">
        <f t="shared" si="23"/>
        <v>5250000</v>
      </c>
      <c r="D355" s="11">
        <f t="shared" si="24"/>
        <v>9.3900310217036499E-5</v>
      </c>
      <c r="E355" s="11">
        <f t="shared" si="24"/>
        <v>-4.7157678147940319E-5</v>
      </c>
    </row>
    <row r="356" spans="3:5">
      <c r="C356" s="11">
        <f t="shared" si="23"/>
        <v>5265000</v>
      </c>
      <c r="D356" s="11">
        <f t="shared" si="24"/>
        <v>9.391657271023621E-5</v>
      </c>
      <c r="E356" s="11">
        <f t="shared" si="24"/>
        <v>-4.7156691056577434E-5</v>
      </c>
    </row>
    <row r="357" spans="3:5">
      <c r="C357" s="11">
        <f t="shared" si="23"/>
        <v>5280000</v>
      </c>
      <c r="D357" s="11">
        <f t="shared" si="24"/>
        <v>9.393278893738994E-5</v>
      </c>
      <c r="E357" s="11">
        <f t="shared" si="24"/>
        <v>-4.7155706943624427E-5</v>
      </c>
    </row>
    <row r="358" spans="3:5">
      <c r="C358" s="11">
        <f t="shared" si="23"/>
        <v>5295000</v>
      </c>
      <c r="D358" s="11">
        <f t="shared" si="24"/>
        <v>9.3948959161000573E-5</v>
      </c>
      <c r="E358" s="11">
        <f t="shared" si="24"/>
        <v>-4.7154725791641959E-5</v>
      </c>
    </row>
    <row r="359" spans="3:5">
      <c r="C359" s="11">
        <f t="shared" si="23"/>
        <v>5310000</v>
      </c>
      <c r="D359" s="11">
        <f t="shared" si="24"/>
        <v>9.3965083641343294E-5</v>
      </c>
      <c r="E359" s="11">
        <f t="shared" si="24"/>
        <v>-4.7153747583341939E-5</v>
      </c>
    </row>
    <row r="360" spans="3:5">
      <c r="C360" s="11">
        <f t="shared" si="23"/>
        <v>5325000</v>
      </c>
      <c r="D360" s="11">
        <f t="shared" ref="D360:E379" si="25">SUM($G$4+($G$4*(LN(C360))))</f>
        <v>9.3981162636490653E-5</v>
      </c>
      <c r="E360" s="11">
        <f t="shared" si="25"/>
        <v>-4.7152772301585827E-5</v>
      </c>
    </row>
    <row r="361" spans="3:5">
      <c r="C361" s="11">
        <f t="shared" si="23"/>
        <v>5340000</v>
      </c>
      <c r="D361" s="11">
        <f t="shared" si="25"/>
        <v>9.3997196402337347E-5</v>
      </c>
      <c r="E361" s="11">
        <f t="shared" si="25"/>
        <v>-4.7151799929382821E-5</v>
      </c>
    </row>
    <row r="362" spans="3:5">
      <c r="C362" s="11">
        <f t="shared" si="23"/>
        <v>5355000</v>
      </c>
      <c r="D362" s="11">
        <f t="shared" si="25"/>
        <v>9.4013185192624727E-5</v>
      </c>
      <c r="E362" s="11">
        <f t="shared" si="25"/>
        <v>-4.715083044988828E-5</v>
      </c>
    </row>
    <row r="363" spans="3:5">
      <c r="C363" s="11">
        <f t="shared" si="23"/>
        <v>5370000</v>
      </c>
      <c r="D363" s="11">
        <f t="shared" si="25"/>
        <v>9.4029129258964769E-5</v>
      </c>
      <c r="E363" s="11">
        <f t="shared" si="25"/>
        <v>-4.7149863846402036E-5</v>
      </c>
    </row>
    <row r="364" spans="3:5">
      <c r="C364" s="11">
        <f t="shared" si="23"/>
        <v>5385000</v>
      </c>
      <c r="D364" s="11">
        <f t="shared" si="25"/>
        <v>9.404502885086397E-5</v>
      </c>
      <c r="E364" s="11">
        <f t="shared" si="25"/>
        <v>-4.7148900102366681E-5</v>
      </c>
    </row>
    <row r="365" spans="3:5">
      <c r="C365" s="11">
        <f t="shared" si="23"/>
        <v>5400000</v>
      </c>
      <c r="D365" s="11">
        <f t="shared" si="25"/>
        <v>9.406088421574666E-5</v>
      </c>
      <c r="E365" s="11">
        <f t="shared" si="25"/>
        <v>-4.7147939201366054E-5</v>
      </c>
    </row>
    <row r="366" spans="3:5">
      <c r="C366" s="11">
        <f t="shared" si="23"/>
        <v>5415000</v>
      </c>
      <c r="D366" s="11">
        <f t="shared" si="25"/>
        <v>9.4076695598978196E-5</v>
      </c>
      <c r="E366" s="11">
        <f t="shared" si="25"/>
        <v>-4.7146981127123554E-5</v>
      </c>
    </row>
    <row r="367" spans="3:5">
      <c r="C367" s="11">
        <f t="shared" si="23"/>
        <v>5430000</v>
      </c>
      <c r="D367" s="11">
        <f t="shared" si="25"/>
        <v>9.4092463243887673E-5</v>
      </c>
      <c r="E367" s="11">
        <f t="shared" si="25"/>
        <v>-4.7146025863500698E-5</v>
      </c>
    </row>
    <row r="368" spans="3:5">
      <c r="C368" s="11">
        <f t="shared" si="23"/>
        <v>5445000</v>
      </c>
      <c r="D368" s="11">
        <f t="shared" si="25"/>
        <v>9.4108187391790427E-5</v>
      </c>
      <c r="E368" s="11">
        <f t="shared" si="25"/>
        <v>-4.714507339449538E-5</v>
      </c>
    </row>
    <row r="369" spans="3:5">
      <c r="C369" s="11">
        <f t="shared" si="23"/>
        <v>5460000</v>
      </c>
      <c r="D369" s="11">
        <f t="shared" si="25"/>
        <v>9.4123868282010195E-5</v>
      </c>
      <c r="E369" s="11">
        <f t="shared" si="25"/>
        <v>-4.7144123704240571E-5</v>
      </c>
    </row>
    <row r="370" spans="3:5">
      <c r="C370" s="11">
        <f t="shared" si="23"/>
        <v>5475000</v>
      </c>
      <c r="D370" s="11">
        <f t="shared" si="25"/>
        <v>9.4139506151900978E-5</v>
      </c>
      <c r="E370" s="11">
        <f t="shared" si="25"/>
        <v>-4.7143176777002588E-5</v>
      </c>
    </row>
    <row r="371" spans="3:5">
      <c r="C371" s="11">
        <f t="shared" si="23"/>
        <v>5490000</v>
      </c>
      <c r="D371" s="11">
        <f t="shared" si="25"/>
        <v>9.4155101236868561E-5</v>
      </c>
      <c r="E371" s="11">
        <f t="shared" si="25"/>
        <v>-4.7142232597179802E-5</v>
      </c>
    </row>
    <row r="372" spans="3:5">
      <c r="C372" s="11">
        <f t="shared" si="23"/>
        <v>5505000</v>
      </c>
      <c r="D372" s="11">
        <f t="shared" si="25"/>
        <v>9.4170653770391828E-5</v>
      </c>
      <c r="E372" s="11">
        <f t="shared" si="25"/>
        <v>-4.7141291149301027E-5</v>
      </c>
    </row>
    <row r="373" spans="3:5">
      <c r="C373" s="11">
        <f t="shared" si="23"/>
        <v>5520000</v>
      </c>
      <c r="D373" s="11">
        <f t="shared" si="25"/>
        <v>9.4186163984043679E-5</v>
      </c>
      <c r="E373" s="11">
        <f t="shared" si="25"/>
        <v>-4.7140352418024192E-5</v>
      </c>
    </row>
    <row r="374" spans="3:5">
      <c r="C374" s="11">
        <f t="shared" si="23"/>
        <v>5535000</v>
      </c>
      <c r="D374" s="11">
        <f t="shared" si="25"/>
        <v>9.4201632107511775E-5</v>
      </c>
      <c r="E374" s="11">
        <f t="shared" si="25"/>
        <v>-4.7139416388134839E-5</v>
      </c>
    </row>
    <row r="375" spans="3:5">
      <c r="C375" s="11">
        <f t="shared" si="23"/>
        <v>5550000</v>
      </c>
      <c r="D375" s="11">
        <f t="shared" si="25"/>
        <v>9.4217058368618921E-5</v>
      </c>
      <c r="E375" s="11">
        <f t="shared" si="25"/>
        <v>-4.713848304454472E-5</v>
      </c>
    </row>
    <row r="376" spans="3:5">
      <c r="C376" s="11">
        <f t="shared" si="23"/>
        <v>5565000</v>
      </c>
      <c r="D376" s="11">
        <f t="shared" si="25"/>
        <v>9.4232442993343155E-5</v>
      </c>
      <c r="E376" s="11">
        <f t="shared" si="25"/>
        <v>-4.7137552372290465E-5</v>
      </c>
    </row>
    <row r="377" spans="3:5">
      <c r="C377" s="11">
        <f t="shared" si="23"/>
        <v>5580000</v>
      </c>
      <c r="D377" s="11">
        <f t="shared" si="25"/>
        <v>9.4247786205837718E-5</v>
      </c>
      <c r="E377" s="11">
        <f t="shared" si="25"/>
        <v>-4.7136624356532164E-5</v>
      </c>
    </row>
    <row r="378" spans="3:5">
      <c r="C378" s="11">
        <f t="shared" si="23"/>
        <v>5595000</v>
      </c>
      <c r="D378" s="11">
        <f t="shared" si="25"/>
        <v>9.4263088228450521E-5</v>
      </c>
      <c r="E378" s="11">
        <f t="shared" si="25"/>
        <v>-4.7135698982552057E-5</v>
      </c>
    </row>
    <row r="379" spans="3:5">
      <c r="C379" s="11">
        <f t="shared" si="23"/>
        <v>5610000</v>
      </c>
      <c r="D379" s="11">
        <f t="shared" si="25"/>
        <v>9.4278349281743605E-5</v>
      </c>
      <c r="E379" s="11">
        <f t="shared" si="25"/>
        <v>-4.7134776235753165E-5</v>
      </c>
    </row>
    <row r="380" spans="3:5">
      <c r="C380" s="11">
        <f t="shared" si="23"/>
        <v>5625000</v>
      </c>
      <c r="D380" s="11">
        <f t="shared" ref="D380:E399" si="26">SUM($G$4+($G$4*(LN(C380))))</f>
        <v>9.429356958451211E-5</v>
      </c>
      <c r="E380" s="11">
        <f t="shared" si="26"/>
        <v>-4.7133856101658E-5</v>
      </c>
    </row>
    <row r="381" spans="3:5">
      <c r="C381" s="11">
        <f t="shared" si="23"/>
        <v>5640000</v>
      </c>
      <c r="D381" s="11">
        <f t="shared" si="26"/>
        <v>9.4308749353803176E-5</v>
      </c>
      <c r="E381" s="11">
        <f t="shared" si="26"/>
        <v>-4.7132938565907308E-5</v>
      </c>
    </row>
    <row r="382" spans="3:5">
      <c r="C382" s="11">
        <f t="shared" si="23"/>
        <v>5655000</v>
      </c>
      <c r="D382" s="11">
        <f t="shared" si="26"/>
        <v>9.4323888804934434E-5</v>
      </c>
      <c r="E382" s="11">
        <f t="shared" si="26"/>
        <v>-4.7132023614258683E-5</v>
      </c>
    </row>
    <row r="383" spans="3:5">
      <c r="C383" s="11">
        <f t="shared" si="23"/>
        <v>5670000</v>
      </c>
      <c r="D383" s="11">
        <f t="shared" si="26"/>
        <v>9.4338988151512429E-5</v>
      </c>
      <c r="E383" s="11">
        <f t="shared" si="26"/>
        <v>-4.7131111232585432E-5</v>
      </c>
    </row>
    <row r="384" spans="3:5">
      <c r="C384" s="11">
        <f t="shared" si="23"/>
        <v>5685000</v>
      </c>
      <c r="D384" s="11">
        <f t="shared" si="26"/>
        <v>9.4354047605450599E-5</v>
      </c>
      <c r="E384" s="11">
        <f t="shared" si="26"/>
        <v>-4.7130201406875272E-5</v>
      </c>
    </row>
    <row r="385" spans="3:5">
      <c r="C385" s="11">
        <f t="shared" si="23"/>
        <v>5700000</v>
      </c>
      <c r="D385" s="11">
        <f t="shared" si="26"/>
        <v>9.4369067376987226E-5</v>
      </c>
      <c r="E385" s="11">
        <f t="shared" si="26"/>
        <v>-4.7129294123229097E-5</v>
      </c>
    </row>
    <row r="386" spans="3:5">
      <c r="C386" s="11">
        <f t="shared" si="23"/>
        <v>5715000</v>
      </c>
      <c r="D386" s="11">
        <f t="shared" si="26"/>
        <v>9.4384047674702967E-5</v>
      </c>
      <c r="E386" s="11">
        <f t="shared" si="26"/>
        <v>-4.7128389367859786E-5</v>
      </c>
    </row>
    <row r="387" spans="3:5">
      <c r="C387" s="11">
        <f t="shared" si="23"/>
        <v>5730000</v>
      </c>
      <c r="D387" s="11">
        <f t="shared" si="26"/>
        <v>9.4398988705538258E-5</v>
      </c>
      <c r="E387" s="11">
        <f t="shared" si="26"/>
        <v>-4.7127487127090995E-5</v>
      </c>
    </row>
    <row r="388" spans="3:5">
      <c r="C388" s="11">
        <f t="shared" si="23"/>
        <v>5745000</v>
      </c>
      <c r="D388" s="11">
        <f t="shared" si="26"/>
        <v>9.4413890674810468E-5</v>
      </c>
      <c r="E388" s="11">
        <f t="shared" si="26"/>
        <v>-4.7126587387356008E-5</v>
      </c>
    </row>
    <row r="389" spans="3:5">
      <c r="C389" s="11">
        <f t="shared" si="23"/>
        <v>5760000</v>
      </c>
      <c r="D389" s="11">
        <f t="shared" si="26"/>
        <v>9.4428753786230819E-5</v>
      </c>
      <c r="E389" s="11">
        <f t="shared" si="26"/>
        <v>-4.7125690135196543E-5</v>
      </c>
    </row>
    <row r="390" spans="3:5">
      <c r="C390" s="11">
        <f t="shared" si="23"/>
        <v>5775000</v>
      </c>
      <c r="D390" s="11">
        <f t="shared" si="26"/>
        <v>9.4443578241921146E-5</v>
      </c>
      <c r="E390" s="11">
        <f t="shared" si="26"/>
        <v>-4.712479535726161E-5</v>
      </c>
    </row>
    <row r="391" spans="3:5">
      <c r="C391" s="11">
        <f t="shared" ref="C391:C454" si="27">C390+$C$6</f>
        <v>5790000</v>
      </c>
      <c r="D391" s="11">
        <f t="shared" si="26"/>
        <v>9.4458364242430308E-5</v>
      </c>
      <c r="E391" s="11">
        <f t="shared" si="26"/>
        <v>-4.7123903040306421E-5</v>
      </c>
    </row>
    <row r="392" spans="3:5">
      <c r="C392" s="11">
        <f t="shared" si="27"/>
        <v>5805000</v>
      </c>
      <c r="D392" s="11">
        <f t="shared" si="26"/>
        <v>9.4473111986750536E-5</v>
      </c>
      <c r="E392" s="11">
        <f t="shared" si="26"/>
        <v>-4.7123013171191191E-5</v>
      </c>
    </row>
    <row r="393" spans="3:5">
      <c r="C393" s="11">
        <f t="shared" si="27"/>
        <v>5820000</v>
      </c>
      <c r="D393" s="11">
        <f t="shared" si="26"/>
        <v>9.4487821672333436E-5</v>
      </c>
      <c r="E393" s="11">
        <f t="shared" si="26"/>
        <v>-4.7122125736880096E-5</v>
      </c>
    </row>
    <row r="394" spans="3:5">
      <c r="C394" s="11">
        <f t="shared" si="27"/>
        <v>5835000</v>
      </c>
      <c r="D394" s="11">
        <f t="shared" si="26"/>
        <v>9.4502493495105929E-5</v>
      </c>
      <c r="E394" s="11">
        <f t="shared" si="26"/>
        <v>-4.7121240724440203E-5</v>
      </c>
    </row>
    <row r="395" spans="3:5">
      <c r="C395" s="11">
        <f t="shared" si="27"/>
        <v>5850000</v>
      </c>
      <c r="D395" s="11">
        <f t="shared" si="26"/>
        <v>9.451712764948582E-5</v>
      </c>
      <c r="E395" s="11">
        <f t="shared" si="26"/>
        <v>-4.7120358121040346E-5</v>
      </c>
    </row>
    <row r="396" spans="3:5">
      <c r="C396" s="11">
        <f t="shared" si="27"/>
        <v>5865000</v>
      </c>
      <c r="D396" s="11">
        <f t="shared" si="26"/>
        <v>9.4531724328397358E-5</v>
      </c>
      <c r="E396" s="11">
        <f t="shared" si="26"/>
        <v>-4.7119477913950053E-5</v>
      </c>
    </row>
    <row r="397" spans="3:5">
      <c r="C397" s="11">
        <f t="shared" si="27"/>
        <v>5880000</v>
      </c>
      <c r="D397" s="11">
        <f t="shared" si="26"/>
        <v>9.4546283723286414E-5</v>
      </c>
      <c r="E397" s="11">
        <f t="shared" si="26"/>
        <v>-4.7118600090538572E-5</v>
      </c>
    </row>
    <row r="398" spans="3:5">
      <c r="C398" s="11">
        <f t="shared" si="27"/>
        <v>5895000</v>
      </c>
      <c r="D398" s="11">
        <f t="shared" si="26"/>
        <v>9.4560806024135554E-5</v>
      </c>
      <c r="E398" s="11">
        <f t="shared" si="26"/>
        <v>-4.7117724638273787E-5</v>
      </c>
    </row>
    <row r="399" spans="3:5">
      <c r="C399" s="11">
        <f t="shared" si="27"/>
        <v>5910000</v>
      </c>
      <c r="D399" s="11">
        <f t="shared" si="26"/>
        <v>9.4575291419478997E-5</v>
      </c>
      <c r="E399" s="11">
        <f t="shared" si="26"/>
        <v>-4.7116851544721212E-5</v>
      </c>
    </row>
    <row r="400" spans="3:5">
      <c r="C400" s="11">
        <f t="shared" si="27"/>
        <v>5925000</v>
      </c>
      <c r="D400" s="11">
        <f t="shared" ref="D400:E419" si="28">SUM($G$4+($G$4*(LN(C400))))</f>
        <v>9.4589740096417174E-5</v>
      </c>
      <c r="E400" s="11">
        <f t="shared" si="28"/>
        <v>-4.7115980797542966E-5</v>
      </c>
    </row>
    <row r="401" spans="3:5">
      <c r="C401" s="11">
        <f t="shared" si="27"/>
        <v>5940000</v>
      </c>
      <c r="D401" s="11">
        <f t="shared" si="28"/>
        <v>9.4604152240631306E-5</v>
      </c>
      <c r="E401" s="11">
        <f t="shared" si="28"/>
        <v>-4.7115112384496808E-5</v>
      </c>
    </row>
    <row r="402" spans="3:5">
      <c r="C402" s="11">
        <f t="shared" si="27"/>
        <v>5955000</v>
      </c>
      <c r="D402" s="11">
        <f t="shared" si="28"/>
        <v>9.4618528036397763E-5</v>
      </c>
      <c r="E402" s="11">
        <f t="shared" si="28"/>
        <v>-4.7114246293435133E-5</v>
      </c>
    </row>
    <row r="403" spans="3:5">
      <c r="C403" s="11">
        <f t="shared" si="27"/>
        <v>5970000</v>
      </c>
      <c r="D403" s="11">
        <f t="shared" si="28"/>
        <v>9.4632867666602071E-5</v>
      </c>
      <c r="E403" s="11">
        <f t="shared" si="28"/>
        <v>-4.7113382512304039E-5</v>
      </c>
    </row>
    <row r="404" spans="3:5">
      <c r="C404" s="11">
        <f t="shared" si="27"/>
        <v>5985000</v>
      </c>
      <c r="D404" s="11">
        <f t="shared" si="28"/>
        <v>9.4647171312752995E-5</v>
      </c>
      <c r="E404" s="11">
        <f t="shared" si="28"/>
        <v>-4.7112521029142308E-5</v>
      </c>
    </row>
    <row r="405" spans="3:5">
      <c r="C405" s="11">
        <f t="shared" si="27"/>
        <v>6000000</v>
      </c>
      <c r="D405" s="11">
        <f t="shared" si="28"/>
        <v>9.4661439154996284E-5</v>
      </c>
      <c r="E405" s="11">
        <f t="shared" si="28"/>
        <v>-4.7111661832080544E-5</v>
      </c>
    </row>
    <row r="406" spans="3:5">
      <c r="C406" s="11">
        <f t="shared" si="27"/>
        <v>6015000</v>
      </c>
      <c r="D406" s="11">
        <f t="shared" si="28"/>
        <v>9.4675671372128218E-5</v>
      </c>
      <c r="E406" s="11">
        <f t="shared" si="28"/>
        <v>-4.7110804909340163E-5</v>
      </c>
    </row>
    <row r="407" spans="3:5">
      <c r="C407" s="11">
        <f t="shared" si="27"/>
        <v>6030000</v>
      </c>
      <c r="D407" s="11">
        <f t="shared" si="28"/>
        <v>9.4689868141609193E-5</v>
      </c>
      <c r="E407" s="11">
        <f t="shared" si="28"/>
        <v>-4.7109950249232504E-5</v>
      </c>
    </row>
    <row r="408" spans="3:5">
      <c r="C408" s="11">
        <f t="shared" si="27"/>
        <v>6045000</v>
      </c>
      <c r="D408" s="11">
        <f t="shared" si="28"/>
        <v>9.4704029639576878E-5</v>
      </c>
      <c r="E408" s="11">
        <f t="shared" si="28"/>
        <v>-4.7109097840157958E-5</v>
      </c>
    </row>
    <row r="409" spans="3:5">
      <c r="C409" s="11">
        <f t="shared" si="27"/>
        <v>6060000</v>
      </c>
      <c r="D409" s="11">
        <f t="shared" si="28"/>
        <v>9.4718156040859335E-5</v>
      </c>
      <c r="E409" s="11">
        <f t="shared" si="28"/>
        <v>-4.710824767060501E-5</v>
      </c>
    </row>
    <row r="410" spans="3:5">
      <c r="C410" s="11">
        <f t="shared" si="27"/>
        <v>6075000</v>
      </c>
      <c r="D410" s="11">
        <f t="shared" si="28"/>
        <v>9.4732247518988053E-5</v>
      </c>
      <c r="E410" s="11">
        <f t="shared" si="28"/>
        <v>-4.7107399729149393E-5</v>
      </c>
    </row>
    <row r="411" spans="3:5">
      <c r="C411" s="11">
        <f t="shared" si="27"/>
        <v>6090000</v>
      </c>
      <c r="D411" s="11">
        <f t="shared" si="28"/>
        <v>9.4746304246210654E-5</v>
      </c>
      <c r="E411" s="11">
        <f t="shared" si="28"/>
        <v>-4.7106554004453172E-5</v>
      </c>
    </row>
    <row r="412" spans="3:5">
      <c r="C412" s="11">
        <f t="shared" si="27"/>
        <v>6105000</v>
      </c>
      <c r="D412" s="11">
        <f t="shared" si="28"/>
        <v>9.4760326393503568E-5</v>
      </c>
      <c r="E412" s="11">
        <f t="shared" si="28"/>
        <v>-4.7105710485263928E-5</v>
      </c>
    </row>
    <row r="413" spans="3:5">
      <c r="C413" s="11">
        <f t="shared" si="27"/>
        <v>6120000</v>
      </c>
      <c r="D413" s="11">
        <f t="shared" si="28"/>
        <v>9.4774314130584498E-5</v>
      </c>
      <c r="E413" s="11">
        <f t="shared" si="28"/>
        <v>-4.7104869160413917E-5</v>
      </c>
    </row>
    <row r="414" spans="3:5">
      <c r="C414" s="11">
        <f t="shared" si="27"/>
        <v>6135000</v>
      </c>
      <c r="D414" s="11">
        <f t="shared" si="28"/>
        <v>9.4788267625924746E-5</v>
      </c>
      <c r="E414" s="11">
        <f t="shared" si="28"/>
        <v>-4.7104030018819138E-5</v>
      </c>
    </row>
    <row r="415" spans="3:5">
      <c r="C415" s="11">
        <f t="shared" si="27"/>
        <v>6150000</v>
      </c>
      <c r="D415" s="11">
        <f t="shared" si="28"/>
        <v>9.4802187046761399E-5</v>
      </c>
      <c r="E415" s="11">
        <f t="shared" si="28"/>
        <v>-4.7103193049478583E-5</v>
      </c>
    </row>
    <row r="416" spans="3:5">
      <c r="C416" s="11">
        <f t="shared" si="27"/>
        <v>6165000</v>
      </c>
      <c r="D416" s="11">
        <f t="shared" si="28"/>
        <v>9.4816072559109323E-5</v>
      </c>
      <c r="E416" s="11">
        <f t="shared" si="28"/>
        <v>-4.7102358241473389E-5</v>
      </c>
    </row>
    <row r="417" spans="3:5">
      <c r="C417" s="11">
        <f t="shared" si="27"/>
        <v>6180000</v>
      </c>
      <c r="D417" s="11">
        <f t="shared" si="28"/>
        <v>9.4829924327773077E-5</v>
      </c>
      <c r="E417" s="11">
        <f t="shared" si="28"/>
        <v>-4.7101525583966033E-5</v>
      </c>
    </row>
    <row r="418" spans="3:5">
      <c r="C418" s="11">
        <f t="shared" si="27"/>
        <v>6195000</v>
      </c>
      <c r="D418" s="11">
        <f t="shared" si="28"/>
        <v>9.484374251635866E-5</v>
      </c>
      <c r="E418" s="11">
        <f t="shared" si="28"/>
        <v>-4.7100695066199522E-5</v>
      </c>
    </row>
    <row r="419" spans="3:5">
      <c r="C419" s="11">
        <f t="shared" si="27"/>
        <v>6210000</v>
      </c>
      <c r="D419" s="11">
        <f t="shared" si="28"/>
        <v>9.4857527287285059E-5</v>
      </c>
      <c r="E419" s="11">
        <f t="shared" si="28"/>
        <v>-4.7099866677496592E-5</v>
      </c>
    </row>
    <row r="420" spans="3:5">
      <c r="C420" s="11">
        <f t="shared" si="27"/>
        <v>6225000</v>
      </c>
      <c r="D420" s="11">
        <f t="shared" ref="D420:E439" si="29">SUM($G$4+($G$4*(LN(C420))))</f>
        <v>9.4871278801795757E-5</v>
      </c>
      <c r="E420" s="11">
        <f t="shared" si="29"/>
        <v>-4.7099040407258937E-5</v>
      </c>
    </row>
    <row r="421" spans="3:5">
      <c r="C421" s="11">
        <f t="shared" si="27"/>
        <v>6240000</v>
      </c>
      <c r="D421" s="11">
        <f t="shared" si="29"/>
        <v>9.488499721996998E-5</v>
      </c>
      <c r="E421" s="11">
        <f t="shared" si="29"/>
        <v>-4.7098216244966461E-5</v>
      </c>
    </row>
    <row r="422" spans="3:5">
      <c r="C422" s="11">
        <f t="shared" si="27"/>
        <v>6255000</v>
      </c>
      <c r="D422" s="11">
        <f t="shared" si="29"/>
        <v>9.4898682700733942E-5</v>
      </c>
      <c r="E422" s="11">
        <f t="shared" si="29"/>
        <v>-4.7097394180176455E-5</v>
      </c>
    </row>
    <row r="423" spans="3:5">
      <c r="C423" s="11">
        <f t="shared" si="27"/>
        <v>6270000</v>
      </c>
      <c r="D423" s="11">
        <f t="shared" si="29"/>
        <v>9.4912335401871887E-5</v>
      </c>
      <c r="E423" s="11">
        <f t="shared" si="29"/>
        <v>-4.7096574202522902E-5</v>
      </c>
    </row>
    <row r="424" spans="3:5">
      <c r="C424" s="11">
        <f t="shared" si="27"/>
        <v>6285000</v>
      </c>
      <c r="D424" s="11">
        <f t="shared" si="29"/>
        <v>9.4925955480036972E-5</v>
      </c>
      <c r="E424" s="11">
        <f t="shared" si="29"/>
        <v>-4.7095756301715721E-5</v>
      </c>
    </row>
    <row r="425" spans="3:5">
      <c r="C425" s="11">
        <f t="shared" si="27"/>
        <v>6300000</v>
      </c>
      <c r="D425" s="11">
        <f t="shared" si="29"/>
        <v>9.4939543090762025E-5</v>
      </c>
      <c r="E425" s="11">
        <f t="shared" si="29"/>
        <v>-4.7094940467539966E-5</v>
      </c>
    </row>
    <row r="426" spans="3:5">
      <c r="C426" s="11">
        <f t="shared" si="27"/>
        <v>6315000</v>
      </c>
      <c r="D426" s="11">
        <f t="shared" si="29"/>
        <v>9.4953098388470355E-5</v>
      </c>
      <c r="E426" s="11">
        <f t="shared" si="29"/>
        <v>-4.7094126689855201E-5</v>
      </c>
    </row>
    <row r="427" spans="3:5">
      <c r="C427" s="11">
        <f t="shared" si="27"/>
        <v>6330000</v>
      </c>
      <c r="D427" s="11">
        <f t="shared" si="29"/>
        <v>9.4966621526486038E-5</v>
      </c>
      <c r="E427" s="11">
        <f t="shared" si="29"/>
        <v>-4.7093314958594705E-5</v>
      </c>
    </row>
    <row r="428" spans="3:5">
      <c r="C428" s="11">
        <f t="shared" si="27"/>
        <v>6345000</v>
      </c>
      <c r="D428" s="11">
        <f t="shared" si="29"/>
        <v>9.4980112657044557E-5</v>
      </c>
      <c r="E428" s="11">
        <f t="shared" si="29"/>
        <v>-4.709250526376479E-5</v>
      </c>
    </row>
    <row r="429" spans="3:5">
      <c r="C429" s="11">
        <f t="shared" si="27"/>
        <v>6360000</v>
      </c>
      <c r="D429" s="11">
        <f t="shared" si="29"/>
        <v>9.4993571931302926E-5</v>
      </c>
      <c r="E429" s="11">
        <f t="shared" si="29"/>
        <v>-4.7091697595444138E-5</v>
      </c>
    </row>
    <row r="430" spans="3:5">
      <c r="C430" s="11">
        <f t="shared" si="27"/>
        <v>6375000</v>
      </c>
      <c r="D430" s="11">
        <f t="shared" si="29"/>
        <v>9.5006999499349949E-5</v>
      </c>
      <c r="E430" s="11">
        <f t="shared" si="29"/>
        <v>-4.7090891943782991E-5</v>
      </c>
    </row>
    <row r="431" spans="3:5">
      <c r="C431" s="11">
        <f t="shared" si="27"/>
        <v>6390000</v>
      </c>
      <c r="D431" s="11">
        <f t="shared" si="29"/>
        <v>9.5020395510216193E-5</v>
      </c>
      <c r="E431" s="11">
        <f t="shared" si="29"/>
        <v>-4.7090088299002616E-5</v>
      </c>
    </row>
    <row r="432" spans="3:5">
      <c r="C432" s="11">
        <f t="shared" si="27"/>
        <v>6405000</v>
      </c>
      <c r="D432" s="11">
        <f t="shared" si="29"/>
        <v>9.5033760111883927E-5</v>
      </c>
      <c r="E432" s="11">
        <f t="shared" si="29"/>
        <v>-4.7089286651394525E-5</v>
      </c>
    </row>
    <row r="433" spans="3:5">
      <c r="C433" s="11">
        <f t="shared" si="27"/>
        <v>6420000</v>
      </c>
      <c r="D433" s="11">
        <f t="shared" si="29"/>
        <v>9.5047093451297021E-5</v>
      </c>
      <c r="E433" s="11">
        <f t="shared" si="29"/>
        <v>-4.7088486991319822E-5</v>
      </c>
    </row>
    <row r="434" spans="3:5">
      <c r="C434" s="11">
        <f t="shared" si="27"/>
        <v>6435000</v>
      </c>
      <c r="D434" s="11">
        <f t="shared" si="29"/>
        <v>9.5060395674370467E-5</v>
      </c>
      <c r="E434" s="11">
        <f t="shared" si="29"/>
        <v>-4.7087689309208594E-5</v>
      </c>
    </row>
    <row r="435" spans="3:5">
      <c r="C435" s="11">
        <f t="shared" si="27"/>
        <v>6450000</v>
      </c>
      <c r="D435" s="11">
        <f t="shared" si="29"/>
        <v>9.5073666926000146E-5</v>
      </c>
      <c r="E435" s="11">
        <f t="shared" si="29"/>
        <v>-4.7086893595559218E-5</v>
      </c>
    </row>
    <row r="436" spans="3:5">
      <c r="C436" s="11">
        <f t="shared" si="27"/>
        <v>6465000</v>
      </c>
      <c r="D436" s="11">
        <f t="shared" si="29"/>
        <v>9.5086907350072143E-5</v>
      </c>
      <c r="E436" s="11">
        <f t="shared" si="29"/>
        <v>-4.7086099840937685E-5</v>
      </c>
    </row>
    <row r="437" spans="3:5">
      <c r="C437" s="11">
        <f t="shared" si="27"/>
        <v>6480000</v>
      </c>
      <c r="D437" s="11">
        <f t="shared" si="29"/>
        <v>9.5100117089472213E-5</v>
      </c>
      <c r="E437" s="11">
        <f t="shared" si="29"/>
        <v>-4.708530803597703E-5</v>
      </c>
    </row>
    <row r="438" spans="3:5">
      <c r="C438" s="11">
        <f t="shared" si="27"/>
        <v>6495000</v>
      </c>
      <c r="D438" s="11">
        <f t="shared" si="29"/>
        <v>9.5113296286094965E-5</v>
      </c>
      <c r="E438" s="11">
        <f t="shared" si="29"/>
        <v>-4.7084518171376668E-5</v>
      </c>
    </row>
    <row r="439" spans="3:5">
      <c r="C439" s="11">
        <f t="shared" si="27"/>
        <v>6510000</v>
      </c>
      <c r="D439" s="11">
        <f t="shared" si="29"/>
        <v>9.5126445080853084E-5</v>
      </c>
      <c r="E439" s="11">
        <f t="shared" si="29"/>
        <v>-4.708373023790176E-5</v>
      </c>
    </row>
    <row r="440" spans="3:5">
      <c r="C440" s="11">
        <f t="shared" si="27"/>
        <v>6525000</v>
      </c>
      <c r="D440" s="11">
        <f t="shared" ref="D440:E459" si="30">SUM($G$4+($G$4*(LN(C440))))</f>
        <v>9.5139563613686278E-5</v>
      </c>
      <c r="E440" s="11">
        <f t="shared" si="30"/>
        <v>-4.7082944226382609E-5</v>
      </c>
    </row>
    <row r="441" spans="3:5">
      <c r="C441" s="11">
        <f t="shared" si="27"/>
        <v>6540000</v>
      </c>
      <c r="D441" s="11">
        <f t="shared" si="30"/>
        <v>9.5152652023570267E-5</v>
      </c>
      <c r="E441" s="11">
        <f t="shared" si="30"/>
        <v>-4.7082160127714075E-5</v>
      </c>
    </row>
    <row r="442" spans="3:5">
      <c r="C442" s="11">
        <f t="shared" si="27"/>
        <v>6555000</v>
      </c>
      <c r="D442" s="11">
        <f t="shared" si="30"/>
        <v>9.516571044852564E-5</v>
      </c>
      <c r="E442" s="11">
        <f t="shared" si="30"/>
        <v>-4.7081377932854952E-5</v>
      </c>
    </row>
    <row r="443" spans="3:5">
      <c r="C443" s="11">
        <f t="shared" si="27"/>
        <v>6570000</v>
      </c>
      <c r="D443" s="11">
        <f t="shared" si="30"/>
        <v>9.5178739025626518E-5</v>
      </c>
      <c r="E443" s="11">
        <f t="shared" si="30"/>
        <v>-4.708059763282733E-5</v>
      </c>
    </row>
    <row r="444" spans="3:5">
      <c r="C444" s="11">
        <f t="shared" si="27"/>
        <v>6585000</v>
      </c>
      <c r="D444" s="11">
        <f t="shared" si="30"/>
        <v>9.5191737891009258E-5</v>
      </c>
      <c r="E444" s="11">
        <f t="shared" si="30"/>
        <v>-4.7079819218716099E-5</v>
      </c>
    </row>
    <row r="445" spans="3:5">
      <c r="C445" s="11">
        <f t="shared" si="27"/>
        <v>6600000</v>
      </c>
      <c r="D445" s="11">
        <f t="shared" si="30"/>
        <v>9.520470717988093E-5</v>
      </c>
      <c r="E445" s="11">
        <f t="shared" si="30"/>
        <v>-4.70790426816683E-5</v>
      </c>
    </row>
    <row r="446" spans="3:5">
      <c r="C446" s="11">
        <f t="shared" si="27"/>
        <v>6615000</v>
      </c>
      <c r="D446" s="11">
        <f t="shared" si="30"/>
        <v>9.5217647026527794E-5</v>
      </c>
      <c r="E446" s="11">
        <f t="shared" si="30"/>
        <v>-4.7078268012892585E-5</v>
      </c>
    </row>
    <row r="447" spans="3:5">
      <c r="C447" s="11">
        <f t="shared" si="27"/>
        <v>6630000</v>
      </c>
      <c r="D447" s="11">
        <f t="shared" si="30"/>
        <v>9.5230557564323658E-5</v>
      </c>
      <c r="E447" s="11">
        <f t="shared" si="30"/>
        <v>-4.7077495203658634E-5</v>
      </c>
    </row>
    <row r="448" spans="3:5">
      <c r="C448" s="11">
        <f t="shared" si="27"/>
        <v>6645000</v>
      </c>
      <c r="D448" s="11">
        <f t="shared" si="30"/>
        <v>9.524343892573805E-5</v>
      </c>
      <c r="E448" s="11">
        <f t="shared" si="30"/>
        <v>-4.7076724245296583E-5</v>
      </c>
    </row>
    <row r="449" spans="3:5">
      <c r="C449" s="11">
        <f t="shared" si="27"/>
        <v>6660000</v>
      </c>
      <c r="D449" s="11">
        <f t="shared" si="30"/>
        <v>9.5256291242344448E-5</v>
      </c>
      <c r="E449" s="11">
        <f t="shared" si="30"/>
        <v>-4.7075955129196497E-5</v>
      </c>
    </row>
    <row r="450" spans="3:5">
      <c r="C450" s="11">
        <f t="shared" si="27"/>
        <v>6675000</v>
      </c>
      <c r="D450" s="11">
        <f t="shared" si="30"/>
        <v>9.5269114644828338E-5</v>
      </c>
      <c r="E450" s="11">
        <f t="shared" si="30"/>
        <v>-4.707518784680779E-5</v>
      </c>
    </row>
    <row r="451" spans="3:5">
      <c r="C451" s="11">
        <f t="shared" si="27"/>
        <v>6690000</v>
      </c>
      <c r="D451" s="11">
        <f t="shared" si="30"/>
        <v>9.5281909262995149E-5</v>
      </c>
      <c r="E451" s="11">
        <f t="shared" si="30"/>
        <v>-4.7074422389638732E-5</v>
      </c>
    </row>
    <row r="452" spans="3:5">
      <c r="C452" s="11">
        <f t="shared" si="27"/>
        <v>6705000</v>
      </c>
      <c r="D452" s="11">
        <f t="shared" si="30"/>
        <v>9.5294675225778122E-5</v>
      </c>
      <c r="E452" s="11">
        <f t="shared" si="30"/>
        <v>-4.707365874925587E-5</v>
      </c>
    </row>
    <row r="453" spans="3:5">
      <c r="C453" s="11">
        <f t="shared" si="27"/>
        <v>6720000</v>
      </c>
      <c r="D453" s="11">
        <f t="shared" si="30"/>
        <v>9.5307412661246199E-5</v>
      </c>
      <c r="E453" s="11">
        <f t="shared" si="30"/>
        <v>-4.7072896917283499E-5</v>
      </c>
    </row>
    <row r="454" spans="3:5">
      <c r="C454" s="11">
        <f t="shared" si="27"/>
        <v>6735000</v>
      </c>
      <c r="D454" s="11">
        <f t="shared" si="30"/>
        <v>9.5320121696611625E-5</v>
      </c>
      <c r="E454" s="11">
        <f t="shared" si="30"/>
        <v>-4.7072136885403172E-5</v>
      </c>
    </row>
    <row r="455" spans="3:5">
      <c r="C455" s="11">
        <f t="shared" ref="C455:C518" si="31">C454+$C$6</f>
        <v>6750000</v>
      </c>
      <c r="D455" s="11">
        <f t="shared" si="30"/>
        <v>9.533280245823765E-5</v>
      </c>
      <c r="E455" s="11">
        <f t="shared" si="30"/>
        <v>-4.7071378645353147E-5</v>
      </c>
    </row>
    <row r="456" spans="3:5">
      <c r="C456" s="11">
        <f t="shared" si="31"/>
        <v>6765000</v>
      </c>
      <c r="D456" s="11">
        <f t="shared" si="30"/>
        <v>9.5345455071646045E-5</v>
      </c>
      <c r="E456" s="11">
        <f t="shared" si="30"/>
        <v>-4.7070622188927883E-5</v>
      </c>
    </row>
    <row r="457" spans="3:5">
      <c r="C457" s="11">
        <f t="shared" si="31"/>
        <v>6780000</v>
      </c>
      <c r="D457" s="11">
        <f t="shared" si="30"/>
        <v>9.5358079661524492E-5</v>
      </c>
      <c r="E457" s="11">
        <f t="shared" si="30"/>
        <v>-4.7069867507977542E-5</v>
      </c>
    </row>
    <row r="458" spans="3:5">
      <c r="C458" s="11">
        <f t="shared" si="31"/>
        <v>6795000</v>
      </c>
      <c r="D458" s="11">
        <f t="shared" si="30"/>
        <v>9.5370676351734076E-5</v>
      </c>
      <c r="E458" s="11">
        <f t="shared" si="30"/>
        <v>-4.706911459440751E-5</v>
      </c>
    </row>
    <row r="459" spans="3:5">
      <c r="C459" s="11">
        <f t="shared" si="31"/>
        <v>6810000</v>
      </c>
      <c r="D459" s="11">
        <f t="shared" si="30"/>
        <v>9.5383245265316457E-5</v>
      </c>
      <c r="E459" s="11">
        <f t="shared" si="30"/>
        <v>-4.7068363440177846E-5</v>
      </c>
    </row>
    <row r="460" spans="3:5">
      <c r="C460" s="11">
        <f t="shared" si="31"/>
        <v>6825000</v>
      </c>
      <c r="D460" s="11">
        <f t="shared" ref="D460:E479" si="32">SUM($G$4+($G$4*(LN(C460))))</f>
        <v>9.5395786524501186E-5</v>
      </c>
      <c r="E460" s="11">
        <f t="shared" si="32"/>
        <v>-4.7067614037302858E-5</v>
      </c>
    </row>
    <row r="461" spans="3:5">
      <c r="C461" s="11">
        <f t="shared" si="31"/>
        <v>6840000</v>
      </c>
      <c r="D461" s="11">
        <f t="shared" si="32"/>
        <v>9.540830025071278E-5</v>
      </c>
      <c r="E461" s="11">
        <f t="shared" si="32"/>
        <v>-4.7066866377850551E-5</v>
      </c>
    </row>
    <row r="462" spans="3:5">
      <c r="C462" s="11">
        <f t="shared" si="31"/>
        <v>6855000</v>
      </c>
      <c r="D462" s="11">
        <f t="shared" si="32"/>
        <v>9.5420786564577744E-5</v>
      </c>
      <c r="E462" s="11">
        <f t="shared" si="32"/>
        <v>-4.7066120453942203E-5</v>
      </c>
    </row>
    <row r="463" spans="3:5">
      <c r="C463" s="11">
        <f t="shared" si="31"/>
        <v>6870000</v>
      </c>
      <c r="D463" s="11">
        <f t="shared" si="32"/>
        <v>9.5433245585931629E-5</v>
      </c>
      <c r="E463" s="11">
        <f t="shared" si="32"/>
        <v>-4.7065376257751868E-5</v>
      </c>
    </row>
    <row r="464" spans="3:5">
      <c r="C464" s="11">
        <f t="shared" si="31"/>
        <v>6885000</v>
      </c>
      <c r="D464" s="11">
        <f t="shared" si="32"/>
        <v>9.5445677433825878E-5</v>
      </c>
      <c r="E464" s="11">
        <f t="shared" si="32"/>
        <v>-4.7064633781505909E-5</v>
      </c>
    </row>
    <row r="465" spans="3:5">
      <c r="C465" s="11">
        <f t="shared" si="31"/>
        <v>6900000</v>
      </c>
      <c r="D465" s="11">
        <f t="shared" si="32"/>
        <v>9.545808222653467E-5</v>
      </c>
      <c r="E465" s="11">
        <f t="shared" si="32"/>
        <v>-4.7063893017482559E-5</v>
      </c>
    </row>
    <row r="466" spans="3:5">
      <c r="C466" s="11">
        <f t="shared" si="31"/>
        <v>6915000</v>
      </c>
      <c r="D466" s="11">
        <f t="shared" si="32"/>
        <v>9.5470460081561667E-5</v>
      </c>
      <c r="E466" s="11">
        <f t="shared" si="32"/>
        <v>-4.7063153958011412E-5</v>
      </c>
    </row>
    <row r="467" spans="3:5">
      <c r="C467" s="11">
        <f t="shared" si="31"/>
        <v>6930000</v>
      </c>
      <c r="D467" s="11">
        <f t="shared" si="32"/>
        <v>9.5482811115646686E-5</v>
      </c>
      <c r="E467" s="11">
        <f t="shared" si="32"/>
        <v>-4.7062416595473021E-5</v>
      </c>
    </row>
    <row r="468" spans="3:5">
      <c r="C468" s="11">
        <f t="shared" si="31"/>
        <v>6945000</v>
      </c>
      <c r="D468" s="11">
        <f t="shared" si="32"/>
        <v>9.5495135444772307E-5</v>
      </c>
      <c r="E468" s="11">
        <f t="shared" si="32"/>
        <v>-4.7061680922298407E-5</v>
      </c>
    </row>
    <row r="469" spans="3:5">
      <c r="C469" s="11">
        <f t="shared" si="31"/>
        <v>6960000</v>
      </c>
      <c r="D469" s="11">
        <f t="shared" si="32"/>
        <v>9.5507433184170425E-5</v>
      </c>
      <c r="E469" s="11">
        <f t="shared" si="32"/>
        <v>-4.7060946930968669E-5</v>
      </c>
    </row>
    <row r="470" spans="3:5">
      <c r="C470" s="11">
        <f t="shared" si="31"/>
        <v>6975000</v>
      </c>
      <c r="D470" s="11">
        <f t="shared" si="32"/>
        <v>9.5519704448328709E-5</v>
      </c>
      <c r="E470" s="11">
        <f t="shared" si="32"/>
        <v>-4.706021461401448E-5</v>
      </c>
    </row>
    <row r="471" spans="3:5">
      <c r="C471" s="11">
        <f t="shared" si="31"/>
        <v>6990000</v>
      </c>
      <c r="D471" s="11">
        <f t="shared" si="32"/>
        <v>9.5531949350996962E-5</v>
      </c>
      <c r="E471" s="11">
        <f t="shared" si="32"/>
        <v>-4.7059483964015738E-5</v>
      </c>
    </row>
    <row r="472" spans="3:5">
      <c r="C472" s="11">
        <f t="shared" si="31"/>
        <v>7005000</v>
      </c>
      <c r="D472" s="11">
        <f t="shared" si="32"/>
        <v>9.5544168005193489E-5</v>
      </c>
      <c r="E472" s="11">
        <f t="shared" si="32"/>
        <v>-4.7058754973601033E-5</v>
      </c>
    </row>
    <row r="473" spans="3:5">
      <c r="C473" s="11">
        <f t="shared" si="31"/>
        <v>7020000</v>
      </c>
      <c r="D473" s="11">
        <f t="shared" si="32"/>
        <v>9.555636052321136E-5</v>
      </c>
      <c r="E473" s="11">
        <f t="shared" si="32"/>
        <v>-4.7058027635447325E-5</v>
      </c>
    </row>
    <row r="474" spans="3:5">
      <c r="C474" s="11">
        <f t="shared" si="31"/>
        <v>7035000</v>
      </c>
      <c r="D474" s="11">
        <f t="shared" si="32"/>
        <v>9.5568527016624559E-5</v>
      </c>
      <c r="E474" s="11">
        <f t="shared" si="32"/>
        <v>-4.7057301942279454E-5</v>
      </c>
    </row>
    <row r="475" spans="3:5">
      <c r="C475" s="11">
        <f t="shared" si="31"/>
        <v>7050000</v>
      </c>
      <c r="D475" s="11">
        <f t="shared" si="32"/>
        <v>9.5580667596294167E-5</v>
      </c>
      <c r="E475" s="11">
        <f t="shared" si="32"/>
        <v>-4.705657788686975E-5</v>
      </c>
    </row>
    <row r="476" spans="3:5">
      <c r="C476" s="11">
        <f t="shared" si="31"/>
        <v>7065000</v>
      </c>
      <c r="D476" s="11">
        <f t="shared" si="32"/>
        <v>9.5592782372374354E-5</v>
      </c>
      <c r="E476" s="11">
        <f t="shared" si="32"/>
        <v>-4.7055855462037636E-5</v>
      </c>
    </row>
    <row r="477" spans="3:5">
      <c r="C477" s="11">
        <f t="shared" si="31"/>
        <v>7080000</v>
      </c>
      <c r="D477" s="11">
        <f t="shared" si="32"/>
        <v>9.5604871454318445E-5</v>
      </c>
      <c r="E477" s="11">
        <f t="shared" si="32"/>
        <v>-4.7055134660649184E-5</v>
      </c>
    </row>
    <row r="478" spans="3:5">
      <c r="C478" s="11">
        <f t="shared" si="31"/>
        <v>7095000</v>
      </c>
      <c r="D478" s="11">
        <f t="shared" si="32"/>
        <v>9.5616934950884793E-5</v>
      </c>
      <c r="E478" s="11">
        <f t="shared" si="32"/>
        <v>-4.7054415475616775E-5</v>
      </c>
    </row>
    <row r="479" spans="3:5">
      <c r="C479" s="11">
        <f t="shared" si="31"/>
        <v>7110000</v>
      </c>
      <c r="D479" s="11">
        <f t="shared" si="32"/>
        <v>9.5628972970142714E-5</v>
      </c>
      <c r="E479" s="11">
        <f t="shared" si="32"/>
        <v>-4.705369789989861E-5</v>
      </c>
    </row>
    <row r="480" spans="3:5">
      <c r="C480" s="11">
        <f t="shared" si="31"/>
        <v>7125000</v>
      </c>
      <c r="D480" s="11">
        <f t="shared" ref="D480:E499" si="33">SUM($G$4+($G$4*(LN(C480))))</f>
        <v>9.5640985619478231E-5</v>
      </c>
      <c r="E480" s="11">
        <f t="shared" si="33"/>
        <v>-4.7052981926498427E-5</v>
      </c>
    </row>
    <row r="481" spans="3:5">
      <c r="C481" s="11">
        <f t="shared" si="31"/>
        <v>7140000</v>
      </c>
      <c r="D481" s="11">
        <f t="shared" si="33"/>
        <v>9.5652973005599864E-5</v>
      </c>
      <c r="E481" s="11">
        <f t="shared" si="33"/>
        <v>-4.7052267548465014E-5</v>
      </c>
    </row>
    <row r="482" spans="3:5">
      <c r="C482" s="11">
        <f t="shared" si="31"/>
        <v>7155000</v>
      </c>
      <c r="D482" s="11">
        <f t="shared" si="33"/>
        <v>9.566493523454432E-5</v>
      </c>
      <c r="E482" s="11">
        <f t="shared" si="33"/>
        <v>-4.7051554758891894E-5</v>
      </c>
    </row>
    <row r="483" spans="3:5">
      <c r="C483" s="11">
        <f t="shared" si="31"/>
        <v>7170000</v>
      </c>
      <c r="D483" s="11">
        <f t="shared" si="33"/>
        <v>9.5676872411682077E-5</v>
      </c>
      <c r="E483" s="11">
        <f t="shared" si="33"/>
        <v>-4.7050843550916908E-5</v>
      </c>
    </row>
    <row r="484" spans="3:5">
      <c r="C484" s="11">
        <f t="shared" si="31"/>
        <v>7185000</v>
      </c>
      <c r="D484" s="11">
        <f t="shared" si="33"/>
        <v>9.5688784641722997E-5</v>
      </c>
      <c r="E484" s="11">
        <f t="shared" si="33"/>
        <v>-4.7050133917721833E-5</v>
      </c>
    </row>
    <row r="485" spans="3:5">
      <c r="C485" s="11">
        <f t="shared" si="31"/>
        <v>7200000</v>
      </c>
      <c r="D485" s="11">
        <f t="shared" si="33"/>
        <v>9.570067202872181E-5</v>
      </c>
      <c r="E485" s="11">
        <f t="shared" si="33"/>
        <v>-4.7049425852532047E-5</v>
      </c>
    </row>
    <row r="486" spans="3:5">
      <c r="C486" s="11">
        <f t="shared" si="31"/>
        <v>7215000</v>
      </c>
      <c r="D486" s="11">
        <f t="shared" si="33"/>
        <v>9.5712534676083608E-5</v>
      </c>
      <c r="E486" s="11">
        <f t="shared" si="33"/>
        <v>-4.7048719348616116E-5</v>
      </c>
    </row>
    <row r="487" spans="3:5">
      <c r="C487" s="11">
        <f t="shared" si="31"/>
        <v>7230000</v>
      </c>
      <c r="D487" s="11">
        <f t="shared" si="33"/>
        <v>9.5724372686569194E-5</v>
      </c>
      <c r="E487" s="11">
        <f t="shared" si="33"/>
        <v>-4.7048014399285462E-5</v>
      </c>
    </row>
    <row r="488" spans="3:5">
      <c r="C488" s="11">
        <f t="shared" si="31"/>
        <v>7245000</v>
      </c>
      <c r="D488" s="11">
        <f t="shared" si="33"/>
        <v>9.5736186162300439E-5</v>
      </c>
      <c r="E488" s="11">
        <f t="shared" si="33"/>
        <v>-4.7047310997893981E-5</v>
      </c>
    </row>
    <row r="489" spans="3:5">
      <c r="C489" s="11">
        <f t="shared" si="31"/>
        <v>7260000</v>
      </c>
      <c r="D489" s="11">
        <f t="shared" si="33"/>
        <v>9.5747975204765577E-5</v>
      </c>
      <c r="E489" s="11">
        <f t="shared" si="33"/>
        <v>-4.7046609137837715E-5</v>
      </c>
    </row>
    <row r="490" spans="3:5">
      <c r="C490" s="11">
        <f t="shared" si="31"/>
        <v>7275000</v>
      </c>
      <c r="D490" s="11">
        <f t="shared" si="33"/>
        <v>9.5759739914824427E-5</v>
      </c>
      <c r="E490" s="11">
        <f t="shared" si="33"/>
        <v>-4.7045908812554449E-5</v>
      </c>
    </row>
    <row r="491" spans="3:5">
      <c r="C491" s="11">
        <f t="shared" si="31"/>
        <v>7290000</v>
      </c>
      <c r="D491" s="11">
        <f t="shared" si="33"/>
        <v>9.577148039271358E-5</v>
      </c>
      <c r="E491" s="11">
        <f t="shared" si="33"/>
        <v>-4.7045210015523399E-5</v>
      </c>
    </row>
    <row r="492" spans="3:5">
      <c r="C492" s="11">
        <f t="shared" si="31"/>
        <v>7305000</v>
      </c>
      <c r="D492" s="11">
        <f t="shared" si="33"/>
        <v>9.5783196738051537E-5</v>
      </c>
      <c r="E492" s="11">
        <f t="shared" si="33"/>
        <v>-4.7044512740264871E-5</v>
      </c>
    </row>
    <row r="493" spans="3:5">
      <c r="C493" s="11">
        <f t="shared" si="31"/>
        <v>7320000</v>
      </c>
      <c r="D493" s="11">
        <f t="shared" si="33"/>
        <v>9.5794889049843711E-5</v>
      </c>
      <c r="E493" s="11">
        <f t="shared" si="33"/>
        <v>-4.7043816980339882E-5</v>
      </c>
    </row>
    <row r="494" spans="3:5">
      <c r="C494" s="11">
        <f t="shared" si="31"/>
        <v>7335000</v>
      </c>
      <c r="D494" s="11">
        <f t="shared" si="33"/>
        <v>9.5806557426487548E-5</v>
      </c>
      <c r="E494" s="11">
        <f t="shared" si="33"/>
        <v>-4.7043122729349866E-5</v>
      </c>
    </row>
    <row r="495" spans="3:5">
      <c r="C495" s="11">
        <f t="shared" si="31"/>
        <v>7350000</v>
      </c>
      <c r="D495" s="11">
        <f t="shared" si="33"/>
        <v>9.5818201965777405E-5</v>
      </c>
      <c r="E495" s="11">
        <f t="shared" si="33"/>
        <v>-4.7042429980936301E-5</v>
      </c>
    </row>
    <row r="496" spans="3:5">
      <c r="C496" s="11">
        <f t="shared" si="31"/>
        <v>7365000</v>
      </c>
      <c r="D496" s="11">
        <f t="shared" si="33"/>
        <v>9.5829822764909554E-5</v>
      </c>
      <c r="E496" s="11">
        <f t="shared" si="33"/>
        <v>-4.7041738728780403E-5</v>
      </c>
    </row>
    <row r="497" spans="3:5">
      <c r="C497" s="11">
        <f t="shared" si="31"/>
        <v>7380000</v>
      </c>
      <c r="D497" s="11">
        <f t="shared" si="33"/>
        <v>9.5841419920486939E-5</v>
      </c>
      <c r="E497" s="11">
        <f t="shared" si="33"/>
        <v>-4.7041048966602785E-5</v>
      </c>
    </row>
    <row r="498" spans="3:5">
      <c r="C498" s="11">
        <f t="shared" si="31"/>
        <v>7395000</v>
      </c>
      <c r="D498" s="11">
        <f t="shared" si="33"/>
        <v>9.5852993528524103E-5</v>
      </c>
      <c r="E498" s="11">
        <f t="shared" si="33"/>
        <v>-4.704036068816309E-5</v>
      </c>
    </row>
    <row r="499" spans="3:5">
      <c r="C499" s="11">
        <f t="shared" si="31"/>
        <v>7410000</v>
      </c>
      <c r="D499" s="11">
        <f t="shared" si="33"/>
        <v>9.5864543684451927E-5</v>
      </c>
      <c r="E499" s="11">
        <f t="shared" si="33"/>
        <v>-4.7039673887259805E-5</v>
      </c>
    </row>
    <row r="500" spans="3:5">
      <c r="C500" s="11">
        <f t="shared" si="31"/>
        <v>7425000</v>
      </c>
      <c r="D500" s="11">
        <f t="shared" ref="D500:E519" si="34">SUM($G$4+($G$4*(LN(C500))))</f>
        <v>9.5876070483122311E-5</v>
      </c>
      <c r="E500" s="11">
        <f t="shared" si="34"/>
        <v>-4.7038988557729741E-5</v>
      </c>
    </row>
    <row r="501" spans="3:5">
      <c r="C501" s="11">
        <f t="shared" si="31"/>
        <v>7440000</v>
      </c>
      <c r="D501" s="11">
        <f t="shared" si="34"/>
        <v>9.5887574018812855E-5</v>
      </c>
      <c r="E501" s="11">
        <f t="shared" si="34"/>
        <v>-4.7038304693447901E-5</v>
      </c>
    </row>
    <row r="502" spans="3:5">
      <c r="C502" s="11">
        <f t="shared" si="31"/>
        <v>7455000</v>
      </c>
      <c r="D502" s="11">
        <f t="shared" si="34"/>
        <v>9.5899054385231559E-5</v>
      </c>
      <c r="E502" s="11">
        <f t="shared" si="34"/>
        <v>-4.7037622288327073E-5</v>
      </c>
    </row>
    <row r="503" spans="3:5">
      <c r="C503" s="11">
        <f t="shared" si="31"/>
        <v>7470000</v>
      </c>
      <c r="D503" s="11">
        <f t="shared" si="34"/>
        <v>9.5910511675521297E-5</v>
      </c>
      <c r="E503" s="11">
        <f t="shared" si="34"/>
        <v>-4.7036941336317531E-5</v>
      </c>
    </row>
    <row r="504" spans="3:5">
      <c r="C504" s="11">
        <f t="shared" si="31"/>
        <v>7485000</v>
      </c>
      <c r="D504" s="11">
        <f t="shared" si="34"/>
        <v>9.5921945982264424E-5</v>
      </c>
      <c r="E504" s="11">
        <f t="shared" si="34"/>
        <v>-4.703626183140675E-5</v>
      </c>
    </row>
    <row r="505" spans="3:5">
      <c r="C505" s="11">
        <f t="shared" si="31"/>
        <v>7500000</v>
      </c>
      <c r="D505" s="11">
        <f t="shared" si="34"/>
        <v>9.5933357397487274E-5</v>
      </c>
      <c r="E505" s="11">
        <f t="shared" si="34"/>
        <v>-4.7035583767619083E-5</v>
      </c>
    </row>
    <row r="506" spans="3:5">
      <c r="C506" s="11">
        <f t="shared" si="31"/>
        <v>7515000</v>
      </c>
      <c r="D506" s="11">
        <f t="shared" si="34"/>
        <v>9.5944746012664514E-5</v>
      </c>
      <c r="E506" s="11">
        <f t="shared" si="34"/>
        <v>-4.7034907139015473E-5</v>
      </c>
    </row>
    <row r="507" spans="3:5">
      <c r="C507" s="11">
        <f t="shared" si="31"/>
        <v>7530000</v>
      </c>
      <c r="D507" s="11">
        <f t="shared" si="34"/>
        <v>9.5956111918723625E-5</v>
      </c>
      <c r="E507" s="11">
        <f t="shared" si="34"/>
        <v>-4.703423193969317E-5</v>
      </c>
    </row>
    <row r="508" spans="3:5">
      <c r="C508" s="11">
        <f t="shared" si="31"/>
        <v>7545000</v>
      </c>
      <c r="D508" s="11">
        <f t="shared" si="34"/>
        <v>9.5967455206049285E-5</v>
      </c>
      <c r="E508" s="11">
        <f t="shared" si="34"/>
        <v>-4.7033558163785396E-5</v>
      </c>
    </row>
    <row r="509" spans="3:5">
      <c r="C509" s="11">
        <f t="shared" si="31"/>
        <v>7560000</v>
      </c>
      <c r="D509" s="11">
        <f t="shared" si="34"/>
        <v>9.5978775964487579E-5</v>
      </c>
      <c r="E509" s="11">
        <f t="shared" si="34"/>
        <v>-4.7032885805461093E-5</v>
      </c>
    </row>
    <row r="510" spans="3:5">
      <c r="C510" s="11">
        <f t="shared" si="31"/>
        <v>7575000</v>
      </c>
      <c r="D510" s="11">
        <f t="shared" si="34"/>
        <v>9.5990074283350325E-5</v>
      </c>
      <c r="E510" s="11">
        <f t="shared" si="34"/>
        <v>-4.7032214858924617E-5</v>
      </c>
    </row>
    <row r="511" spans="3:5">
      <c r="C511" s="11">
        <f t="shared" si="31"/>
        <v>7590000</v>
      </c>
      <c r="D511" s="11">
        <f t="shared" si="34"/>
        <v>9.600135025141933E-5</v>
      </c>
      <c r="E511" s="11">
        <f t="shared" si="34"/>
        <v>-4.7031545318415482E-5</v>
      </c>
    </row>
    <row r="512" spans="3:5">
      <c r="C512" s="11">
        <f t="shared" si="31"/>
        <v>7605000</v>
      </c>
      <c r="D512" s="11">
        <f t="shared" si="34"/>
        <v>9.601260395695052E-5</v>
      </c>
      <c r="E512" s="11">
        <f t="shared" si="34"/>
        <v>-4.7030877178208001E-5</v>
      </c>
    </row>
    <row r="513" spans="3:5">
      <c r="C513" s="11">
        <f t="shared" si="31"/>
        <v>7620000</v>
      </c>
      <c r="D513" s="11">
        <f t="shared" si="34"/>
        <v>9.6023835487678118E-5</v>
      </c>
      <c r="E513" s="11">
        <f t="shared" si="34"/>
        <v>-4.7030210432611117E-5</v>
      </c>
    </row>
    <row r="514" spans="3:5">
      <c r="C514" s="11">
        <f t="shared" si="31"/>
        <v>7635000</v>
      </c>
      <c r="D514" s="11">
        <f t="shared" si="34"/>
        <v>9.6035044930818761E-5</v>
      </c>
      <c r="E514" s="11">
        <f t="shared" si="34"/>
        <v>-4.7029545075968045E-5</v>
      </c>
    </row>
    <row r="515" spans="3:5">
      <c r="C515" s="11">
        <f t="shared" si="31"/>
        <v>7650000</v>
      </c>
      <c r="D515" s="11">
        <f t="shared" si="34"/>
        <v>9.6046232373075488E-5</v>
      </c>
      <c r="E515" s="11">
        <f t="shared" si="34"/>
        <v>-4.7028881102656003E-5</v>
      </c>
    </row>
    <row r="516" spans="3:5">
      <c r="C516" s="11">
        <f t="shared" si="31"/>
        <v>7665000</v>
      </c>
      <c r="D516" s="11">
        <f t="shared" si="34"/>
        <v>9.6057397900641898E-5</v>
      </c>
      <c r="E516" s="11">
        <f t="shared" si="34"/>
        <v>-4.7028218507085999E-5</v>
      </c>
    </row>
    <row r="517" spans="3:5">
      <c r="C517" s="11">
        <f t="shared" si="31"/>
        <v>7680000</v>
      </c>
      <c r="D517" s="11">
        <f t="shared" si="34"/>
        <v>9.606854159920597E-5</v>
      </c>
      <c r="E517" s="11">
        <f t="shared" si="34"/>
        <v>-4.7027557283702511E-5</v>
      </c>
    </row>
    <row r="518" spans="3:5">
      <c r="C518" s="11">
        <f t="shared" si="31"/>
        <v>7695000</v>
      </c>
      <c r="D518" s="11">
        <f t="shared" si="34"/>
        <v>9.607966355395416E-5</v>
      </c>
      <c r="E518" s="11">
        <f t="shared" si="34"/>
        <v>-4.7026897426983211E-5</v>
      </c>
    </row>
    <row r="519" spans="3:5">
      <c r="C519" s="11">
        <f t="shared" ref="C519:C582" si="35">C518+$C$6</f>
        <v>7710000</v>
      </c>
      <c r="D519" s="11">
        <f t="shared" si="34"/>
        <v>9.6090763849575209E-5</v>
      </c>
      <c r="E519" s="11">
        <f t="shared" si="34"/>
        <v>-4.7026238931438768E-5</v>
      </c>
    </row>
    <row r="520" spans="3:5">
      <c r="C520" s="11">
        <f t="shared" si="35"/>
        <v>7725000</v>
      </c>
      <c r="D520" s="11">
        <f t="shared" ref="D520:E539" si="36">SUM($G$4+($G$4*(LN(C520))))</f>
        <v>9.6101842570264068E-5</v>
      </c>
      <c r="E520" s="11">
        <f t="shared" si="36"/>
        <v>-4.7025581791612504E-5</v>
      </c>
    </row>
    <row r="521" spans="3:5">
      <c r="C521" s="11">
        <f t="shared" si="35"/>
        <v>7740000</v>
      </c>
      <c r="D521" s="11">
        <f t="shared" si="36"/>
        <v>9.6112899799725686E-5</v>
      </c>
      <c r="E521" s="11">
        <f t="shared" si="36"/>
        <v>-4.7024926002080193E-5</v>
      </c>
    </row>
    <row r="522" spans="3:5">
      <c r="C522" s="11">
        <f t="shared" si="35"/>
        <v>7755000</v>
      </c>
      <c r="D522" s="11">
        <f t="shared" si="36"/>
        <v>9.6123935621178814E-5</v>
      </c>
      <c r="E522" s="11">
        <f t="shared" si="36"/>
        <v>-4.7024271557449801E-5</v>
      </c>
    </row>
    <row r="523" spans="3:5">
      <c r="C523" s="11">
        <f t="shared" si="35"/>
        <v>7770000</v>
      </c>
      <c r="D523" s="11">
        <f t="shared" si="36"/>
        <v>9.6134950117359827E-5</v>
      </c>
      <c r="E523" s="11">
        <f t="shared" si="36"/>
        <v>-4.7023618452361223E-5</v>
      </c>
    </row>
    <row r="524" spans="3:5">
      <c r="C524" s="11">
        <f t="shared" si="35"/>
        <v>7785000</v>
      </c>
      <c r="D524" s="11">
        <f t="shared" si="36"/>
        <v>9.6145943370526345E-5</v>
      </c>
      <c r="E524" s="11">
        <f t="shared" si="36"/>
        <v>-4.702296668148601E-5</v>
      </c>
    </row>
    <row r="525" spans="3:5">
      <c r="C525" s="11">
        <f t="shared" si="35"/>
        <v>7800000</v>
      </c>
      <c r="D525" s="11">
        <f t="shared" si="36"/>
        <v>9.615691546246097E-5</v>
      </c>
      <c r="E525" s="11">
        <f t="shared" si="36"/>
        <v>-4.7022316239527171E-5</v>
      </c>
    </row>
    <row r="526" spans="3:5">
      <c r="C526" s="11">
        <f t="shared" si="35"/>
        <v>7815000</v>
      </c>
      <c r="D526" s="11">
        <f t="shared" si="36"/>
        <v>9.6167866474474963E-5</v>
      </c>
      <c r="E526" s="11">
        <f t="shared" si="36"/>
        <v>-4.7021667121218872E-5</v>
      </c>
    </row>
    <row r="527" spans="3:5">
      <c r="C527" s="11">
        <f t="shared" si="35"/>
        <v>7830000</v>
      </c>
      <c r="D527" s="11">
        <f t="shared" si="36"/>
        <v>9.6178796487411818E-5</v>
      </c>
      <c r="E527" s="11">
        <f t="shared" si="36"/>
        <v>-4.7021019321326246E-5</v>
      </c>
    </row>
    <row r="528" spans="3:5">
      <c r="C528" s="11">
        <f t="shared" si="35"/>
        <v>7845000</v>
      </c>
      <c r="D528" s="11">
        <f t="shared" si="36"/>
        <v>9.6189705581650829E-5</v>
      </c>
      <c r="E528" s="11">
        <f t="shared" si="36"/>
        <v>-4.7020372834645095E-5</v>
      </c>
    </row>
    <row r="529" spans="3:5">
      <c r="C529" s="11">
        <f t="shared" si="35"/>
        <v>7860000</v>
      </c>
      <c r="D529" s="11">
        <f t="shared" si="36"/>
        <v>9.6200593837110718E-5</v>
      </c>
      <c r="E529" s="11">
        <f t="shared" si="36"/>
        <v>-4.7019727656001742E-5</v>
      </c>
    </row>
    <row r="530" spans="3:5">
      <c r="C530" s="11">
        <f t="shared" si="35"/>
        <v>7875000</v>
      </c>
      <c r="D530" s="11">
        <f t="shared" si="36"/>
        <v>9.621146133325303E-5</v>
      </c>
      <c r="E530" s="11">
        <f t="shared" si="36"/>
        <v>-4.7019083780252665E-5</v>
      </c>
    </row>
    <row r="531" spans="3:5">
      <c r="C531" s="11">
        <f t="shared" si="35"/>
        <v>7890000</v>
      </c>
      <c r="D531" s="11">
        <f t="shared" si="36"/>
        <v>9.6222308149085717E-5</v>
      </c>
      <c r="E531" s="11">
        <f t="shared" si="36"/>
        <v>-4.7018441202284372E-5</v>
      </c>
    </row>
    <row r="532" spans="3:5">
      <c r="C532" s="11">
        <f t="shared" si="35"/>
        <v>7905000</v>
      </c>
      <c r="D532" s="11">
        <f t="shared" si="36"/>
        <v>9.6233134363166547E-5</v>
      </c>
      <c r="E532" s="11">
        <f t="shared" si="36"/>
        <v>-4.7017799917013149E-5</v>
      </c>
    </row>
    <row r="533" spans="3:5">
      <c r="C533" s="11">
        <f t="shared" si="35"/>
        <v>7920000</v>
      </c>
      <c r="D533" s="11">
        <f t="shared" si="36"/>
        <v>9.624394005360647E-5</v>
      </c>
      <c r="E533" s="11">
        <f t="shared" si="36"/>
        <v>-4.7017159919384769E-5</v>
      </c>
    </row>
    <row r="534" spans="3:5">
      <c r="C534" s="11">
        <f t="shared" si="35"/>
        <v>7935000</v>
      </c>
      <c r="D534" s="11">
        <f t="shared" si="36"/>
        <v>9.6254725298073083E-5</v>
      </c>
      <c r="E534" s="11">
        <f t="shared" si="36"/>
        <v>-4.7016521204374336E-5</v>
      </c>
    </row>
    <row r="535" spans="3:5">
      <c r="C535" s="11">
        <f t="shared" si="35"/>
        <v>7950000</v>
      </c>
      <c r="D535" s="11">
        <f t="shared" si="36"/>
        <v>9.626549017379393E-5</v>
      </c>
      <c r="E535" s="11">
        <f t="shared" si="36"/>
        <v>-4.7015883766986035E-5</v>
      </c>
    </row>
    <row r="536" spans="3:5">
      <c r="C536" s="11">
        <f t="shared" si="35"/>
        <v>7965000</v>
      </c>
      <c r="D536" s="11">
        <f t="shared" si="36"/>
        <v>9.6276234757559825E-5</v>
      </c>
      <c r="E536" s="11">
        <f t="shared" si="36"/>
        <v>-4.7015247602252906E-5</v>
      </c>
    </row>
    <row r="537" spans="3:5">
      <c r="C537" s="11">
        <f t="shared" si="35"/>
        <v>7980000</v>
      </c>
      <c r="D537" s="11">
        <f t="shared" si="36"/>
        <v>9.6286959125728146E-5</v>
      </c>
      <c r="E537" s="11">
        <f t="shared" si="36"/>
        <v>-4.7014612705236598E-5</v>
      </c>
    </row>
    <row r="538" spans="3:5">
      <c r="C538" s="11">
        <f t="shared" si="35"/>
        <v>7995000</v>
      </c>
      <c r="D538" s="11">
        <f t="shared" si="36"/>
        <v>9.6297663354226099E-5</v>
      </c>
      <c r="E538" s="11">
        <f t="shared" si="36"/>
        <v>-4.7013979071027219E-5</v>
      </c>
    </row>
    <row r="539" spans="3:5">
      <c r="C539" s="11">
        <f t="shared" si="35"/>
        <v>8010000</v>
      </c>
      <c r="D539" s="11">
        <f t="shared" si="36"/>
        <v>9.6308347518553878E-5</v>
      </c>
      <c r="E539" s="11">
        <f t="shared" si="36"/>
        <v>-4.7013346694743069E-5</v>
      </c>
    </row>
    <row r="540" spans="3:5">
      <c r="C540" s="11">
        <f t="shared" si="35"/>
        <v>8025000</v>
      </c>
      <c r="D540" s="11">
        <f t="shared" ref="D540:E559" si="37">SUM($G$4+($G$4*(LN(C540))))</f>
        <v>9.6319011693788011E-5</v>
      </c>
      <c r="E540" s="11">
        <f t="shared" si="37"/>
        <v>-4.7012715571530405E-5</v>
      </c>
    </row>
    <row r="541" spans="3:5">
      <c r="C541" s="11">
        <f t="shared" si="35"/>
        <v>8040000</v>
      </c>
      <c r="D541" s="11">
        <f t="shared" si="37"/>
        <v>9.6329655954584343E-5</v>
      </c>
      <c r="E541" s="11">
        <f t="shared" si="37"/>
        <v>-4.7012085696563279E-5</v>
      </c>
    </row>
    <row r="542" spans="3:5">
      <c r="C542" s="11">
        <f t="shared" si="35"/>
        <v>8055000</v>
      </c>
      <c r="D542" s="11">
        <f t="shared" si="37"/>
        <v>9.6340280375181299E-5</v>
      </c>
      <c r="E542" s="11">
        <f t="shared" si="37"/>
        <v>-4.7011457065043312E-5</v>
      </c>
    </row>
    <row r="543" spans="3:5">
      <c r="C543" s="11">
        <f t="shared" si="35"/>
        <v>8070000</v>
      </c>
      <c r="D543" s="11">
        <f t="shared" si="37"/>
        <v>9.6350885029402938E-5</v>
      </c>
      <c r="E543" s="11">
        <f t="shared" si="37"/>
        <v>-4.7010829672199458E-5</v>
      </c>
    </row>
    <row r="544" spans="3:5">
      <c r="C544" s="11">
        <f t="shared" si="35"/>
        <v>8085000</v>
      </c>
      <c r="D544" s="11">
        <f t="shared" si="37"/>
        <v>9.6361469990662065E-5</v>
      </c>
      <c r="E544" s="11">
        <f t="shared" si="37"/>
        <v>-4.7010203513287832E-5</v>
      </c>
    </row>
    <row r="545" spans="3:5">
      <c r="C545" s="11">
        <f t="shared" si="35"/>
        <v>8100000</v>
      </c>
      <c r="D545" s="11">
        <f t="shared" si="37"/>
        <v>9.6372035331963204E-5</v>
      </c>
      <c r="E545" s="11">
        <f t="shared" si="37"/>
        <v>-4.7009578583591502E-5</v>
      </c>
    </row>
    <row r="546" spans="3:5">
      <c r="C546" s="11">
        <f t="shared" si="35"/>
        <v>8115000</v>
      </c>
      <c r="D546" s="11">
        <f t="shared" si="37"/>
        <v>9.6382581125905724E-5</v>
      </c>
      <c r="E546" s="11">
        <f t="shared" si="37"/>
        <v>-4.7008954878420266E-5</v>
      </c>
    </row>
    <row r="547" spans="3:5">
      <c r="C547" s="11">
        <f t="shared" si="35"/>
        <v>8130000</v>
      </c>
      <c r="D547" s="11">
        <f t="shared" si="37"/>
        <v>9.6393107444686757E-5</v>
      </c>
      <c r="E547" s="11">
        <f t="shared" si="37"/>
        <v>-4.7008332393110467E-5</v>
      </c>
    </row>
    <row r="548" spans="3:5">
      <c r="C548" s="11">
        <f t="shared" si="35"/>
        <v>8145000</v>
      </c>
      <c r="D548" s="11">
        <f t="shared" si="37"/>
        <v>9.6403614360104217E-5</v>
      </c>
      <c r="E548" s="11">
        <f t="shared" si="37"/>
        <v>-4.700771112302477E-5</v>
      </c>
    </row>
    <row r="549" spans="3:5">
      <c r="C549" s="11">
        <f t="shared" si="35"/>
        <v>8160000</v>
      </c>
      <c r="D549" s="11">
        <f t="shared" si="37"/>
        <v>9.6414101943559648E-5</v>
      </c>
      <c r="E549" s="11">
        <f t="shared" si="37"/>
        <v>-4.7007091063552009E-5</v>
      </c>
    </row>
    <row r="550" spans="3:5">
      <c r="C550" s="11">
        <f t="shared" si="35"/>
        <v>8175000</v>
      </c>
      <c r="D550" s="11">
        <f t="shared" si="37"/>
        <v>9.6424570266061258E-5</v>
      </c>
      <c r="E550" s="11">
        <f t="shared" si="37"/>
        <v>-4.7006472210106958E-5</v>
      </c>
    </row>
    <row r="551" spans="3:5">
      <c r="C551" s="11">
        <f t="shared" si="35"/>
        <v>8190000</v>
      </c>
      <c r="D551" s="11">
        <f t="shared" si="37"/>
        <v>9.6435019398226726E-5</v>
      </c>
      <c r="E551" s="11">
        <f t="shared" si="37"/>
        <v>-4.7005854558130139E-5</v>
      </c>
    </row>
    <row r="552" spans="3:5">
      <c r="C552" s="11">
        <f t="shared" si="35"/>
        <v>8205000</v>
      </c>
      <c r="D552" s="11">
        <f t="shared" si="37"/>
        <v>9.644544941028606E-5</v>
      </c>
      <c r="E552" s="11">
        <f t="shared" si="37"/>
        <v>-4.7005238103087676E-5</v>
      </c>
    </row>
    <row r="553" spans="3:5">
      <c r="C553" s="11">
        <f t="shared" si="35"/>
        <v>8220000</v>
      </c>
      <c r="D553" s="11">
        <f t="shared" si="37"/>
        <v>9.645586037208446E-5</v>
      </c>
      <c r="E553" s="11">
        <f t="shared" si="37"/>
        <v>-4.7004622840470997E-5</v>
      </c>
    </row>
    <row r="554" spans="3:5">
      <c r="C554" s="11">
        <f t="shared" si="35"/>
        <v>8235000</v>
      </c>
      <c r="D554" s="11">
        <f t="shared" si="37"/>
        <v>9.6466252353085105E-5</v>
      </c>
      <c r="E554" s="11">
        <f t="shared" si="37"/>
        <v>-4.7004008765796776E-5</v>
      </c>
    </row>
    <row r="555" spans="3:5">
      <c r="C555" s="11">
        <f t="shared" si="35"/>
        <v>8250000</v>
      </c>
      <c r="D555" s="11">
        <f t="shared" si="37"/>
        <v>9.6476625422371921E-5</v>
      </c>
      <c r="E555" s="11">
        <f t="shared" si="37"/>
        <v>-4.7003395874606652E-5</v>
      </c>
    </row>
    <row r="556" spans="3:5">
      <c r="C556" s="11">
        <f t="shared" si="35"/>
        <v>8265000</v>
      </c>
      <c r="D556" s="11">
        <f t="shared" si="37"/>
        <v>9.6486979648652385E-5</v>
      </c>
      <c r="E556" s="11">
        <f t="shared" si="37"/>
        <v>-4.7002784162467119E-5</v>
      </c>
    </row>
    <row r="557" spans="3:5">
      <c r="C557" s="11">
        <f t="shared" si="35"/>
        <v>8280000</v>
      </c>
      <c r="D557" s="11">
        <f t="shared" si="37"/>
        <v>9.6497315100260223E-5</v>
      </c>
      <c r="E557" s="11">
        <f t="shared" si="37"/>
        <v>-4.7002173624969269E-5</v>
      </c>
    </row>
    <row r="558" spans="3:5">
      <c r="C558" s="11">
        <f t="shared" si="35"/>
        <v>8295000</v>
      </c>
      <c r="D558" s="11">
        <f t="shared" si="37"/>
        <v>9.6507631845158079E-5</v>
      </c>
      <c r="E558" s="11">
        <f t="shared" si="37"/>
        <v>-4.7001564257728642E-5</v>
      </c>
    </row>
    <row r="559" spans="3:5">
      <c r="C559" s="11">
        <f t="shared" si="35"/>
        <v>8310000</v>
      </c>
      <c r="D559" s="11">
        <f t="shared" si="37"/>
        <v>9.6517929950940294E-5</v>
      </c>
      <c r="E559" s="11">
        <f t="shared" si="37"/>
        <v>-4.7000956056385065E-5</v>
      </c>
    </row>
    <row r="560" spans="3:5">
      <c r="C560" s="11">
        <f t="shared" si="35"/>
        <v>8325000</v>
      </c>
      <c r="D560" s="11">
        <f t="shared" ref="D560:E579" si="38">SUM($G$4+($G$4*(LN(C560))))</f>
        <v>9.6528209484835452E-5</v>
      </c>
      <c r="E560" s="11">
        <f t="shared" si="38"/>
        <v>-4.7000349016602461E-5</v>
      </c>
    </row>
    <row r="561" spans="3:5">
      <c r="C561" s="11">
        <f t="shared" si="35"/>
        <v>8340000</v>
      </c>
      <c r="D561" s="11">
        <f t="shared" si="38"/>
        <v>9.6538470513709093E-5</v>
      </c>
      <c r="E561" s="11">
        <f t="shared" si="38"/>
        <v>-4.699974313406866E-5</v>
      </c>
    </row>
    <row r="562" spans="3:5">
      <c r="C562" s="11">
        <f t="shared" si="35"/>
        <v>8355000</v>
      </c>
      <c r="D562" s="11">
        <f t="shared" si="38"/>
        <v>9.65487131040663E-5</v>
      </c>
      <c r="E562" s="11">
        <f t="shared" si="38"/>
        <v>-4.6999138404495237E-5</v>
      </c>
    </row>
    <row r="563" spans="3:5">
      <c r="C563" s="11">
        <f t="shared" si="35"/>
        <v>8370000</v>
      </c>
      <c r="D563" s="11">
        <f t="shared" si="38"/>
        <v>9.6558937322054248E-5</v>
      </c>
      <c r="E563" s="11">
        <f t="shared" si="38"/>
        <v>-4.6998534823617345E-5</v>
      </c>
    </row>
    <row r="564" spans="3:5">
      <c r="C564" s="11">
        <f t="shared" si="35"/>
        <v>8385000</v>
      </c>
      <c r="D564" s="11">
        <f t="shared" si="38"/>
        <v>9.6569143233464833E-5</v>
      </c>
      <c r="E564" s="11">
        <f t="shared" si="38"/>
        <v>-4.6997932387193533E-5</v>
      </c>
    </row>
    <row r="565" spans="3:5">
      <c r="C565" s="11">
        <f t="shared" si="35"/>
        <v>8400000</v>
      </c>
      <c r="D565" s="11">
        <f t="shared" si="38"/>
        <v>9.6579330903737189E-5</v>
      </c>
      <c r="E565" s="11">
        <f t="shared" si="38"/>
        <v>-4.6997331091005562E-5</v>
      </c>
    </row>
    <row r="566" spans="3:5">
      <c r="C566" s="11">
        <f t="shared" si="35"/>
        <v>8415000</v>
      </c>
      <c r="D566" s="11">
        <f t="shared" si="38"/>
        <v>9.6589500397960149E-5</v>
      </c>
      <c r="E566" s="11">
        <f t="shared" si="38"/>
        <v>-4.6996730930858247E-5</v>
      </c>
    </row>
    <row r="567" spans="3:5">
      <c r="C567" s="11">
        <f t="shared" si="35"/>
        <v>8430000</v>
      </c>
      <c r="D567" s="11">
        <f t="shared" si="38"/>
        <v>9.6599651780874811E-5</v>
      </c>
      <c r="E567" s="11">
        <f t="shared" si="38"/>
        <v>-4.6996131902579335E-5</v>
      </c>
    </row>
    <row r="568" spans="3:5">
      <c r="C568" s="11">
        <f t="shared" si="35"/>
        <v>8445000</v>
      </c>
      <c r="D568" s="11">
        <f t="shared" si="38"/>
        <v>9.6609785116877011E-5</v>
      </c>
      <c r="E568" s="11">
        <f t="shared" si="38"/>
        <v>-4.6995534002019273E-5</v>
      </c>
    </row>
    <row r="569" spans="3:5">
      <c r="C569" s="11">
        <f t="shared" si="35"/>
        <v>8460000</v>
      </c>
      <c r="D569" s="11">
        <f t="shared" si="38"/>
        <v>9.6619900470019721E-5</v>
      </c>
      <c r="E569" s="11">
        <f t="shared" si="38"/>
        <v>-4.6994937225051071E-5</v>
      </c>
    </row>
    <row r="570" spans="3:5">
      <c r="C570" s="11">
        <f t="shared" si="35"/>
        <v>8475000</v>
      </c>
      <c r="D570" s="11">
        <f t="shared" si="38"/>
        <v>9.6629997904015483E-5</v>
      </c>
      <c r="E570" s="11">
        <f t="shared" si="38"/>
        <v>-4.6994341567570131E-5</v>
      </c>
    </row>
    <row r="571" spans="3:5">
      <c r="C571" s="11">
        <f t="shared" si="35"/>
        <v>8490000</v>
      </c>
      <c r="D571" s="11">
        <f t="shared" si="38"/>
        <v>9.6640077482238924E-5</v>
      </c>
      <c r="E571" s="11">
        <f t="shared" si="38"/>
        <v>-4.6993747025494119E-5</v>
      </c>
    </row>
    <row r="572" spans="3:5">
      <c r="C572" s="11">
        <f t="shared" si="35"/>
        <v>8505000</v>
      </c>
      <c r="D572" s="11">
        <f t="shared" si="38"/>
        <v>9.6650139267728959E-5</v>
      </c>
      <c r="E572" s="11">
        <f t="shared" si="38"/>
        <v>-4.6993153594762752E-5</v>
      </c>
    </row>
    <row r="573" spans="3:5">
      <c r="C573" s="11">
        <f t="shared" si="35"/>
        <v>8520000</v>
      </c>
      <c r="D573" s="11">
        <f t="shared" si="38"/>
        <v>9.666018332319133E-5</v>
      </c>
      <c r="E573" s="11">
        <f t="shared" si="38"/>
        <v>-4.6992561271337716E-5</v>
      </c>
    </row>
    <row r="574" spans="3:5">
      <c r="C574" s="11">
        <f t="shared" si="35"/>
        <v>8535000</v>
      </c>
      <c r="D574" s="11">
        <f t="shared" si="38"/>
        <v>9.6670209711000851E-5</v>
      </c>
      <c r="E574" s="11">
        <f t="shared" si="38"/>
        <v>-4.6991970051202394E-5</v>
      </c>
    </row>
    <row r="575" spans="3:5">
      <c r="C575" s="11">
        <f t="shared" si="35"/>
        <v>8550000</v>
      </c>
      <c r="D575" s="11">
        <f t="shared" si="38"/>
        <v>9.6680218493203771E-5</v>
      </c>
      <c r="E575" s="11">
        <f t="shared" si="38"/>
        <v>-4.6991379930361827E-5</v>
      </c>
    </row>
    <row r="576" spans="3:5">
      <c r="C576" s="11">
        <f t="shared" si="35"/>
        <v>8565000</v>
      </c>
      <c r="D576" s="11">
        <f t="shared" si="38"/>
        <v>9.6690209731520031E-5</v>
      </c>
      <c r="E576" s="11">
        <f t="shared" si="38"/>
        <v>-4.6990790904842509E-5</v>
      </c>
    </row>
    <row r="577" spans="3:5">
      <c r="C577" s="11">
        <f t="shared" si="35"/>
        <v>8580000</v>
      </c>
      <c r="D577" s="11">
        <f t="shared" si="38"/>
        <v>9.670018348734563E-5</v>
      </c>
      <c r="E577" s="11">
        <f t="shared" si="38"/>
        <v>-4.699020297069221E-5</v>
      </c>
    </row>
    <row r="578" spans="3:5">
      <c r="C578" s="11">
        <f t="shared" si="35"/>
        <v>8595000</v>
      </c>
      <c r="D578" s="11">
        <f t="shared" si="38"/>
        <v>9.6710139821754788E-5</v>
      </c>
      <c r="E578" s="11">
        <f t="shared" si="38"/>
        <v>-4.6989616123979886E-5</v>
      </c>
    </row>
    <row r="579" spans="3:5">
      <c r="C579" s="11">
        <f t="shared" si="35"/>
        <v>8610000</v>
      </c>
      <c r="D579" s="11">
        <f t="shared" si="38"/>
        <v>9.6720078795502304E-5</v>
      </c>
      <c r="E579" s="11">
        <f t="shared" si="38"/>
        <v>-4.6989030360795455E-5</v>
      </c>
    </row>
    <row r="580" spans="3:5">
      <c r="C580" s="11">
        <f t="shared" si="35"/>
        <v>8625000</v>
      </c>
      <c r="D580" s="11">
        <f t="shared" ref="D580:E599" si="39">SUM($G$4+($G$4*(LN(C580))))</f>
        <v>9.6730000469025674E-5</v>
      </c>
      <c r="E580" s="11">
        <f t="shared" si="39"/>
        <v>-4.6988445677249735E-5</v>
      </c>
    </row>
    <row r="581" spans="3:5">
      <c r="C581" s="11">
        <f t="shared" si="35"/>
        <v>8640000</v>
      </c>
      <c r="D581" s="11">
        <f t="shared" si="39"/>
        <v>9.673990490244735E-5</v>
      </c>
      <c r="E581" s="11">
        <f t="shared" si="39"/>
        <v>-4.6987862069474199E-5</v>
      </c>
    </row>
    <row r="582" spans="3:5">
      <c r="C582" s="11">
        <f t="shared" si="35"/>
        <v>8655000</v>
      </c>
      <c r="D582" s="11">
        <f t="shared" si="39"/>
        <v>9.6749792155576938E-5</v>
      </c>
      <c r="E582" s="11">
        <f t="shared" si="39"/>
        <v>-4.698727953362093E-5</v>
      </c>
    </row>
    <row r="583" spans="3:5">
      <c r="C583" s="11">
        <f t="shared" ref="C583:C646" si="40">C582+$C$6</f>
        <v>8670000</v>
      </c>
      <c r="D583" s="11">
        <f t="shared" si="39"/>
        <v>9.6759662287913327E-5</v>
      </c>
      <c r="E583" s="11">
        <f t="shared" si="39"/>
        <v>-4.6986698065862385E-5</v>
      </c>
    </row>
    <row r="584" spans="3:5">
      <c r="C584" s="11">
        <f t="shared" si="40"/>
        <v>8685000</v>
      </c>
      <c r="D584" s="11">
        <f t="shared" si="39"/>
        <v>9.6769515358646852E-5</v>
      </c>
      <c r="E584" s="11">
        <f t="shared" si="39"/>
        <v>-4.6986117662391319E-5</v>
      </c>
    </row>
    <row r="585" spans="3:5">
      <c r="C585" s="11">
        <f t="shared" si="40"/>
        <v>8700000</v>
      </c>
      <c r="D585" s="11">
        <f t="shared" si="39"/>
        <v>9.6779351426661429E-5</v>
      </c>
      <c r="E585" s="11">
        <f t="shared" si="39"/>
        <v>-4.69855383194206E-5</v>
      </c>
    </row>
    <row r="586" spans="3:5">
      <c r="C586" s="11">
        <f t="shared" si="40"/>
        <v>8715000</v>
      </c>
      <c r="D586" s="11">
        <f t="shared" si="39"/>
        <v>9.6789170550536677E-5</v>
      </c>
      <c r="E586" s="11">
        <f t="shared" si="39"/>
        <v>-4.6984960033183087E-5</v>
      </c>
    </row>
    <row r="587" spans="3:5">
      <c r="C587" s="11">
        <f t="shared" si="40"/>
        <v>8730000</v>
      </c>
      <c r="D587" s="11">
        <f t="shared" si="39"/>
        <v>9.6798972788549967E-5</v>
      </c>
      <c r="E587" s="11">
        <f t="shared" si="39"/>
        <v>-4.6984382799931506E-5</v>
      </c>
    </row>
    <row r="588" spans="3:5">
      <c r="C588" s="11">
        <f t="shared" si="40"/>
        <v>8745000</v>
      </c>
      <c r="D588" s="11">
        <f t="shared" si="39"/>
        <v>9.6808758198678577E-5</v>
      </c>
      <c r="E588" s="11">
        <f t="shared" si="39"/>
        <v>-4.6983806615938275E-5</v>
      </c>
    </row>
    <row r="589" spans="3:5">
      <c r="C589" s="11">
        <f t="shared" si="40"/>
        <v>8760000</v>
      </c>
      <c r="D589" s="11">
        <f t="shared" si="39"/>
        <v>9.6818526838601669E-5</v>
      </c>
      <c r="E589" s="11">
        <f t="shared" si="39"/>
        <v>-4.6983231477495382E-5</v>
      </c>
    </row>
    <row r="590" spans="3:5">
      <c r="C590" s="11">
        <f t="shared" si="40"/>
        <v>8775000</v>
      </c>
      <c r="D590" s="11">
        <f t="shared" si="39"/>
        <v>9.682827876570235E-5</v>
      </c>
      <c r="E590" s="11">
        <f t="shared" si="39"/>
        <v>-4.6982657380914263E-5</v>
      </c>
    </row>
    <row r="591" spans="3:5">
      <c r="C591" s="11">
        <f t="shared" si="40"/>
        <v>8790000</v>
      </c>
      <c r="D591" s="11">
        <f t="shared" si="39"/>
        <v>9.6838014037069748E-5</v>
      </c>
      <c r="E591" s="11">
        <f t="shared" si="39"/>
        <v>-4.6982084322525652E-5</v>
      </c>
    </row>
    <row r="592" spans="3:5">
      <c r="C592" s="11">
        <f t="shared" si="40"/>
        <v>8805000</v>
      </c>
      <c r="D592" s="11">
        <f t="shared" si="39"/>
        <v>9.6847732709500931E-5</v>
      </c>
      <c r="E592" s="11">
        <f t="shared" si="39"/>
        <v>-4.6981512298679447E-5</v>
      </c>
    </row>
    <row r="593" spans="3:5">
      <c r="C593" s="11">
        <f t="shared" si="40"/>
        <v>8820000</v>
      </c>
      <c r="D593" s="11">
        <f t="shared" si="39"/>
        <v>9.6857434839502945E-5</v>
      </c>
      <c r="E593" s="11">
        <f t="shared" si="39"/>
        <v>-4.6980941305744587E-5</v>
      </c>
    </row>
    <row r="594" spans="3:5">
      <c r="C594" s="11">
        <f t="shared" si="40"/>
        <v>8835000</v>
      </c>
      <c r="D594" s="11">
        <f t="shared" si="39"/>
        <v>9.6867120483294815E-5</v>
      </c>
      <c r="E594" s="11">
        <f t="shared" si="39"/>
        <v>-4.6980371340108932E-5</v>
      </c>
    </row>
    <row r="595" spans="3:5">
      <c r="C595" s="11">
        <f t="shared" si="40"/>
        <v>8850000</v>
      </c>
      <c r="D595" s="11">
        <f t="shared" si="39"/>
        <v>9.6876789696809435E-5</v>
      </c>
      <c r="E595" s="11">
        <f t="shared" si="39"/>
        <v>-4.6979802398179054E-5</v>
      </c>
    </row>
    <row r="596" spans="3:5">
      <c r="C596" s="11">
        <f t="shared" si="40"/>
        <v>8865000</v>
      </c>
      <c r="D596" s="11">
        <f t="shared" si="39"/>
        <v>9.6886442535695541E-5</v>
      </c>
      <c r="E596" s="11">
        <f t="shared" si="39"/>
        <v>-4.6979234476380246E-5</v>
      </c>
    </row>
    <row r="597" spans="3:5">
      <c r="C597" s="11">
        <f t="shared" si="40"/>
        <v>8880000</v>
      </c>
      <c r="D597" s="11">
        <f t="shared" si="39"/>
        <v>9.6896079055319611E-5</v>
      </c>
      <c r="E597" s="11">
        <f t="shared" si="39"/>
        <v>-4.6978667571156269E-5</v>
      </c>
    </row>
    <row r="598" spans="3:5">
      <c r="C598" s="11">
        <f t="shared" si="40"/>
        <v>8895000</v>
      </c>
      <c r="D598" s="11">
        <f t="shared" si="39"/>
        <v>9.6905699310767817E-5</v>
      </c>
      <c r="E598" s="11">
        <f t="shared" si="39"/>
        <v>-4.6978101678969304E-5</v>
      </c>
    </row>
    <row r="599" spans="3:5">
      <c r="C599" s="11">
        <f t="shared" si="40"/>
        <v>8910000</v>
      </c>
      <c r="D599" s="11">
        <f t="shared" si="39"/>
        <v>9.691530335684785E-5</v>
      </c>
      <c r="E599" s="11">
        <f t="shared" si="39"/>
        <v>-4.6977536796299747E-5</v>
      </c>
    </row>
    <row r="600" spans="3:5">
      <c r="C600" s="11">
        <f t="shared" si="40"/>
        <v>8925000</v>
      </c>
      <c r="D600" s="11">
        <f t="shared" ref="D600:E619" si="41">SUM($G$4+($G$4*(LN(C600))))</f>
        <v>9.6924891248090868E-5</v>
      </c>
      <c r="E600" s="11">
        <f t="shared" si="41"/>
        <v>-4.6976972919646179E-5</v>
      </c>
    </row>
    <row r="601" spans="3:5">
      <c r="C601" s="11">
        <f t="shared" si="40"/>
        <v>8940000</v>
      </c>
      <c r="D601" s="11">
        <f t="shared" si="41"/>
        <v>9.6934463038753272E-5</v>
      </c>
      <c r="E601" s="11">
        <f t="shared" si="41"/>
        <v>-4.6976410045525196E-5</v>
      </c>
    </row>
    <row r="602" spans="3:5">
      <c r="C602" s="11">
        <f t="shared" si="40"/>
        <v>8955000</v>
      </c>
      <c r="D602" s="11">
        <f t="shared" si="41"/>
        <v>9.6944018782818602E-5</v>
      </c>
      <c r="E602" s="11">
        <f t="shared" si="41"/>
        <v>-4.6975848170471238E-5</v>
      </c>
    </row>
    <row r="603" spans="3:5">
      <c r="C603" s="11">
        <f t="shared" si="40"/>
        <v>8970000</v>
      </c>
      <c r="D603" s="11">
        <f t="shared" si="41"/>
        <v>9.6953558533999383E-5</v>
      </c>
      <c r="E603" s="11">
        <f t="shared" si="41"/>
        <v>-4.6975287291036572E-5</v>
      </c>
    </row>
    <row r="604" spans="3:5">
      <c r="C604" s="11">
        <f t="shared" si="40"/>
        <v>8985000</v>
      </c>
      <c r="D604" s="11">
        <f t="shared" si="41"/>
        <v>9.6963082345738843E-5</v>
      </c>
      <c r="E604" s="11">
        <f t="shared" si="41"/>
        <v>-4.6974727403791079E-5</v>
      </c>
    </row>
    <row r="605" spans="3:5">
      <c r="C605" s="11">
        <f t="shared" si="40"/>
        <v>9000000</v>
      </c>
      <c r="D605" s="11">
        <f t="shared" si="41"/>
        <v>9.6972590271212801E-5</v>
      </c>
      <c r="E605" s="11">
        <f t="shared" si="41"/>
        <v>-4.6974168505322191E-5</v>
      </c>
    </row>
    <row r="606" spans="3:5">
      <c r="C606" s="11">
        <f t="shared" si="40"/>
        <v>9015000</v>
      </c>
      <c r="D606" s="11">
        <f t="shared" si="41"/>
        <v>9.6982082363331461E-5</v>
      </c>
      <c r="E606" s="11">
        <f t="shared" si="41"/>
        <v>-4.6973610592234718E-5</v>
      </c>
    </row>
    <row r="607" spans="3:5">
      <c r="C607" s="11">
        <f t="shared" si="40"/>
        <v>9030000</v>
      </c>
      <c r="D607" s="11">
        <f t="shared" si="41"/>
        <v>9.6991558674741052E-5</v>
      </c>
      <c r="E607" s="11">
        <f t="shared" si="41"/>
        <v>-4.6973053661150799E-5</v>
      </c>
    </row>
    <row r="608" spans="3:5">
      <c r="C608" s="11">
        <f t="shared" si="40"/>
        <v>9045000</v>
      </c>
      <c r="D608" s="11">
        <f t="shared" si="41"/>
        <v>9.7001019257825737E-5</v>
      </c>
      <c r="E608" s="11">
        <f t="shared" si="41"/>
        <v>-4.6972497708709732E-5</v>
      </c>
    </row>
    <row r="609" spans="3:5">
      <c r="C609" s="11">
        <f t="shared" si="40"/>
        <v>9060000</v>
      </c>
      <c r="D609" s="11">
        <f t="shared" si="41"/>
        <v>9.7010464164709226E-5</v>
      </c>
      <c r="E609" s="11">
        <f t="shared" si="41"/>
        <v>-4.6971942731567881E-5</v>
      </c>
    </row>
    <row r="610" spans="3:5">
      <c r="C610" s="11">
        <f t="shared" si="40"/>
        <v>9075000</v>
      </c>
      <c r="D610" s="11">
        <f t="shared" si="41"/>
        <v>9.7019893447256568E-5</v>
      </c>
      <c r="E610" s="11">
        <f t="shared" si="41"/>
        <v>-4.6971388726398545E-5</v>
      </c>
    </row>
    <row r="611" spans="3:5">
      <c r="C611" s="11">
        <f t="shared" si="40"/>
        <v>9090000</v>
      </c>
      <c r="D611" s="11">
        <f t="shared" si="41"/>
        <v>9.7029307157075865E-5</v>
      </c>
      <c r="E611" s="11">
        <f t="shared" si="41"/>
        <v>-4.6970835689891873E-5</v>
      </c>
    </row>
    <row r="612" spans="3:5">
      <c r="C612" s="11">
        <f t="shared" si="40"/>
        <v>9105000</v>
      </c>
      <c r="D612" s="11">
        <f t="shared" si="41"/>
        <v>9.7038705345519922E-5</v>
      </c>
      <c r="E612" s="11">
        <f t="shared" si="41"/>
        <v>-4.6970283618754722E-5</v>
      </c>
    </row>
    <row r="613" spans="3:5">
      <c r="C613" s="11">
        <f t="shared" si="40"/>
        <v>9120000</v>
      </c>
      <c r="D613" s="11">
        <f t="shared" si="41"/>
        <v>9.704808806368793E-5</v>
      </c>
      <c r="E613" s="11">
        <f t="shared" si="41"/>
        <v>-4.6969732509710566E-5</v>
      </c>
    </row>
    <row r="614" spans="3:5">
      <c r="C614" s="11">
        <f t="shared" si="40"/>
        <v>9135000</v>
      </c>
      <c r="D614" s="11">
        <f t="shared" si="41"/>
        <v>9.7057455362427184E-5</v>
      </c>
      <c r="E614" s="11">
        <f t="shared" si="41"/>
        <v>-4.6969182359499372E-5</v>
      </c>
    </row>
    <row r="615" spans="3:5">
      <c r="C615" s="11">
        <f t="shared" si="40"/>
        <v>9150000</v>
      </c>
      <c r="D615" s="11">
        <f t="shared" si="41"/>
        <v>9.7066807292334715E-5</v>
      </c>
      <c r="E615" s="11">
        <f t="shared" si="41"/>
        <v>-4.6968633164877491E-5</v>
      </c>
    </row>
    <row r="616" spans="3:5">
      <c r="C616" s="11">
        <f t="shared" si="40"/>
        <v>9165000</v>
      </c>
      <c r="D616" s="11">
        <f t="shared" si="41"/>
        <v>9.7076143903758867E-5</v>
      </c>
      <c r="E616" s="11">
        <f t="shared" si="41"/>
        <v>-4.6968084922617537E-5</v>
      </c>
    </row>
    <row r="617" spans="3:5">
      <c r="C617" s="11">
        <f t="shared" si="40"/>
        <v>9180000</v>
      </c>
      <c r="D617" s="11">
        <f t="shared" si="41"/>
        <v>9.7085465246801028E-5</v>
      </c>
      <c r="E617" s="11">
        <f t="shared" si="41"/>
        <v>-4.6967537629508322E-5</v>
      </c>
    </row>
    <row r="618" spans="3:5">
      <c r="C618" s="11">
        <f t="shared" si="40"/>
        <v>9195000</v>
      </c>
      <c r="D618" s="11">
        <f t="shared" si="41"/>
        <v>9.7094771371317179E-5</v>
      </c>
      <c r="E618" s="11">
        <f t="shared" si="41"/>
        <v>-4.6966991282354701E-5</v>
      </c>
    </row>
    <row r="619" spans="3:5">
      <c r="C619" s="11">
        <f t="shared" si="40"/>
        <v>9210000</v>
      </c>
      <c r="D619" s="11">
        <f t="shared" si="41"/>
        <v>9.7104062326919502E-5</v>
      </c>
      <c r="E619" s="11">
        <f t="shared" si="41"/>
        <v>-4.6966445877977495E-5</v>
      </c>
    </row>
    <row r="620" spans="3:5">
      <c r="C620" s="11">
        <f t="shared" si="40"/>
        <v>9225000</v>
      </c>
      <c r="D620" s="11">
        <f t="shared" ref="D620:E639" si="42">SUM($G$4+($G$4*(LN(C620))))</f>
        <v>9.7113338162977943E-5</v>
      </c>
      <c r="E620" s="11">
        <f t="shared" si="42"/>
        <v>-4.6965901413213368E-5</v>
      </c>
    </row>
    <row r="621" spans="3:5">
      <c r="C621" s="11">
        <f t="shared" si="40"/>
        <v>9240000</v>
      </c>
      <c r="D621" s="11">
        <f t="shared" si="42"/>
        <v>9.7122598928621836E-5</v>
      </c>
      <c r="E621" s="11">
        <f t="shared" si="42"/>
        <v>-4.6965357884914732E-5</v>
      </c>
    </row>
    <row r="622" spans="3:5">
      <c r="C622" s="11">
        <f t="shared" si="40"/>
        <v>9255000</v>
      </c>
      <c r="D622" s="11">
        <f t="shared" si="42"/>
        <v>9.7131844672741489E-5</v>
      </c>
      <c r="E622" s="11">
        <f t="shared" si="42"/>
        <v>-4.6964815289949653E-5</v>
      </c>
    </row>
    <row r="623" spans="3:5">
      <c r="C623" s="11">
        <f t="shared" si="40"/>
        <v>9270000</v>
      </c>
      <c r="D623" s="11">
        <f t="shared" si="42"/>
        <v>9.7141075443989608E-5</v>
      </c>
      <c r="E623" s="11">
        <f t="shared" si="42"/>
        <v>-4.69642736252017E-5</v>
      </c>
    </row>
    <row r="624" spans="3:5">
      <c r="C624" s="11">
        <f t="shared" si="40"/>
        <v>9285000</v>
      </c>
      <c r="D624" s="11">
        <f t="shared" si="42"/>
        <v>9.7150291290782974E-5</v>
      </c>
      <c r="E624" s="11">
        <f t="shared" si="42"/>
        <v>-4.6963732887569931E-5</v>
      </c>
    </row>
    <row r="625" spans="3:5">
      <c r="C625" s="11">
        <f t="shared" si="40"/>
        <v>9300000</v>
      </c>
      <c r="D625" s="11">
        <f t="shared" si="42"/>
        <v>9.7159492261303845E-5</v>
      </c>
      <c r="E625" s="11">
        <f t="shared" si="42"/>
        <v>-4.6963193073968682E-5</v>
      </c>
    </row>
    <row r="626" spans="3:5">
      <c r="C626" s="11">
        <f t="shared" si="40"/>
        <v>9315000</v>
      </c>
      <c r="D626" s="11">
        <f t="shared" si="42"/>
        <v>9.7168678403501604E-5</v>
      </c>
      <c r="E626" s="11">
        <f t="shared" si="42"/>
        <v>-4.6962654181327573E-5</v>
      </c>
    </row>
    <row r="627" spans="3:5">
      <c r="C627" s="11">
        <f t="shared" si="40"/>
        <v>9330000</v>
      </c>
      <c r="D627" s="11">
        <f t="shared" si="42"/>
        <v>9.7177849765094101E-5</v>
      </c>
      <c r="E627" s="11">
        <f t="shared" si="42"/>
        <v>-4.6962116206591322E-5</v>
      </c>
    </row>
    <row r="628" spans="3:5">
      <c r="C628" s="11">
        <f t="shared" si="40"/>
        <v>9345000</v>
      </c>
      <c r="D628" s="11">
        <f t="shared" si="42"/>
        <v>9.7187006393569257E-5</v>
      </c>
      <c r="E628" s="11">
        <f t="shared" si="42"/>
        <v>-4.6961579146719703E-5</v>
      </c>
    </row>
    <row r="629" spans="3:5">
      <c r="C629" s="11">
        <f t="shared" si="40"/>
        <v>9360000</v>
      </c>
      <c r="D629" s="11">
        <f t="shared" si="42"/>
        <v>9.7196148336186524E-5</v>
      </c>
      <c r="E629" s="11">
        <f t="shared" si="42"/>
        <v>-4.6961042998687442E-5</v>
      </c>
    </row>
    <row r="630" spans="3:5">
      <c r="C630" s="11">
        <f t="shared" si="40"/>
        <v>9375000</v>
      </c>
      <c r="D630" s="11">
        <f t="shared" si="42"/>
        <v>9.7205275639978265E-5</v>
      </c>
      <c r="E630" s="11">
        <f t="shared" si="42"/>
        <v>-4.6960507759484074E-5</v>
      </c>
    </row>
    <row r="631" spans="3:5">
      <c r="C631" s="11">
        <f t="shared" si="40"/>
        <v>9390000</v>
      </c>
      <c r="D631" s="11">
        <f t="shared" si="42"/>
        <v>9.7214388351751332E-5</v>
      </c>
      <c r="E631" s="11">
        <f t="shared" si="42"/>
        <v>-4.6959973426113907E-5</v>
      </c>
    </row>
    <row r="632" spans="3:5">
      <c r="C632" s="11">
        <f t="shared" si="40"/>
        <v>9405000</v>
      </c>
      <c r="D632" s="11">
        <f t="shared" si="42"/>
        <v>9.7223486518088431E-5</v>
      </c>
      <c r="E632" s="11">
        <f t="shared" si="42"/>
        <v>-4.6959439995595861E-5</v>
      </c>
    </row>
    <row r="633" spans="3:5">
      <c r="C633" s="11">
        <f t="shared" si="40"/>
        <v>9420000</v>
      </c>
      <c r="D633" s="11">
        <f t="shared" si="42"/>
        <v>9.7232570185349504E-5</v>
      </c>
      <c r="E633" s="11">
        <f t="shared" si="42"/>
        <v>-4.695890746496345E-5</v>
      </c>
    </row>
    <row r="634" spans="3:5">
      <c r="C634" s="11">
        <f t="shared" si="40"/>
        <v>9435000</v>
      </c>
      <c r="D634" s="11">
        <f t="shared" si="42"/>
        <v>9.724163939967329E-5</v>
      </c>
      <c r="E634" s="11">
        <f t="shared" si="42"/>
        <v>-4.6958375831264635E-5</v>
      </c>
    </row>
    <row r="635" spans="3:5">
      <c r="C635" s="11">
        <f t="shared" si="40"/>
        <v>9450000</v>
      </c>
      <c r="D635" s="11">
        <f t="shared" si="42"/>
        <v>9.725069420697857E-5</v>
      </c>
      <c r="E635" s="11">
        <f t="shared" si="42"/>
        <v>-4.6957845091561744E-5</v>
      </c>
    </row>
    <row r="636" spans="3:5">
      <c r="C636" s="11">
        <f t="shared" si="40"/>
        <v>9465000</v>
      </c>
      <c r="D636" s="11">
        <f t="shared" si="42"/>
        <v>9.7259734652965698E-5</v>
      </c>
      <c r="E636" s="11">
        <f t="shared" si="42"/>
        <v>-4.6957315242931346E-5</v>
      </c>
    </row>
    <row r="637" spans="3:5">
      <c r="C637" s="11">
        <f t="shared" si="40"/>
        <v>9480000</v>
      </c>
      <c r="D637" s="11">
        <f t="shared" si="42"/>
        <v>9.7268760783117864E-5</v>
      </c>
      <c r="E637" s="11">
        <f t="shared" si="42"/>
        <v>-4.6956786282464257E-5</v>
      </c>
    </row>
    <row r="638" spans="3:5">
      <c r="C638" s="11">
        <f t="shared" si="40"/>
        <v>9495000</v>
      </c>
      <c r="D638" s="11">
        <f t="shared" si="42"/>
        <v>9.7277772642702568E-5</v>
      </c>
      <c r="E638" s="11">
        <f t="shared" si="42"/>
        <v>-4.6956258207265345E-5</v>
      </c>
    </row>
    <row r="639" spans="3:5">
      <c r="C639" s="11">
        <f t="shared" si="40"/>
        <v>9510000</v>
      </c>
      <c r="D639" s="11">
        <f t="shared" si="42"/>
        <v>9.7286770276772979E-5</v>
      </c>
      <c r="E639" s="11">
        <f t="shared" si="42"/>
        <v>-4.6955731014453452E-5</v>
      </c>
    </row>
    <row r="640" spans="3:5">
      <c r="C640" s="11">
        <f t="shared" si="40"/>
        <v>9525000</v>
      </c>
      <c r="D640" s="11">
        <f t="shared" ref="D640:E659" si="43">SUM($G$4+($G$4*(LN(C640))))</f>
        <v>9.7295753730169122E-5</v>
      </c>
      <c r="E640" s="11">
        <f t="shared" si="43"/>
        <v>-4.695520470116139E-5</v>
      </c>
    </row>
    <row r="641" spans="3:5">
      <c r="C641" s="11">
        <f t="shared" si="40"/>
        <v>9540000</v>
      </c>
      <c r="D641" s="11">
        <f t="shared" si="43"/>
        <v>9.730472304751947E-5</v>
      </c>
      <c r="E641" s="11">
        <f t="shared" si="43"/>
        <v>-4.695467926453573E-5</v>
      </c>
    </row>
    <row r="642" spans="3:5">
      <c r="C642" s="11">
        <f t="shared" si="40"/>
        <v>9555000</v>
      </c>
      <c r="D642" s="11">
        <f t="shared" si="43"/>
        <v>9.7313678273242105E-5</v>
      </c>
      <c r="E642" s="11">
        <f t="shared" si="43"/>
        <v>-4.6954154701736865E-5</v>
      </c>
    </row>
    <row r="643" spans="3:5">
      <c r="C643" s="11">
        <f t="shared" si="40"/>
        <v>9570000</v>
      </c>
      <c r="D643" s="11">
        <f t="shared" si="43"/>
        <v>9.7322619451546089E-5</v>
      </c>
      <c r="E643" s="11">
        <f t="shared" si="43"/>
        <v>-4.6953631009938727E-5</v>
      </c>
    </row>
    <row r="644" spans="3:5">
      <c r="C644" s="11">
        <f t="shared" si="40"/>
        <v>9585000</v>
      </c>
      <c r="D644" s="11">
        <f t="shared" si="43"/>
        <v>9.7331546626432737E-5</v>
      </c>
      <c r="E644" s="11">
        <f t="shared" si="43"/>
        <v>-4.6953108186328896E-5</v>
      </c>
    </row>
    <row r="645" spans="3:5">
      <c r="C645" s="11">
        <f t="shared" si="40"/>
        <v>9600000</v>
      </c>
      <c r="D645" s="11">
        <f t="shared" si="43"/>
        <v>9.734045984169696E-5</v>
      </c>
      <c r="E645" s="11">
        <f t="shared" si="43"/>
        <v>-4.6952586228108355E-5</v>
      </c>
    </row>
    <row r="646" spans="3:5">
      <c r="C646" s="11">
        <f t="shared" si="40"/>
        <v>9615000</v>
      </c>
      <c r="D646" s="11">
        <f t="shared" si="43"/>
        <v>9.7349359140928591E-5</v>
      </c>
      <c r="E646" s="11">
        <f t="shared" si="43"/>
        <v>-4.695206513249153E-5</v>
      </c>
    </row>
    <row r="647" spans="3:5">
      <c r="C647" s="11">
        <f t="shared" ref="C647:C710" si="44">C646+$C$6</f>
        <v>9630000</v>
      </c>
      <c r="D647" s="11">
        <f t="shared" si="43"/>
        <v>9.7358244567513551E-5</v>
      </c>
      <c r="E647" s="11">
        <f t="shared" si="43"/>
        <v>-4.695154489670613E-5</v>
      </c>
    </row>
    <row r="648" spans="3:5">
      <c r="C648" s="11">
        <f t="shared" si="44"/>
        <v>9645000</v>
      </c>
      <c r="D648" s="11">
        <f t="shared" si="43"/>
        <v>9.7367116164635207E-5</v>
      </c>
      <c r="E648" s="11">
        <f t="shared" si="43"/>
        <v>-4.6951025517993078E-5</v>
      </c>
    </row>
    <row r="649" spans="3:5">
      <c r="C649" s="11">
        <f t="shared" si="44"/>
        <v>9660000</v>
      </c>
      <c r="D649" s="11">
        <f t="shared" si="43"/>
        <v>9.7375973975275589E-5</v>
      </c>
      <c r="E649" s="11">
        <f t="shared" si="43"/>
        <v>-4.6950506993606429E-5</v>
      </c>
    </row>
    <row r="650" spans="3:5">
      <c r="C650" s="11">
        <f t="shared" si="44"/>
        <v>9675000</v>
      </c>
      <c r="D650" s="11">
        <f t="shared" si="43"/>
        <v>9.7384818042216677E-5</v>
      </c>
      <c r="E650" s="11">
        <f t="shared" si="43"/>
        <v>-4.6949989320813288E-5</v>
      </c>
    </row>
    <row r="651" spans="3:5">
      <c r="C651" s="11">
        <f t="shared" si="44"/>
        <v>9690000</v>
      </c>
      <c r="D651" s="11">
        <f t="shared" si="43"/>
        <v>9.7393648408041609E-5</v>
      </c>
      <c r="E651" s="11">
        <f t="shared" si="43"/>
        <v>-4.6949472496893744E-5</v>
      </c>
    </row>
    <row r="652" spans="3:5">
      <c r="C652" s="11">
        <f t="shared" si="44"/>
        <v>9705000</v>
      </c>
      <c r="D652" s="11">
        <f t="shared" si="43"/>
        <v>9.7402465115135913E-5</v>
      </c>
      <c r="E652" s="11">
        <f t="shared" si="43"/>
        <v>-4.6948956519140761E-5</v>
      </c>
    </row>
    <row r="653" spans="3:5">
      <c r="C653" s="11">
        <f t="shared" si="44"/>
        <v>9720000</v>
      </c>
      <c r="D653" s="11">
        <f t="shared" si="43"/>
        <v>9.7411268205688744E-5</v>
      </c>
      <c r="E653" s="11">
        <f t="shared" si="43"/>
        <v>-4.6948441384860138E-5</v>
      </c>
    </row>
    <row r="654" spans="3:5">
      <c r="C654" s="11">
        <f t="shared" si="44"/>
        <v>9735000</v>
      </c>
      <c r="D654" s="11">
        <f t="shared" si="43"/>
        <v>9.7420057721694096E-5</v>
      </c>
      <c r="E654" s="11">
        <f t="shared" si="43"/>
        <v>-4.6947927091370371E-5</v>
      </c>
    </row>
    <row r="655" spans="3:5">
      <c r="C655" s="11">
        <f t="shared" si="44"/>
        <v>9750000</v>
      </c>
      <c r="D655" s="11">
        <f t="shared" si="43"/>
        <v>9.7428833704951974E-5</v>
      </c>
      <c r="E655" s="11">
        <f t="shared" si="43"/>
        <v>-4.6947413636002589E-5</v>
      </c>
    </row>
    <row r="656" spans="3:5">
      <c r="C656" s="11">
        <f t="shared" si="44"/>
        <v>9765000</v>
      </c>
      <c r="D656" s="11">
        <f t="shared" si="43"/>
        <v>9.7437596197069614E-5</v>
      </c>
      <c r="E656" s="11">
        <f t="shared" si="43"/>
        <v>-4.694690101610055E-5</v>
      </c>
    </row>
    <row r="657" spans="3:5">
      <c r="C657" s="11">
        <f t="shared" si="44"/>
        <v>9780000</v>
      </c>
      <c r="D657" s="11">
        <f t="shared" si="43"/>
        <v>9.7446345239462711E-5</v>
      </c>
      <c r="E657" s="11">
        <f t="shared" si="43"/>
        <v>-4.6946389229020428E-5</v>
      </c>
    </row>
    <row r="658" spans="3:5">
      <c r="C658" s="11">
        <f t="shared" si="44"/>
        <v>9795000</v>
      </c>
      <c r="D658" s="11">
        <f t="shared" si="43"/>
        <v>9.7455080873356427E-5</v>
      </c>
      <c r="E658" s="11">
        <f t="shared" si="43"/>
        <v>-4.694587827213089E-5</v>
      </c>
    </row>
    <row r="659" spans="3:5">
      <c r="C659" s="11">
        <f t="shared" si="44"/>
        <v>9810000</v>
      </c>
      <c r="D659" s="11">
        <f t="shared" si="43"/>
        <v>9.7463803139786811E-5</v>
      </c>
      <c r="E659" s="11">
        <f t="shared" si="43"/>
        <v>-4.6945368142812857E-5</v>
      </c>
    </row>
    <row r="660" spans="3:5">
      <c r="C660" s="11">
        <f t="shared" si="44"/>
        <v>9825000</v>
      </c>
      <c r="D660" s="11">
        <f t="shared" ref="D660:E679" si="45">SUM($G$4+($G$4*(LN(C660))))</f>
        <v>9.7472512079601722E-5</v>
      </c>
      <c r="E660" s="11">
        <f t="shared" si="45"/>
        <v>-4.6944858838459568E-5</v>
      </c>
    </row>
    <row r="661" spans="3:5">
      <c r="C661" s="11">
        <f t="shared" si="44"/>
        <v>9840000</v>
      </c>
      <c r="D661" s="11">
        <f t="shared" si="45"/>
        <v>9.7481207733462089E-5</v>
      </c>
      <c r="E661" s="11">
        <f t="shared" si="45"/>
        <v>-4.6944350356476419E-5</v>
      </c>
    </row>
    <row r="662" spans="3:5">
      <c r="C662" s="11">
        <f t="shared" si="44"/>
        <v>9855000</v>
      </c>
      <c r="D662" s="11">
        <f t="shared" si="45"/>
        <v>9.7489890141843062E-5</v>
      </c>
      <c r="E662" s="11">
        <f t="shared" si="45"/>
        <v>-4.6943842694280907E-5</v>
      </c>
    </row>
    <row r="663" spans="3:5">
      <c r="C663" s="11">
        <f t="shared" si="44"/>
        <v>9870000</v>
      </c>
      <c r="D663" s="11">
        <f t="shared" si="45"/>
        <v>9.7498559345035086E-5</v>
      </c>
      <c r="E663" s="11">
        <f t="shared" si="45"/>
        <v>-4.694333584930258E-5</v>
      </c>
    </row>
    <row r="664" spans="3:5">
      <c r="C664" s="11">
        <f t="shared" si="44"/>
        <v>9885000</v>
      </c>
      <c r="D664" s="11">
        <f t="shared" si="45"/>
        <v>9.7507215383145062E-5</v>
      </c>
      <c r="E664" s="11">
        <f t="shared" si="45"/>
        <v>-4.6942829818982923E-5</v>
      </c>
    </row>
    <row r="665" spans="3:5">
      <c r="C665" s="11">
        <f t="shared" si="44"/>
        <v>9900000</v>
      </c>
      <c r="D665" s="11">
        <f t="shared" si="45"/>
        <v>9.7515858296097461E-5</v>
      </c>
      <c r="E665" s="11">
        <f t="shared" si="45"/>
        <v>-4.6942324600775348E-5</v>
      </c>
    </row>
    <row r="666" spans="3:5">
      <c r="C666" s="11">
        <f t="shared" si="44"/>
        <v>9915000</v>
      </c>
      <c r="D666" s="11">
        <f t="shared" si="45"/>
        <v>9.752448812363538E-5</v>
      </c>
      <c r="E666" s="11">
        <f t="shared" si="45"/>
        <v>-4.6941820192145019E-5</v>
      </c>
    </row>
    <row r="667" spans="3:5">
      <c r="C667" s="11">
        <f t="shared" si="44"/>
        <v>9930000</v>
      </c>
      <c r="D667" s="11">
        <f t="shared" si="45"/>
        <v>9.753310490532171E-5</v>
      </c>
      <c r="E667" s="11">
        <f t="shared" si="45"/>
        <v>-4.6941316590568875E-5</v>
      </c>
    </row>
    <row r="668" spans="3:5">
      <c r="C668" s="11">
        <f t="shared" si="44"/>
        <v>9945000</v>
      </c>
      <c r="D668" s="11">
        <f t="shared" si="45"/>
        <v>9.7541708680540189E-5</v>
      </c>
      <c r="E668" s="11">
        <f t="shared" si="45"/>
        <v>-4.694081379353551E-5</v>
      </c>
    </row>
    <row r="669" spans="3:5">
      <c r="C669" s="11">
        <f t="shared" si="44"/>
        <v>9960000</v>
      </c>
      <c r="D669" s="11">
        <f t="shared" si="45"/>
        <v>9.7550299488496448E-5</v>
      </c>
      <c r="E669" s="11">
        <f t="shared" si="45"/>
        <v>-4.6940311798545134E-5</v>
      </c>
    </row>
    <row r="670" spans="3:5">
      <c r="C670" s="11">
        <f t="shared" si="44"/>
        <v>9975000</v>
      </c>
      <c r="D670" s="11">
        <f t="shared" si="45"/>
        <v>9.7558877368219136E-5</v>
      </c>
      <c r="E670" s="11">
        <f t="shared" si="45"/>
        <v>-4.6939810603109449E-5</v>
      </c>
    </row>
    <row r="671" spans="3:5">
      <c r="C671" s="11">
        <f t="shared" si="44"/>
        <v>9990000</v>
      </c>
      <c r="D671" s="11">
        <f t="shared" si="45"/>
        <v>9.7567442358560992E-5</v>
      </c>
      <c r="E671" s="11">
        <f t="shared" si="45"/>
        <v>-4.6939310204751621E-5</v>
      </c>
    </row>
    <row r="672" spans="3:5">
      <c r="C672" s="11">
        <f t="shared" si="44"/>
        <v>10005000</v>
      </c>
      <c r="D672" s="11">
        <f t="shared" si="45"/>
        <v>9.7575994498199828E-5</v>
      </c>
      <c r="E672" s="11">
        <f t="shared" si="45"/>
        <v>-4.6938810601006216E-5</v>
      </c>
    </row>
    <row r="673" spans="3:5">
      <c r="C673" s="11">
        <f t="shared" si="44"/>
        <v>10020000</v>
      </c>
      <c r="D673" s="11">
        <f t="shared" si="45"/>
        <v>9.7584533825639664E-5</v>
      </c>
      <c r="E673" s="11">
        <f t="shared" si="45"/>
        <v>-4.6938311789419089E-5</v>
      </c>
    </row>
    <row r="674" spans="3:5">
      <c r="C674" s="11">
        <f t="shared" si="44"/>
        <v>10035000</v>
      </c>
      <c r="D674" s="11">
        <f t="shared" si="45"/>
        <v>9.759306037921168E-5</v>
      </c>
      <c r="E674" s="11">
        <f t="shared" si="45"/>
        <v>-4.6937813767547367E-5</v>
      </c>
    </row>
    <row r="675" spans="3:5">
      <c r="C675" s="11">
        <f t="shared" si="44"/>
        <v>10050000</v>
      </c>
      <c r="D675" s="11">
        <f t="shared" si="45"/>
        <v>9.7601574197075347E-5</v>
      </c>
      <c r="E675" s="11">
        <f t="shared" si="45"/>
        <v>-4.693731653295935E-5</v>
      </c>
    </row>
    <row r="676" spans="3:5">
      <c r="C676" s="11">
        <f t="shared" si="44"/>
        <v>10065000</v>
      </c>
      <c r="D676" s="11">
        <f t="shared" si="45"/>
        <v>9.7610075317219376E-5</v>
      </c>
      <c r="E676" s="11">
        <f t="shared" si="45"/>
        <v>-4.693682008323442E-5</v>
      </c>
    </row>
    <row r="677" spans="3:5">
      <c r="C677" s="11">
        <f t="shared" si="44"/>
        <v>10080000</v>
      </c>
      <c r="D677" s="11">
        <f t="shared" si="45"/>
        <v>9.7618563777462716E-5</v>
      </c>
      <c r="E677" s="11">
        <f t="shared" si="45"/>
        <v>-4.6936324415963046E-5</v>
      </c>
    </row>
    <row r="678" spans="3:5">
      <c r="C678" s="11">
        <f t="shared" si="44"/>
        <v>10095000</v>
      </c>
      <c r="D678" s="11">
        <f t="shared" si="45"/>
        <v>9.7627039615455724E-5</v>
      </c>
      <c r="E678" s="11">
        <f t="shared" si="45"/>
        <v>-4.6935829528746634E-5</v>
      </c>
    </row>
    <row r="679" spans="3:5">
      <c r="C679" s="11">
        <f t="shared" si="44"/>
        <v>10110000</v>
      </c>
      <c r="D679" s="11">
        <f t="shared" si="45"/>
        <v>9.7635502868680923E-5</v>
      </c>
      <c r="E679" s="11">
        <f t="shared" si="45"/>
        <v>-4.69353354191975E-5</v>
      </c>
    </row>
    <row r="680" spans="3:5">
      <c r="C680" s="11">
        <f t="shared" si="44"/>
        <v>10125000</v>
      </c>
      <c r="D680" s="11">
        <f t="shared" ref="D680:E699" si="46">SUM($G$4+($G$4*(LN(C680))))</f>
        <v>9.7643953574454194E-5</v>
      </c>
      <c r="E680" s="11">
        <f t="shared" si="46"/>
        <v>-4.6934842084938843E-5</v>
      </c>
    </row>
    <row r="681" spans="3:5">
      <c r="C681" s="11">
        <f t="shared" si="44"/>
        <v>10140000</v>
      </c>
      <c r="D681" s="11">
        <f t="shared" si="46"/>
        <v>9.765239176992567E-5</v>
      </c>
      <c r="E681" s="11">
        <f t="shared" si="46"/>
        <v>-4.6934349523604607E-5</v>
      </c>
    </row>
    <row r="682" spans="3:5">
      <c r="C682" s="11">
        <f t="shared" si="44"/>
        <v>10155000</v>
      </c>
      <c r="D682" s="11">
        <f t="shared" si="46"/>
        <v>9.766081749208074E-5</v>
      </c>
      <c r="E682" s="11">
        <f t="shared" si="46"/>
        <v>-4.6933857732839459E-5</v>
      </c>
    </row>
    <row r="683" spans="3:5">
      <c r="C683" s="11">
        <f t="shared" si="44"/>
        <v>10170000</v>
      </c>
      <c r="D683" s="11">
        <f t="shared" si="46"/>
        <v>9.7669230777741036E-5</v>
      </c>
      <c r="E683" s="11">
        <f t="shared" si="46"/>
        <v>-4.6933366710298703E-5</v>
      </c>
    </row>
    <row r="684" spans="3:5">
      <c r="C684" s="11">
        <f t="shared" si="44"/>
        <v>10185000</v>
      </c>
      <c r="D684" s="11">
        <f t="shared" si="46"/>
        <v>9.7677631663565333E-5</v>
      </c>
      <c r="E684" s="11">
        <f t="shared" si="46"/>
        <v>-4.6932876453648255E-5</v>
      </c>
    </row>
    <row r="685" spans="3:5">
      <c r="C685" s="11">
        <f t="shared" si="44"/>
        <v>10200000</v>
      </c>
      <c r="D685" s="11">
        <f t="shared" si="46"/>
        <v>9.7686020186050652E-5</v>
      </c>
      <c r="E685" s="11">
        <f t="shared" si="46"/>
        <v>-4.6932386960564534E-5</v>
      </c>
    </row>
    <row r="686" spans="3:5">
      <c r="C686" s="11">
        <f t="shared" si="44"/>
        <v>10215000</v>
      </c>
      <c r="D686" s="11">
        <f t="shared" si="46"/>
        <v>9.7694396381532987E-5</v>
      </c>
      <c r="E686" s="11">
        <f t="shared" si="46"/>
        <v>-4.6931898228734422E-5</v>
      </c>
    </row>
    <row r="687" spans="3:5">
      <c r="C687" s="11">
        <f t="shared" si="44"/>
        <v>10230000</v>
      </c>
      <c r="D687" s="11">
        <f t="shared" si="46"/>
        <v>9.7702760286188506E-5</v>
      </c>
      <c r="E687" s="11">
        <f t="shared" si="46"/>
        <v>-4.6931410255855209E-5</v>
      </c>
    </row>
    <row r="688" spans="3:5">
      <c r="C688" s="11">
        <f t="shared" si="44"/>
        <v>10245000</v>
      </c>
      <c r="D688" s="11">
        <f t="shared" si="46"/>
        <v>9.7711111936034281E-5</v>
      </c>
      <c r="E688" s="11">
        <f t="shared" si="46"/>
        <v>-4.6930923039634472E-5</v>
      </c>
    </row>
    <row r="689" spans="3:5">
      <c r="C689" s="11">
        <f t="shared" si="44"/>
        <v>10260000</v>
      </c>
      <c r="D689" s="11">
        <f t="shared" si="46"/>
        <v>9.7719451366929324E-5</v>
      </c>
      <c r="E689" s="11">
        <f t="shared" si="46"/>
        <v>-4.6930436577790154E-5</v>
      </c>
    </row>
    <row r="690" spans="3:5">
      <c r="C690" s="11">
        <f t="shared" si="44"/>
        <v>10275000</v>
      </c>
      <c r="D690" s="11">
        <f t="shared" si="46"/>
        <v>9.7727778614575451E-5</v>
      </c>
      <c r="E690" s="11">
        <f t="shared" si="46"/>
        <v>-4.6929950868050338E-5</v>
      </c>
    </row>
    <row r="691" spans="3:5">
      <c r="C691" s="11">
        <f t="shared" si="44"/>
        <v>10290000</v>
      </c>
      <c r="D691" s="11">
        <f t="shared" si="46"/>
        <v>9.7736093714518324E-5</v>
      </c>
      <c r="E691" s="11">
        <f t="shared" si="46"/>
        <v>-4.6929465908153269E-5</v>
      </c>
    </row>
    <row r="692" spans="3:5">
      <c r="C692" s="11">
        <f t="shared" si="44"/>
        <v>10305000</v>
      </c>
      <c r="D692" s="11">
        <f t="shared" si="46"/>
        <v>9.7744396702148159E-5</v>
      </c>
      <c r="E692" s="11">
        <f t="shared" si="46"/>
        <v>-4.6928981695847302E-5</v>
      </c>
    </row>
    <row r="693" spans="3:5">
      <c r="C693" s="11">
        <f t="shared" si="44"/>
        <v>10320000</v>
      </c>
      <c r="D693" s="11">
        <f t="shared" si="46"/>
        <v>9.7752687612700836E-5</v>
      </c>
      <c r="E693" s="11">
        <f t="shared" si="46"/>
        <v>-4.6928498228890797E-5</v>
      </c>
    </row>
    <row r="694" spans="3:5">
      <c r="C694" s="11">
        <f t="shared" si="44"/>
        <v>10335000</v>
      </c>
      <c r="D694" s="11">
        <f t="shared" si="46"/>
        <v>9.7760966481258616E-5</v>
      </c>
      <c r="E694" s="11">
        <f t="shared" si="46"/>
        <v>-4.6928015505052139E-5</v>
      </c>
    </row>
    <row r="695" spans="3:5">
      <c r="C695" s="11">
        <f t="shared" si="44"/>
        <v>10350000</v>
      </c>
      <c r="D695" s="11">
        <f t="shared" si="46"/>
        <v>9.7769233342751214E-5</v>
      </c>
      <c r="E695" s="11">
        <f t="shared" si="46"/>
        <v>-4.6927533522109568E-5</v>
      </c>
    </row>
    <row r="696" spans="3:5">
      <c r="C696" s="11">
        <f t="shared" si="44"/>
        <v>10365000</v>
      </c>
      <c r="D696" s="11">
        <f t="shared" si="46"/>
        <v>9.7777488231956487E-5</v>
      </c>
      <c r="E696" s="11">
        <f t="shared" si="46"/>
        <v>-4.692705227785123E-5</v>
      </c>
    </row>
    <row r="697" spans="3:5">
      <c r="C697" s="11">
        <f t="shared" si="44"/>
        <v>10380000</v>
      </c>
      <c r="D697" s="11">
        <f t="shared" si="46"/>
        <v>9.7785731183501495E-5</v>
      </c>
      <c r="E697" s="11">
        <f t="shared" si="46"/>
        <v>-4.6926571770075016E-5</v>
      </c>
    </row>
    <row r="698" spans="3:5">
      <c r="C698" s="11">
        <f t="shared" si="44"/>
        <v>10395000</v>
      </c>
      <c r="D698" s="11">
        <f t="shared" si="46"/>
        <v>9.7793962231863216E-5</v>
      </c>
      <c r="E698" s="11">
        <f t="shared" si="46"/>
        <v>-4.6926091996588628E-5</v>
      </c>
    </row>
    <row r="699" spans="3:5">
      <c r="C699" s="11">
        <f t="shared" si="44"/>
        <v>10410000</v>
      </c>
      <c r="D699" s="11">
        <f t="shared" si="46"/>
        <v>9.7802181411369565E-5</v>
      </c>
      <c r="E699" s="11">
        <f t="shared" si="46"/>
        <v>-4.6925612955209364E-5</v>
      </c>
    </row>
    <row r="700" spans="3:5">
      <c r="C700" s="11">
        <f t="shared" si="44"/>
        <v>10425000</v>
      </c>
      <c r="D700" s="11">
        <f t="shared" ref="D700:E719" si="47">SUM($G$4+($G$4*(LN(C700))))</f>
        <v>9.7810388756200097E-5</v>
      </c>
      <c r="E700" s="11">
        <f t="shared" si="47"/>
        <v>-4.6925134643764239E-5</v>
      </c>
    </row>
    <row r="701" spans="3:5">
      <c r="C701" s="11">
        <f t="shared" si="44"/>
        <v>10440000</v>
      </c>
      <c r="D701" s="11">
        <f t="shared" si="47"/>
        <v>9.7818584300386969E-5</v>
      </c>
      <c r="E701" s="11">
        <f t="shared" si="47"/>
        <v>-4.6924657060089768E-5</v>
      </c>
    </row>
    <row r="702" spans="3:5">
      <c r="C702" s="11">
        <f t="shared" si="44"/>
        <v>10455000</v>
      </c>
      <c r="D702" s="11">
        <f t="shared" si="47"/>
        <v>9.7826768077815767E-5</v>
      </c>
      <c r="E702" s="11">
        <f t="shared" si="47"/>
        <v>-4.6924180202032021E-5</v>
      </c>
    </row>
    <row r="703" spans="3:5">
      <c r="C703" s="11">
        <f t="shared" si="44"/>
        <v>10470000</v>
      </c>
      <c r="D703" s="11">
        <f t="shared" si="47"/>
        <v>9.7834940122226295E-5</v>
      </c>
      <c r="E703" s="11">
        <f t="shared" si="47"/>
        <v>-4.6923704067446513E-5</v>
      </c>
    </row>
    <row r="704" spans="3:5">
      <c r="C704" s="11">
        <f t="shared" si="44"/>
        <v>10485000</v>
      </c>
      <c r="D704" s="11">
        <f t="shared" si="47"/>
        <v>9.7843100467213479E-5</v>
      </c>
      <c r="E704" s="11">
        <f t="shared" si="47"/>
        <v>-4.6923228654198153E-5</v>
      </c>
    </row>
    <row r="705" spans="3:5">
      <c r="C705" s="11">
        <f t="shared" si="44"/>
        <v>10500000</v>
      </c>
      <c r="D705" s="11">
        <f t="shared" si="47"/>
        <v>9.7851249146228193E-5</v>
      </c>
      <c r="E705" s="11">
        <f t="shared" si="47"/>
        <v>-4.6922753960161227E-5</v>
      </c>
    </row>
    <row r="706" spans="3:5">
      <c r="C706" s="11">
        <f t="shared" si="44"/>
        <v>10515000</v>
      </c>
      <c r="D706" s="11">
        <f t="shared" si="47"/>
        <v>9.7859386192577943E-5</v>
      </c>
      <c r="E706" s="11">
        <f t="shared" si="47"/>
        <v>-4.6922279983219303E-5</v>
      </c>
    </row>
    <row r="707" spans="3:5">
      <c r="C707" s="11">
        <f t="shared" si="44"/>
        <v>10530000</v>
      </c>
      <c r="D707" s="11">
        <f t="shared" si="47"/>
        <v>9.7867511639427904E-5</v>
      </c>
      <c r="E707" s="11">
        <f t="shared" si="47"/>
        <v>-4.6921806721265182E-5</v>
      </c>
    </row>
    <row r="708" spans="3:5">
      <c r="C708" s="11">
        <f t="shared" si="44"/>
        <v>10545000</v>
      </c>
      <c r="D708" s="11">
        <f t="shared" si="47"/>
        <v>9.7875625519801558E-5</v>
      </c>
      <c r="E708" s="11">
        <f t="shared" si="47"/>
        <v>-4.6921334172200864E-5</v>
      </c>
    </row>
    <row r="709" spans="3:5">
      <c r="C709" s="11">
        <f t="shared" si="44"/>
        <v>10560000</v>
      </c>
      <c r="D709" s="11">
        <f t="shared" si="47"/>
        <v>9.7883727866581607E-5</v>
      </c>
      <c r="E709" s="11">
        <f t="shared" si="47"/>
        <v>-4.6920862333937457E-5</v>
      </c>
    </row>
    <row r="710" spans="3:5">
      <c r="C710" s="11">
        <f t="shared" si="44"/>
        <v>10575000</v>
      </c>
      <c r="D710" s="11">
        <f t="shared" si="47"/>
        <v>9.7891818712510711E-5</v>
      </c>
      <c r="E710" s="11">
        <f t="shared" si="47"/>
        <v>-4.6920391204395204E-5</v>
      </c>
    </row>
    <row r="711" spans="3:5">
      <c r="C711" s="11">
        <f t="shared" ref="C711:C774" si="48">C710+$C$6</f>
        <v>10590000</v>
      </c>
      <c r="D711" s="11">
        <f t="shared" si="47"/>
        <v>9.789989809019224E-5</v>
      </c>
      <c r="E711" s="11">
        <f t="shared" si="47"/>
        <v>-4.6919920781503347E-5</v>
      </c>
    </row>
    <row r="712" spans="3:5">
      <c r="C712" s="11">
        <f t="shared" si="48"/>
        <v>10605000</v>
      </c>
      <c r="D712" s="11">
        <f t="shared" si="47"/>
        <v>9.7907966032091245E-5</v>
      </c>
      <c r="E712" s="11">
        <f t="shared" si="47"/>
        <v>-4.6919451063200072E-5</v>
      </c>
    </row>
    <row r="713" spans="3:5">
      <c r="C713" s="11">
        <f t="shared" si="48"/>
        <v>10620000</v>
      </c>
      <c r="D713" s="11">
        <f t="shared" si="47"/>
        <v>9.7916022570534989E-5</v>
      </c>
      <c r="E713" s="11">
        <f t="shared" si="47"/>
        <v>-4.6918982047432564E-5</v>
      </c>
    </row>
    <row r="714" spans="3:5">
      <c r="C714" s="11">
        <f t="shared" si="48"/>
        <v>10635000</v>
      </c>
      <c r="D714" s="11">
        <f t="shared" si="47"/>
        <v>9.7924067737713895E-5</v>
      </c>
      <c r="E714" s="11">
        <f t="shared" si="47"/>
        <v>-4.6918513732156845E-5</v>
      </c>
    </row>
    <row r="715" spans="3:5">
      <c r="C715" s="11">
        <f t="shared" si="48"/>
        <v>10650000</v>
      </c>
      <c r="D715" s="11">
        <f t="shared" si="47"/>
        <v>9.7932101565682334E-5</v>
      </c>
      <c r="E715" s="11">
        <f t="shared" si="47"/>
        <v>-4.6918046115337745E-5</v>
      </c>
    </row>
    <row r="716" spans="3:5">
      <c r="C716" s="11">
        <f t="shared" si="48"/>
        <v>10665000</v>
      </c>
      <c r="D716" s="11">
        <f t="shared" si="47"/>
        <v>9.7940124086359244E-5</v>
      </c>
      <c r="E716" s="11">
        <f t="shared" si="47"/>
        <v>-4.691757919494889E-5</v>
      </c>
    </row>
    <row r="717" spans="3:5">
      <c r="C717" s="11">
        <f t="shared" si="48"/>
        <v>10680000</v>
      </c>
      <c r="D717" s="11">
        <f t="shared" si="47"/>
        <v>9.7948135331529042E-5</v>
      </c>
      <c r="E717" s="11">
        <f t="shared" si="47"/>
        <v>-4.6917112968972621E-5</v>
      </c>
    </row>
    <row r="718" spans="3:5">
      <c r="C718" s="11">
        <f t="shared" si="48"/>
        <v>10695000</v>
      </c>
      <c r="D718" s="11">
        <f t="shared" si="47"/>
        <v>9.7956135332842259E-5</v>
      </c>
      <c r="E718" s="11">
        <f t="shared" si="47"/>
        <v>-4.6916647435399952E-5</v>
      </c>
    </row>
    <row r="719" spans="3:5">
      <c r="C719" s="11">
        <f t="shared" si="48"/>
        <v>10710000</v>
      </c>
      <c r="D719" s="11">
        <f t="shared" si="47"/>
        <v>9.7964124121816408E-5</v>
      </c>
      <c r="E719" s="11">
        <f t="shared" si="47"/>
        <v>-4.6916182592230543E-5</v>
      </c>
    </row>
    <row r="720" spans="3:5">
      <c r="C720" s="11">
        <f t="shared" si="48"/>
        <v>10725000</v>
      </c>
      <c r="D720" s="11">
        <f t="shared" ref="D720:E739" si="49">SUM($G$4+($G$4*(LN(C720))))</f>
        <v>9.7972101729836621E-5</v>
      </c>
      <c r="E720" s="11">
        <f t="shared" si="49"/>
        <v>-4.691571843747262E-5</v>
      </c>
    </row>
    <row r="721" spans="3:5">
      <c r="C721" s="11">
        <f t="shared" si="48"/>
        <v>10740000</v>
      </c>
      <c r="D721" s="11">
        <f t="shared" si="49"/>
        <v>9.7980068188156463E-5</v>
      </c>
      <c r="E721" s="11">
        <f t="shared" si="49"/>
        <v>-4.6915254969142893E-5</v>
      </c>
    </row>
    <row r="722" spans="3:5">
      <c r="C722" s="11">
        <f t="shared" si="48"/>
        <v>10755000</v>
      </c>
      <c r="D722" s="11">
        <f t="shared" si="49"/>
        <v>9.7988023527898608E-5</v>
      </c>
      <c r="E722" s="11">
        <f t="shared" si="49"/>
        <v>-4.6914792185266622E-5</v>
      </c>
    </row>
    <row r="723" spans="3:5">
      <c r="C723" s="11">
        <f t="shared" si="48"/>
        <v>10770000</v>
      </c>
      <c r="D723" s="11">
        <f t="shared" si="49"/>
        <v>9.7995967780055665E-5</v>
      </c>
      <c r="E723" s="11">
        <f t="shared" si="49"/>
        <v>-4.6914330083877446E-5</v>
      </c>
    </row>
    <row r="724" spans="3:5">
      <c r="C724" s="11">
        <f t="shared" si="48"/>
        <v>10785000</v>
      </c>
      <c r="D724" s="11">
        <f t="shared" si="49"/>
        <v>9.8003900975490751E-5</v>
      </c>
      <c r="E724" s="11">
        <f t="shared" si="49"/>
        <v>-4.6913868663017402E-5</v>
      </c>
    </row>
    <row r="725" spans="3:5">
      <c r="C725" s="11">
        <f t="shared" si="48"/>
        <v>10800000</v>
      </c>
      <c r="D725" s="11">
        <f t="shared" si="49"/>
        <v>9.801182314493834E-5</v>
      </c>
      <c r="E725" s="11">
        <f t="shared" si="49"/>
        <v>-4.6913407920736878E-5</v>
      </c>
    </row>
    <row r="726" spans="3:5">
      <c r="C726" s="11">
        <f t="shared" si="48"/>
        <v>10815000</v>
      </c>
      <c r="D726" s="11">
        <f t="shared" si="49"/>
        <v>9.8019734319004974E-5</v>
      </c>
      <c r="E726" s="11">
        <f t="shared" si="49"/>
        <v>-4.6912947855094503E-5</v>
      </c>
    </row>
    <row r="727" spans="3:5">
      <c r="C727" s="11">
        <f t="shared" si="48"/>
        <v>10830000</v>
      </c>
      <c r="D727" s="11">
        <f t="shared" si="49"/>
        <v>9.8027634528169891E-5</v>
      </c>
      <c r="E727" s="11">
        <f t="shared" si="49"/>
        <v>-4.6912488464157212E-5</v>
      </c>
    </row>
    <row r="728" spans="3:5">
      <c r="C728" s="11">
        <f t="shared" si="48"/>
        <v>10845000</v>
      </c>
      <c r="D728" s="11">
        <f t="shared" si="49"/>
        <v>9.8035523802785725E-5</v>
      </c>
      <c r="E728" s="11">
        <f t="shared" si="49"/>
        <v>-4.6912029746000097E-5</v>
      </c>
    </row>
    <row r="729" spans="3:5">
      <c r="C729" s="11">
        <f t="shared" si="48"/>
        <v>10860000</v>
      </c>
      <c r="D729" s="11">
        <f t="shared" si="49"/>
        <v>9.8043402173079368E-5</v>
      </c>
      <c r="E729" s="11">
        <f t="shared" si="49"/>
        <v>-4.6911571698706386E-5</v>
      </c>
    </row>
    <row r="730" spans="3:5">
      <c r="C730" s="11">
        <f t="shared" si="48"/>
        <v>10875000</v>
      </c>
      <c r="D730" s="11">
        <f t="shared" si="49"/>
        <v>9.8051269669152419E-5</v>
      </c>
      <c r="E730" s="11">
        <f t="shared" si="49"/>
        <v>-4.6911114320367448E-5</v>
      </c>
    </row>
    <row r="731" spans="3:5">
      <c r="C731" s="11">
        <f t="shared" si="48"/>
        <v>10890000</v>
      </c>
      <c r="D731" s="11">
        <f t="shared" si="49"/>
        <v>9.8059126320982108E-5</v>
      </c>
      <c r="E731" s="11">
        <f t="shared" si="49"/>
        <v>-4.6910657609082704E-5</v>
      </c>
    </row>
    <row r="732" spans="3:5">
      <c r="C732" s="11">
        <f t="shared" si="48"/>
        <v>10905000</v>
      </c>
      <c r="D732" s="11">
        <f t="shared" si="49"/>
        <v>9.8066972158421831E-5</v>
      </c>
      <c r="E732" s="11">
        <f t="shared" si="49"/>
        <v>-4.6910201562959543E-5</v>
      </c>
    </row>
    <row r="733" spans="3:5">
      <c r="C733" s="11">
        <f t="shared" si="48"/>
        <v>10920000</v>
      </c>
      <c r="D733" s="11">
        <f t="shared" si="49"/>
        <v>9.8074807211201889E-5</v>
      </c>
      <c r="E733" s="11">
        <f t="shared" si="49"/>
        <v>-4.6909746180113379E-5</v>
      </c>
    </row>
    <row r="734" spans="3:5">
      <c r="C734" s="11">
        <f t="shared" si="48"/>
        <v>10935000</v>
      </c>
      <c r="D734" s="11">
        <f t="shared" si="49"/>
        <v>9.8082631508930124E-5</v>
      </c>
      <c r="E734" s="11">
        <f t="shared" si="49"/>
        <v>-4.6909291458667538E-5</v>
      </c>
    </row>
    <row r="735" spans="3:5">
      <c r="C735" s="11">
        <f t="shared" si="48"/>
        <v>10950000</v>
      </c>
      <c r="D735" s="11">
        <f t="shared" si="49"/>
        <v>9.8090445081092659E-5</v>
      </c>
      <c r="E735" s="11">
        <f t="shared" si="49"/>
        <v>-4.6908837396753182E-5</v>
      </c>
    </row>
    <row r="736" spans="3:5">
      <c r="C736" s="11">
        <f t="shared" si="48"/>
        <v>10965000</v>
      </c>
      <c r="D736" s="11">
        <f t="shared" si="49"/>
        <v>9.8098247957054501E-5</v>
      </c>
      <c r="E736" s="11">
        <f t="shared" si="49"/>
        <v>-4.6908383992509372E-5</v>
      </c>
    </row>
    <row r="737" spans="3:5">
      <c r="C737" s="11">
        <f t="shared" si="48"/>
        <v>10980000</v>
      </c>
      <c r="D737" s="11">
        <f t="shared" si="49"/>
        <v>9.8106040166060255E-5</v>
      </c>
      <c r="E737" s="11">
        <f t="shared" si="49"/>
        <v>-4.6907931244082908E-5</v>
      </c>
    </row>
    <row r="738" spans="3:5">
      <c r="C738" s="11">
        <f t="shared" si="48"/>
        <v>10995000</v>
      </c>
      <c r="D738" s="11">
        <f t="shared" si="49"/>
        <v>9.8113821737234695E-5</v>
      </c>
      <c r="E738" s="11">
        <f t="shared" si="49"/>
        <v>-4.690747914962837E-5</v>
      </c>
    </row>
    <row r="739" spans="3:5">
      <c r="C739" s="11">
        <f t="shared" si="48"/>
        <v>11010000</v>
      </c>
      <c r="D739" s="11">
        <f t="shared" si="49"/>
        <v>9.8121592699583509E-5</v>
      </c>
      <c r="E739" s="11">
        <f t="shared" si="49"/>
        <v>-4.6907027707308063E-5</v>
      </c>
    </row>
    <row r="740" spans="3:5">
      <c r="C740" s="11">
        <f t="shared" si="48"/>
        <v>11025000</v>
      </c>
      <c r="D740" s="11">
        <f t="shared" ref="D740:E759" si="50">SUM($G$4+($G$4*(LN(C740))))</f>
        <v>9.8129353081993949E-5</v>
      </c>
      <c r="E740" s="11">
        <f t="shared" si="50"/>
        <v>-4.690657691529188E-5</v>
      </c>
    </row>
    <row r="741" spans="3:5">
      <c r="C741" s="11">
        <f t="shared" si="48"/>
        <v>11040000</v>
      </c>
      <c r="D741" s="11">
        <f t="shared" si="50"/>
        <v>9.813710291323536E-5</v>
      </c>
      <c r="E741" s="11">
        <f t="shared" si="50"/>
        <v>-4.6906126771757427E-5</v>
      </c>
    </row>
    <row r="742" spans="3:5">
      <c r="C742" s="11">
        <f t="shared" si="48"/>
        <v>11055000</v>
      </c>
      <c r="D742" s="11">
        <f t="shared" si="50"/>
        <v>9.8144842221959994E-5</v>
      </c>
      <c r="E742" s="11">
        <f t="shared" si="50"/>
        <v>-4.6905677274889816E-5</v>
      </c>
    </row>
    <row r="743" spans="3:5">
      <c r="C743" s="11">
        <f t="shared" si="48"/>
        <v>11070000</v>
      </c>
      <c r="D743" s="11">
        <f t="shared" si="50"/>
        <v>9.8152571036703456E-5</v>
      </c>
      <c r="E743" s="11">
        <f t="shared" si="50"/>
        <v>-4.6905228422881737E-5</v>
      </c>
    </row>
    <row r="744" spans="3:5">
      <c r="C744" s="11">
        <f t="shared" si="48"/>
        <v>11085000</v>
      </c>
      <c r="D744" s="11">
        <f t="shared" si="50"/>
        <v>9.816028938588553E-5</v>
      </c>
      <c r="E744" s="11">
        <f t="shared" si="50"/>
        <v>-4.6904780213933374E-5</v>
      </c>
    </row>
    <row r="745" spans="3:5">
      <c r="C745" s="11">
        <f t="shared" si="48"/>
        <v>11100000</v>
      </c>
      <c r="D745" s="11">
        <f t="shared" si="50"/>
        <v>9.8167997297810602E-5</v>
      </c>
      <c r="E745" s="11">
        <f t="shared" si="50"/>
        <v>-4.6904332646252351E-5</v>
      </c>
    </row>
    <row r="746" spans="3:5">
      <c r="C746" s="11">
        <f t="shared" si="48"/>
        <v>11115000</v>
      </c>
      <c r="D746" s="11">
        <f t="shared" si="50"/>
        <v>9.8175694800668471E-5</v>
      </c>
      <c r="E746" s="11">
        <f t="shared" si="50"/>
        <v>-4.6903885718053704E-5</v>
      </c>
    </row>
    <row r="747" spans="3:5">
      <c r="C747" s="11">
        <f t="shared" si="48"/>
        <v>11130000</v>
      </c>
      <c r="D747" s="11">
        <f t="shared" si="50"/>
        <v>9.8183381922534836E-5</v>
      </c>
      <c r="E747" s="11">
        <f t="shared" si="50"/>
        <v>-4.6903439427559859E-5</v>
      </c>
    </row>
    <row r="748" spans="3:5">
      <c r="C748" s="11">
        <f t="shared" si="48"/>
        <v>11145000</v>
      </c>
      <c r="D748" s="11">
        <f t="shared" si="50"/>
        <v>9.8191058691372003E-5</v>
      </c>
      <c r="E748" s="11">
        <f t="shared" si="50"/>
        <v>-4.6902993773000569E-5</v>
      </c>
    </row>
    <row r="749" spans="3:5">
      <c r="C749" s="11">
        <f t="shared" si="48"/>
        <v>11160000</v>
      </c>
      <c r="D749" s="11">
        <f t="shared" si="50"/>
        <v>9.8198725135029399E-5</v>
      </c>
      <c r="E749" s="11">
        <f t="shared" si="50"/>
        <v>-4.6902548752612868E-5</v>
      </c>
    </row>
    <row r="750" spans="3:5">
      <c r="C750" s="11">
        <f t="shared" si="48"/>
        <v>11175000</v>
      </c>
      <c r="D750" s="11">
        <f t="shared" si="50"/>
        <v>9.8206381281244263E-5</v>
      </c>
      <c r="E750" s="11">
        <f t="shared" si="50"/>
        <v>-4.6902104364641054E-5</v>
      </c>
    </row>
    <row r="751" spans="3:5">
      <c r="C751" s="11">
        <f t="shared" si="48"/>
        <v>11190000</v>
      </c>
      <c r="D751" s="11">
        <f t="shared" si="50"/>
        <v>9.8214027157642216E-5</v>
      </c>
      <c r="E751" s="11">
        <f t="shared" si="50"/>
        <v>-4.6901660607336632E-5</v>
      </c>
    </row>
    <row r="752" spans="3:5">
      <c r="C752" s="11">
        <f t="shared" si="48"/>
        <v>11205000</v>
      </c>
      <c r="D752" s="11">
        <f t="shared" si="50"/>
        <v>9.8221662791737841E-5</v>
      </c>
      <c r="E752" s="11">
        <f t="shared" si="50"/>
        <v>-4.6901217478958308E-5</v>
      </c>
    </row>
    <row r="753" spans="3:5">
      <c r="C753" s="11">
        <f t="shared" si="48"/>
        <v>11220000</v>
      </c>
      <c r="D753" s="11">
        <f t="shared" si="50"/>
        <v>9.8229288210935299E-5</v>
      </c>
      <c r="E753" s="11">
        <f t="shared" si="50"/>
        <v>-4.6900774977771872E-5</v>
      </c>
    </row>
    <row r="754" spans="3:5">
      <c r="C754" s="11">
        <f t="shared" si="48"/>
        <v>11235000</v>
      </c>
      <c r="D754" s="11">
        <f t="shared" si="50"/>
        <v>9.8236903442528917E-5</v>
      </c>
      <c r="E754" s="11">
        <f t="shared" si="50"/>
        <v>-4.6900333102050258E-5</v>
      </c>
    </row>
    <row r="755" spans="3:5">
      <c r="C755" s="11">
        <f t="shared" si="48"/>
        <v>11250000</v>
      </c>
      <c r="D755" s="11">
        <f t="shared" si="50"/>
        <v>9.8244508513703805E-5</v>
      </c>
      <c r="E755" s="11">
        <f t="shared" si="50"/>
        <v>-4.689989185007342E-5</v>
      </c>
    </row>
    <row r="756" spans="3:5">
      <c r="C756" s="11">
        <f t="shared" si="48"/>
        <v>11265000</v>
      </c>
      <c r="D756" s="11">
        <f t="shared" si="50"/>
        <v>9.8252103451536353E-5</v>
      </c>
      <c r="E756" s="11">
        <f t="shared" si="50"/>
        <v>-4.6899451220128359E-5</v>
      </c>
    </row>
    <row r="757" spans="3:5">
      <c r="C757" s="11">
        <f t="shared" si="48"/>
        <v>11280000</v>
      </c>
      <c r="D757" s="11">
        <f t="shared" si="50"/>
        <v>9.8259688282994871E-5</v>
      </c>
      <c r="E757" s="11">
        <f t="shared" si="50"/>
        <v>-4.6899011210509056E-5</v>
      </c>
    </row>
    <row r="758" spans="3:5">
      <c r="C758" s="11">
        <f t="shared" si="48"/>
        <v>11295000</v>
      </c>
      <c r="D758" s="11">
        <f t="shared" si="50"/>
        <v>9.8267263034940169E-5</v>
      </c>
      <c r="E758" s="11">
        <f t="shared" si="50"/>
        <v>-4.6898571819516417E-5</v>
      </c>
    </row>
    <row r="759" spans="3:5">
      <c r="C759" s="11">
        <f t="shared" si="48"/>
        <v>11310000</v>
      </c>
      <c r="D759" s="11">
        <f t="shared" si="50"/>
        <v>9.8274827734126115E-5</v>
      </c>
      <c r="E759" s="11">
        <f t="shared" si="50"/>
        <v>-4.6898133045458287E-5</v>
      </c>
    </row>
    <row r="760" spans="3:5">
      <c r="C760" s="11">
        <f t="shared" si="48"/>
        <v>11325000</v>
      </c>
      <c r="D760" s="11">
        <f t="shared" ref="D760:E779" si="51">SUM($G$4+($G$4*(LN(C760))))</f>
        <v>9.8282382407200217E-5</v>
      </c>
      <c r="E760" s="11">
        <f t="shared" si="51"/>
        <v>-4.6897694886649315E-5</v>
      </c>
    </row>
    <row r="761" spans="3:5">
      <c r="C761" s="11">
        <f t="shared" si="48"/>
        <v>11340000</v>
      </c>
      <c r="D761" s="11">
        <f t="shared" si="51"/>
        <v>9.8289927080704109E-5</v>
      </c>
      <c r="E761" s="11">
        <f t="shared" si="51"/>
        <v>-4.6897257341411074E-5</v>
      </c>
    </row>
    <row r="762" spans="3:5">
      <c r="C762" s="11">
        <f t="shared" si="48"/>
        <v>11355000</v>
      </c>
      <c r="D762" s="11">
        <f t="shared" si="51"/>
        <v>9.8297461781074246E-5</v>
      </c>
      <c r="E762" s="11">
        <f t="shared" si="51"/>
        <v>-4.6896820408071874E-5</v>
      </c>
    </row>
    <row r="763" spans="3:5">
      <c r="C763" s="11">
        <f t="shared" si="48"/>
        <v>11370000</v>
      </c>
      <c r="D763" s="11">
        <f t="shared" si="51"/>
        <v>9.8304986534642294E-5</v>
      </c>
      <c r="E763" s="11">
        <f t="shared" si="51"/>
        <v>-4.6896384084966786E-5</v>
      </c>
    </row>
    <row r="764" spans="3:5">
      <c r="C764" s="11">
        <f t="shared" si="48"/>
        <v>11385000</v>
      </c>
      <c r="D764" s="11">
        <f t="shared" si="51"/>
        <v>9.8312501367635861E-5</v>
      </c>
      <c r="E764" s="11">
        <f t="shared" si="51"/>
        <v>-4.6895948370437605E-5</v>
      </c>
    </row>
    <row r="765" spans="3:5">
      <c r="C765" s="11">
        <f t="shared" si="48"/>
        <v>11400000</v>
      </c>
      <c r="D765" s="11">
        <f t="shared" si="51"/>
        <v>9.8320006306178921E-5</v>
      </c>
      <c r="E765" s="11">
        <f t="shared" si="51"/>
        <v>-4.6895513262832847E-5</v>
      </c>
    </row>
    <row r="766" spans="3:5">
      <c r="C766" s="11">
        <f t="shared" si="48"/>
        <v>11415000</v>
      </c>
      <c r="D766" s="11">
        <f t="shared" si="51"/>
        <v>9.832750137629238E-5</v>
      </c>
      <c r="E766" s="11">
        <f t="shared" si="51"/>
        <v>-4.6895078760507641E-5</v>
      </c>
    </row>
    <row r="767" spans="3:5">
      <c r="C767" s="11">
        <f t="shared" si="48"/>
        <v>11430000</v>
      </c>
      <c r="D767" s="11">
        <f t="shared" si="51"/>
        <v>9.8334986603894662E-5</v>
      </c>
      <c r="E767" s="11">
        <f t="shared" si="51"/>
        <v>-4.6894644861823745E-5</v>
      </c>
    </row>
    <row r="768" spans="3:5">
      <c r="C768" s="11">
        <f t="shared" si="48"/>
        <v>11445000</v>
      </c>
      <c r="D768" s="11">
        <f t="shared" si="51"/>
        <v>9.8342462014802177E-5</v>
      </c>
      <c r="E768" s="11">
        <f t="shared" si="51"/>
        <v>-4.6894211565149489E-5</v>
      </c>
    </row>
    <row r="769" spans="3:5">
      <c r="C769" s="11">
        <f t="shared" si="48"/>
        <v>11460000</v>
      </c>
      <c r="D769" s="11">
        <f t="shared" si="51"/>
        <v>9.8349927634729938E-5</v>
      </c>
      <c r="E769" s="11">
        <f t="shared" si="51"/>
        <v>-4.6893778868859761E-5</v>
      </c>
    </row>
    <row r="770" spans="3:5">
      <c r="C770" s="11">
        <f t="shared" si="48"/>
        <v>11475000</v>
      </c>
      <c r="D770" s="11">
        <f t="shared" si="51"/>
        <v>9.8357383489292033E-5</v>
      </c>
      <c r="E770" s="11">
        <f t="shared" si="51"/>
        <v>-4.689334677133597E-5</v>
      </c>
    </row>
    <row r="771" spans="3:5">
      <c r="C771" s="11">
        <f t="shared" si="48"/>
        <v>11490000</v>
      </c>
      <c r="D771" s="11">
        <f t="shared" si="51"/>
        <v>9.8364829604002149E-5</v>
      </c>
      <c r="E771" s="11">
        <f t="shared" si="51"/>
        <v>-4.689291527096599E-5</v>
      </c>
    </row>
    <row r="772" spans="3:5">
      <c r="C772" s="11">
        <f t="shared" si="48"/>
        <v>11505000</v>
      </c>
      <c r="D772" s="11">
        <f t="shared" si="51"/>
        <v>9.8372266004274135E-5</v>
      </c>
      <c r="E772" s="11">
        <f t="shared" si="51"/>
        <v>-4.6892484366144088E-5</v>
      </c>
    </row>
    <row r="773" spans="3:5">
      <c r="C773" s="11">
        <f t="shared" si="48"/>
        <v>11520000</v>
      </c>
      <c r="D773" s="11">
        <f t="shared" si="51"/>
        <v>9.83796927154225E-5</v>
      </c>
      <c r="E773" s="11">
        <f t="shared" si="51"/>
        <v>-4.689205405527104E-5</v>
      </c>
    </row>
    <row r="774" spans="3:5">
      <c r="C774" s="11">
        <f t="shared" si="48"/>
        <v>11535000</v>
      </c>
      <c r="D774" s="11">
        <f t="shared" si="51"/>
        <v>9.8387109762662953E-5</v>
      </c>
      <c r="E774" s="11">
        <f t="shared" si="51"/>
        <v>-4.6891624336753922E-5</v>
      </c>
    </row>
    <row r="775" spans="3:5">
      <c r="C775" s="11">
        <f t="shared" ref="C775:C838" si="52">C774+$C$6</f>
        <v>11550000</v>
      </c>
      <c r="D775" s="11">
        <f t="shared" si="51"/>
        <v>9.839451717111284E-5</v>
      </c>
      <c r="E775" s="11">
        <f t="shared" si="51"/>
        <v>-4.6891195209006141E-5</v>
      </c>
    </row>
    <row r="776" spans="3:5">
      <c r="C776" s="11">
        <f t="shared" si="52"/>
        <v>11565000</v>
      </c>
      <c r="D776" s="11">
        <f t="shared" si="51"/>
        <v>9.8401914965791753E-5</v>
      </c>
      <c r="E776" s="11">
        <f t="shared" si="51"/>
        <v>-4.6890766670447471E-5</v>
      </c>
    </row>
    <row r="777" spans="3:5">
      <c r="C777" s="11">
        <f t="shared" si="52"/>
        <v>11580000</v>
      </c>
      <c r="D777" s="11">
        <f t="shared" si="51"/>
        <v>9.8409303171621989E-5</v>
      </c>
      <c r="E777" s="11">
        <f t="shared" si="51"/>
        <v>-4.6890338719503922E-5</v>
      </c>
    </row>
    <row r="778" spans="3:5">
      <c r="C778" s="11">
        <f t="shared" si="52"/>
        <v>11595000</v>
      </c>
      <c r="D778" s="11">
        <f t="shared" si="51"/>
        <v>9.8416681813429081E-5</v>
      </c>
      <c r="E778" s="11">
        <f t="shared" si="51"/>
        <v>-4.6889911354607724E-5</v>
      </c>
    </row>
    <row r="779" spans="3:5">
      <c r="C779" s="11">
        <f t="shared" si="52"/>
        <v>11610000</v>
      </c>
      <c r="D779" s="11">
        <f t="shared" si="51"/>
        <v>9.8424050915942217E-5</v>
      </c>
      <c r="E779" s="11">
        <f t="shared" si="51"/>
        <v>-4.6889484574197369E-5</v>
      </c>
    </row>
    <row r="780" spans="3:5">
      <c r="C780" s="11">
        <f t="shared" si="52"/>
        <v>11625000</v>
      </c>
      <c r="D780" s="11">
        <f t="shared" ref="D780:E799" si="53">SUM($G$4+($G$4*(LN(C780))))</f>
        <v>9.8431410503794863E-5</v>
      </c>
      <c r="E780" s="11">
        <f t="shared" si="53"/>
        <v>-4.6889058376717486E-5</v>
      </c>
    </row>
    <row r="781" spans="3:5">
      <c r="C781" s="11">
        <f t="shared" si="52"/>
        <v>11640000</v>
      </c>
      <c r="D781" s="11">
        <f t="shared" si="53"/>
        <v>9.8438760601525117E-5</v>
      </c>
      <c r="E781" s="11">
        <f t="shared" si="53"/>
        <v>-4.6888632760618847E-5</v>
      </c>
    </row>
    <row r="782" spans="3:5">
      <c r="C782" s="11">
        <f t="shared" si="52"/>
        <v>11655000</v>
      </c>
      <c r="D782" s="11">
        <f t="shared" si="53"/>
        <v>9.8446101233576371E-5</v>
      </c>
      <c r="E782" s="11">
        <f t="shared" si="53"/>
        <v>-4.6888207724358347E-5</v>
      </c>
    </row>
    <row r="783" spans="3:5">
      <c r="C783" s="11">
        <f t="shared" si="52"/>
        <v>11670000</v>
      </c>
      <c r="D783" s="11">
        <f t="shared" si="53"/>
        <v>9.845343242429761E-5</v>
      </c>
      <c r="E783" s="11">
        <f t="shared" si="53"/>
        <v>-4.6887783266398966E-5</v>
      </c>
    </row>
    <row r="784" spans="3:5">
      <c r="C784" s="11">
        <f t="shared" si="52"/>
        <v>11685000</v>
      </c>
      <c r="D784" s="11">
        <f t="shared" si="53"/>
        <v>9.8460754197944036E-5</v>
      </c>
      <c r="E784" s="11">
        <f t="shared" si="53"/>
        <v>-4.6887359385209702E-5</v>
      </c>
    </row>
    <row r="785" spans="3:5">
      <c r="C785" s="11">
        <f t="shared" si="52"/>
        <v>11700000</v>
      </c>
      <c r="D785" s="11">
        <f t="shared" si="53"/>
        <v>9.8468066578677514E-5</v>
      </c>
      <c r="E785" s="11">
        <f t="shared" si="53"/>
        <v>-4.6886936079265599E-5</v>
      </c>
    </row>
    <row r="786" spans="3:5">
      <c r="C786" s="11">
        <f t="shared" si="52"/>
        <v>11715000</v>
      </c>
      <c r="D786" s="11">
        <f t="shared" si="53"/>
        <v>9.8475369590566994E-5</v>
      </c>
      <c r="E786" s="11">
        <f t="shared" si="53"/>
        <v>-4.6886513347047675E-5</v>
      </c>
    </row>
    <row r="787" spans="3:5">
      <c r="C787" s="11">
        <f t="shared" si="52"/>
        <v>11730000</v>
      </c>
      <c r="D787" s="11">
        <f t="shared" si="53"/>
        <v>9.8482663257589052E-5</v>
      </c>
      <c r="E787" s="11">
        <f t="shared" si="53"/>
        <v>-4.6886091187042886E-5</v>
      </c>
    </row>
    <row r="788" spans="3:5">
      <c r="C788" s="11">
        <f t="shared" si="52"/>
        <v>11745000</v>
      </c>
      <c r="D788" s="11">
        <f t="shared" si="53"/>
        <v>9.8489947603628362E-5</v>
      </c>
      <c r="E788" s="11">
        <f t="shared" si="53"/>
        <v>-4.6885669597744137E-5</v>
      </c>
    </row>
    <row r="789" spans="3:5">
      <c r="C789" s="11">
        <f t="shared" si="52"/>
        <v>11760000</v>
      </c>
      <c r="D789" s="11">
        <f t="shared" si="53"/>
        <v>9.8497222652478108E-5</v>
      </c>
      <c r="E789" s="11">
        <f t="shared" si="53"/>
        <v>-4.6885248577650199E-5</v>
      </c>
    </row>
    <row r="790" spans="3:5">
      <c r="C790" s="11">
        <f t="shared" si="52"/>
        <v>11775000</v>
      </c>
      <c r="D790" s="11">
        <f t="shared" si="53"/>
        <v>9.8504488427840495E-5</v>
      </c>
      <c r="E790" s="11">
        <f t="shared" si="53"/>
        <v>-4.6884828125265729E-5</v>
      </c>
    </row>
    <row r="791" spans="3:5">
      <c r="C791" s="11">
        <f t="shared" si="52"/>
        <v>11790000</v>
      </c>
      <c r="D791" s="11">
        <f t="shared" si="53"/>
        <v>9.8511744953327262E-5</v>
      </c>
      <c r="E791" s="11">
        <f t="shared" si="53"/>
        <v>-4.6884408239101195E-5</v>
      </c>
    </row>
    <row r="792" spans="3:5">
      <c r="C792" s="11">
        <f t="shared" si="52"/>
        <v>11805000</v>
      </c>
      <c r="D792" s="11">
        <f t="shared" si="53"/>
        <v>9.8518992252459974E-5</v>
      </c>
      <c r="E792" s="11">
        <f t="shared" si="53"/>
        <v>-4.6883988917672867E-5</v>
      </c>
    </row>
    <row r="793" spans="3:5">
      <c r="C793" s="11">
        <f t="shared" si="52"/>
        <v>11820000</v>
      </c>
      <c r="D793" s="11">
        <f t="shared" si="53"/>
        <v>9.8526230348670678E-5</v>
      </c>
      <c r="E793" s="11">
        <f t="shared" si="53"/>
        <v>-4.6883570159502773E-5</v>
      </c>
    </row>
    <row r="794" spans="3:5">
      <c r="C794" s="11">
        <f t="shared" si="52"/>
        <v>11835000</v>
      </c>
      <c r="D794" s="11">
        <f t="shared" si="53"/>
        <v>9.8533459265302261E-5</v>
      </c>
      <c r="E794" s="11">
        <f t="shared" si="53"/>
        <v>-4.6883151963118743E-5</v>
      </c>
    </row>
    <row r="795" spans="3:5">
      <c r="C795" s="11">
        <f t="shared" si="52"/>
        <v>11850000</v>
      </c>
      <c r="D795" s="11">
        <f t="shared" si="53"/>
        <v>9.8540679025608854E-5</v>
      </c>
      <c r="E795" s="11">
        <f t="shared" si="53"/>
        <v>-4.6882734327054231E-5</v>
      </c>
    </row>
    <row r="796" spans="3:5">
      <c r="C796" s="11">
        <f t="shared" si="52"/>
        <v>11865000</v>
      </c>
      <c r="D796" s="11">
        <f t="shared" si="53"/>
        <v>9.8547889652756402E-5</v>
      </c>
      <c r="E796" s="11">
        <f t="shared" si="53"/>
        <v>-4.6882317249848438E-5</v>
      </c>
    </row>
    <row r="797" spans="3:5">
      <c r="C797" s="11">
        <f t="shared" si="52"/>
        <v>11880000</v>
      </c>
      <c r="D797" s="11">
        <f t="shared" si="53"/>
        <v>9.8555091169823001E-5</v>
      </c>
      <c r="E797" s="11">
        <f t="shared" si="53"/>
        <v>-4.6881900730046187E-5</v>
      </c>
    </row>
    <row r="798" spans="3:5">
      <c r="C798" s="11">
        <f t="shared" si="52"/>
        <v>11895000</v>
      </c>
      <c r="D798" s="11">
        <f t="shared" si="53"/>
        <v>9.8562283599799402E-5</v>
      </c>
      <c r="E798" s="11">
        <f t="shared" si="53"/>
        <v>-4.6881484766197928E-5</v>
      </c>
    </row>
    <row r="799" spans="3:5">
      <c r="C799" s="11">
        <f t="shared" si="52"/>
        <v>11910000</v>
      </c>
      <c r="D799" s="11">
        <f t="shared" si="53"/>
        <v>9.8569466965589458E-5</v>
      </c>
      <c r="E799" s="11">
        <f t="shared" si="53"/>
        <v>-4.6881069356859706E-5</v>
      </c>
    </row>
    <row r="800" spans="3:5">
      <c r="C800" s="11">
        <f t="shared" si="52"/>
        <v>11925000</v>
      </c>
      <c r="D800" s="11">
        <f t="shared" ref="D800:E819" si="54">SUM($G$4+($G$4*(LN(C800))))</f>
        <v>9.857664129001046E-5</v>
      </c>
      <c r="E800" s="11">
        <f t="shared" si="54"/>
        <v>-4.6880654500593166E-5</v>
      </c>
    </row>
    <row r="801" spans="3:5">
      <c r="C801" s="11">
        <f t="shared" si="52"/>
        <v>11940000</v>
      </c>
      <c r="D801" s="11">
        <f t="shared" si="54"/>
        <v>9.8583806595793752E-5</v>
      </c>
      <c r="E801" s="11">
        <f t="shared" si="54"/>
        <v>-4.6880240195965438E-5</v>
      </c>
    </row>
    <row r="802" spans="3:5">
      <c r="C802" s="11">
        <f t="shared" si="52"/>
        <v>11955000</v>
      </c>
      <c r="D802" s="11">
        <f t="shared" si="54"/>
        <v>9.8590962905585009E-5</v>
      </c>
      <c r="E802" s="11">
        <f t="shared" si="54"/>
        <v>-4.6879826441549171E-5</v>
      </c>
    </row>
    <row r="803" spans="3:5">
      <c r="C803" s="11">
        <f t="shared" si="52"/>
        <v>11970000</v>
      </c>
      <c r="D803" s="11">
        <f t="shared" si="54"/>
        <v>9.859811024194469E-5</v>
      </c>
      <c r="E803" s="11">
        <f t="shared" si="54"/>
        <v>-4.6879413235922528E-5</v>
      </c>
    </row>
    <row r="804" spans="3:5">
      <c r="C804" s="11">
        <f t="shared" si="52"/>
        <v>11985000</v>
      </c>
      <c r="D804" s="11">
        <f t="shared" si="54"/>
        <v>9.8605248627348536E-5</v>
      </c>
      <c r="E804" s="11">
        <f t="shared" si="54"/>
        <v>-4.6879000577669107E-5</v>
      </c>
    </row>
    <row r="805" spans="3:5">
      <c r="C805" s="11">
        <f t="shared" si="52"/>
        <v>12000000</v>
      </c>
      <c r="D805" s="11">
        <f t="shared" si="54"/>
        <v>9.8612378084187964E-5</v>
      </c>
      <c r="E805" s="11">
        <f t="shared" si="54"/>
        <v>-4.6878588465377942E-5</v>
      </c>
    </row>
    <row r="806" spans="3:5">
      <c r="C806" s="11">
        <f t="shared" si="52"/>
        <v>12015000</v>
      </c>
      <c r="D806" s="11">
        <f t="shared" si="54"/>
        <v>9.8619498634770422E-5</v>
      </c>
      <c r="E806" s="11">
        <f t="shared" si="54"/>
        <v>-4.6878176897643419E-5</v>
      </c>
    </row>
    <row r="807" spans="3:5">
      <c r="C807" s="11">
        <f t="shared" si="52"/>
        <v>12030000</v>
      </c>
      <c r="D807" s="11">
        <f t="shared" si="54"/>
        <v>9.8626610301319898E-5</v>
      </c>
      <c r="E807" s="11">
        <f t="shared" si="54"/>
        <v>-4.6877765873065358E-5</v>
      </c>
    </row>
    <row r="808" spans="3:5">
      <c r="C808" s="11">
        <f t="shared" si="52"/>
        <v>12045000</v>
      </c>
      <c r="D808" s="11">
        <f t="shared" si="54"/>
        <v>9.863371310597732E-5</v>
      </c>
      <c r="E808" s="11">
        <f t="shared" si="54"/>
        <v>-4.6877355390248905E-5</v>
      </c>
    </row>
    <row r="809" spans="3:5">
      <c r="C809" s="11">
        <f t="shared" si="52"/>
        <v>12060000</v>
      </c>
      <c r="D809" s="11">
        <f t="shared" si="54"/>
        <v>9.8640807070800887E-5</v>
      </c>
      <c r="E809" s="11">
        <f t="shared" si="54"/>
        <v>-4.6876945447804467E-5</v>
      </c>
    </row>
    <row r="810" spans="3:5">
      <c r="C810" s="11">
        <f t="shared" si="52"/>
        <v>12075000</v>
      </c>
      <c r="D810" s="11">
        <f t="shared" si="54"/>
        <v>9.8647892217766593E-5</v>
      </c>
      <c r="E810" s="11">
        <f t="shared" si="54"/>
        <v>-4.6876536044347842E-5</v>
      </c>
    </row>
    <row r="811" spans="3:5">
      <c r="C811" s="11">
        <f t="shared" si="52"/>
        <v>12090000</v>
      </c>
      <c r="D811" s="11">
        <f t="shared" si="54"/>
        <v>9.8654968568768559E-5</v>
      </c>
      <c r="E811" s="11">
        <f t="shared" si="54"/>
        <v>-4.6876127178500007E-5</v>
      </c>
    </row>
    <row r="812" spans="3:5">
      <c r="C812" s="11">
        <f t="shared" si="52"/>
        <v>12105000</v>
      </c>
      <c r="D812" s="11">
        <f t="shared" si="54"/>
        <v>9.8662036145619482E-5</v>
      </c>
      <c r="E812" s="11">
        <f t="shared" si="54"/>
        <v>-4.6875718848887196E-5</v>
      </c>
    </row>
    <row r="813" spans="3:5">
      <c r="C813" s="11">
        <f t="shared" si="52"/>
        <v>12120000</v>
      </c>
      <c r="D813" s="11">
        <f t="shared" si="54"/>
        <v>9.8669094970051029E-5</v>
      </c>
      <c r="E813" s="11">
        <f t="shared" si="54"/>
        <v>-4.6875311054140874E-5</v>
      </c>
    </row>
    <row r="814" spans="3:5">
      <c r="C814" s="11">
        <f t="shared" si="52"/>
        <v>12135000</v>
      </c>
      <c r="D814" s="11">
        <f t="shared" si="54"/>
        <v>9.8676145063714189E-5</v>
      </c>
      <c r="E814" s="11">
        <f t="shared" si="54"/>
        <v>-4.6874903792897685E-5</v>
      </c>
    </row>
    <row r="815" spans="3:5">
      <c r="C815" s="11">
        <f t="shared" si="52"/>
        <v>12150000</v>
      </c>
      <c r="D815" s="11">
        <f t="shared" si="54"/>
        <v>9.8683186448179734E-5</v>
      </c>
      <c r="E815" s="11">
        <f t="shared" si="54"/>
        <v>-4.6874497063799408E-5</v>
      </c>
    </row>
    <row r="816" spans="3:5">
      <c r="C816" s="11">
        <f t="shared" si="52"/>
        <v>12165000</v>
      </c>
      <c r="D816" s="11">
        <f t="shared" si="54"/>
        <v>9.8690219144938638E-5</v>
      </c>
      <c r="E816" s="11">
        <f t="shared" si="54"/>
        <v>-4.6874090865492985E-5</v>
      </c>
    </row>
    <row r="817" spans="3:5">
      <c r="C817" s="11">
        <f t="shared" si="52"/>
        <v>12180000</v>
      </c>
      <c r="D817" s="11">
        <f t="shared" si="54"/>
        <v>9.8697243175402334E-5</v>
      </c>
      <c r="E817" s="11">
        <f t="shared" si="54"/>
        <v>-4.6873685196630442E-5</v>
      </c>
    </row>
    <row r="818" spans="3:5">
      <c r="C818" s="11">
        <f t="shared" si="52"/>
        <v>12195000</v>
      </c>
      <c r="D818" s="11">
        <f t="shared" si="54"/>
        <v>9.8704258560903301E-5</v>
      </c>
      <c r="E818" s="11">
        <f t="shared" si="54"/>
        <v>-4.68732800558689E-5</v>
      </c>
    </row>
    <row r="819" spans="3:5">
      <c r="C819" s="11">
        <f t="shared" si="52"/>
        <v>12210000</v>
      </c>
      <c r="D819" s="11">
        <f t="shared" si="54"/>
        <v>9.8711265322695262E-5</v>
      </c>
      <c r="E819" s="11">
        <f t="shared" si="54"/>
        <v>-4.6872875441870507E-5</v>
      </c>
    </row>
    <row r="820" spans="3:5">
      <c r="C820" s="11">
        <f t="shared" si="52"/>
        <v>12225000</v>
      </c>
      <c r="D820" s="11">
        <f t="shared" ref="D820:E839" si="55">SUM($G$4+($G$4*(LN(C820))))</f>
        <v>9.8718263481953689E-5</v>
      </c>
      <c r="E820" s="11">
        <f t="shared" si="55"/>
        <v>-4.687247135330248E-5</v>
      </c>
    </row>
    <row r="821" spans="3:5">
      <c r="C821" s="11">
        <f t="shared" si="52"/>
        <v>12240000</v>
      </c>
      <c r="D821" s="11">
        <f t="shared" si="55"/>
        <v>9.8725253059776192E-5</v>
      </c>
      <c r="E821" s="11">
        <f t="shared" si="55"/>
        <v>-4.6872067788837038E-5</v>
      </c>
    </row>
    <row r="822" spans="3:5">
      <c r="C822" s="11">
        <f t="shared" si="52"/>
        <v>12255000</v>
      </c>
      <c r="D822" s="11">
        <f t="shared" si="55"/>
        <v>9.8732234077182797E-5</v>
      </c>
      <c r="E822" s="11">
        <f t="shared" si="55"/>
        <v>-4.6871664747151332E-5</v>
      </c>
    </row>
    <row r="823" spans="3:5">
      <c r="C823" s="11">
        <f t="shared" si="52"/>
        <v>12270000</v>
      </c>
      <c r="D823" s="11">
        <f t="shared" si="55"/>
        <v>9.8739206555116426E-5</v>
      </c>
      <c r="E823" s="11">
        <f t="shared" si="55"/>
        <v>-4.6871262226927542E-5</v>
      </c>
    </row>
    <row r="824" spans="3:5">
      <c r="C824" s="11">
        <f t="shared" si="52"/>
        <v>12285000</v>
      </c>
      <c r="D824" s="11">
        <f t="shared" si="55"/>
        <v>9.874617051444327E-5</v>
      </c>
      <c r="E824" s="11">
        <f t="shared" si="55"/>
        <v>-4.6870860226852726E-5</v>
      </c>
    </row>
    <row r="825" spans="3:5">
      <c r="C825" s="11">
        <f t="shared" si="52"/>
        <v>12300000</v>
      </c>
      <c r="D825" s="11">
        <f t="shared" si="55"/>
        <v>9.875312597595308E-5</v>
      </c>
      <c r="E825" s="11">
        <f t="shared" si="55"/>
        <v>-4.6870458745618848E-5</v>
      </c>
    </row>
    <row r="826" spans="3:5">
      <c r="C826" s="11">
        <f t="shared" si="52"/>
        <v>12315000</v>
      </c>
      <c r="D826" s="11">
        <f t="shared" si="55"/>
        <v>9.876007296035962E-5</v>
      </c>
      <c r="E826" s="11">
        <f t="shared" si="55"/>
        <v>-4.6870057781922778E-5</v>
      </c>
    </row>
    <row r="827" spans="3:5">
      <c r="C827" s="11">
        <f t="shared" si="52"/>
        <v>12330000</v>
      </c>
      <c r="D827" s="11">
        <f t="shared" si="55"/>
        <v>9.8767011488300991E-5</v>
      </c>
      <c r="E827" s="11">
        <f t="shared" si="55"/>
        <v>-4.6869657334466238E-5</v>
      </c>
    </row>
    <row r="828" spans="3:5">
      <c r="C828" s="11">
        <f t="shared" si="52"/>
        <v>12345000</v>
      </c>
      <c r="D828" s="11">
        <f t="shared" si="55"/>
        <v>9.8773941580340075E-5</v>
      </c>
      <c r="E828" s="11">
        <f t="shared" si="55"/>
        <v>-4.686925740195579E-5</v>
      </c>
    </row>
    <row r="829" spans="3:5">
      <c r="C829" s="11">
        <f t="shared" si="52"/>
        <v>12360000</v>
      </c>
      <c r="D829" s="11">
        <f t="shared" si="55"/>
        <v>9.8780863256964758E-5</v>
      </c>
      <c r="E829" s="11">
        <f t="shared" si="55"/>
        <v>-4.686885798310279E-5</v>
      </c>
    </row>
    <row r="830" spans="3:5">
      <c r="C830" s="11">
        <f t="shared" si="52"/>
        <v>12375000</v>
      </c>
      <c r="D830" s="11">
        <f t="shared" si="55"/>
        <v>9.8787776538588452E-5</v>
      </c>
      <c r="E830" s="11">
        <f t="shared" si="55"/>
        <v>-4.6868459076623381E-5</v>
      </c>
    </row>
    <row r="831" spans="3:5">
      <c r="C831" s="11">
        <f t="shared" si="52"/>
        <v>12390000</v>
      </c>
      <c r="D831" s="11">
        <f t="shared" si="55"/>
        <v>9.8794681445550355E-5</v>
      </c>
      <c r="E831" s="11">
        <f t="shared" si="55"/>
        <v>-4.6868060681238476E-5</v>
      </c>
    </row>
    <row r="832" spans="3:5">
      <c r="C832" s="11">
        <f t="shared" si="52"/>
        <v>12405000</v>
      </c>
      <c r="D832" s="11">
        <f t="shared" si="55"/>
        <v>9.8801577998115819E-5</v>
      </c>
      <c r="E832" s="11">
        <f t="shared" si="55"/>
        <v>-4.6867662795673743E-5</v>
      </c>
    </row>
    <row r="833" spans="3:5">
      <c r="C833" s="11">
        <f t="shared" si="52"/>
        <v>12420000</v>
      </c>
      <c r="D833" s="11">
        <f t="shared" si="55"/>
        <v>9.8808466216476754E-5</v>
      </c>
      <c r="E833" s="11">
        <f t="shared" si="55"/>
        <v>-4.6867265418659541E-5</v>
      </c>
    </row>
    <row r="834" spans="3:5">
      <c r="C834" s="11">
        <f t="shared" si="52"/>
        <v>12435000</v>
      </c>
      <c r="D834" s="11">
        <f t="shared" si="55"/>
        <v>9.8815346120751955E-5</v>
      </c>
      <c r="E834" s="11">
        <f t="shared" si="55"/>
        <v>-4.6866868548930932E-5</v>
      </c>
    </row>
    <row r="835" spans="3:5">
      <c r="C835" s="11">
        <f t="shared" si="52"/>
        <v>12450000</v>
      </c>
      <c r="D835" s="11">
        <f t="shared" si="55"/>
        <v>9.8822217730987438E-5</v>
      </c>
      <c r="E835" s="11">
        <f t="shared" si="55"/>
        <v>-4.6866472185227653E-5</v>
      </c>
    </row>
    <row r="836" spans="3:5">
      <c r="C836" s="11">
        <f t="shared" si="52"/>
        <v>12465000</v>
      </c>
      <c r="D836" s="11">
        <f t="shared" si="55"/>
        <v>9.8829081067156824E-5</v>
      </c>
      <c r="E836" s="11">
        <f t="shared" si="55"/>
        <v>-4.6866076326294075E-5</v>
      </c>
    </row>
    <row r="837" spans="3:5">
      <c r="C837" s="11">
        <f t="shared" si="52"/>
        <v>12480000</v>
      </c>
      <c r="D837" s="11">
        <f t="shared" si="55"/>
        <v>9.883593614916166E-5</v>
      </c>
      <c r="E837" s="11">
        <f t="shared" si="55"/>
        <v>-4.6865680970879206E-5</v>
      </c>
    </row>
    <row r="838" spans="3:5">
      <c r="C838" s="11">
        <f t="shared" si="52"/>
        <v>12495000</v>
      </c>
      <c r="D838" s="11">
        <f t="shared" si="55"/>
        <v>9.8842782996831773E-5</v>
      </c>
      <c r="E838" s="11">
        <f t="shared" si="55"/>
        <v>-4.686528611773666E-5</v>
      </c>
    </row>
    <row r="839" spans="3:5">
      <c r="C839" s="11">
        <f t="shared" ref="C839:C902" si="56">C838+$C$6</f>
        <v>12510000</v>
      </c>
      <c r="D839" s="11">
        <f t="shared" si="55"/>
        <v>9.8849621629925637E-5</v>
      </c>
      <c r="E839" s="11">
        <f t="shared" si="55"/>
        <v>-4.6864891765624605E-5</v>
      </c>
    </row>
    <row r="840" spans="3:5">
      <c r="C840" s="11">
        <f t="shared" si="56"/>
        <v>12525000</v>
      </c>
      <c r="D840" s="11">
        <f t="shared" ref="D840:E859" si="57">SUM($G$4+($G$4*(LN(C840))))</f>
        <v>9.8856452068130655E-5</v>
      </c>
      <c r="E840" s="11">
        <f t="shared" si="57"/>
        <v>-4.6864497913305805E-5</v>
      </c>
    </row>
    <row r="841" spans="3:5">
      <c r="C841" s="11">
        <f t="shared" si="56"/>
        <v>12540000</v>
      </c>
      <c r="D841" s="11">
        <f t="shared" si="57"/>
        <v>9.8863274331063581E-5</v>
      </c>
      <c r="E841" s="11">
        <f t="shared" si="57"/>
        <v>-4.6864104559547507E-5</v>
      </c>
    </row>
    <row r="842" spans="3:5">
      <c r="C842" s="11">
        <f t="shared" si="56"/>
        <v>12555000</v>
      </c>
      <c r="D842" s="11">
        <f t="shared" si="57"/>
        <v>9.8870088438270779E-5</v>
      </c>
      <c r="E842" s="11">
        <f t="shared" si="57"/>
        <v>-4.6863711703121541E-5</v>
      </c>
    </row>
    <row r="843" spans="3:5">
      <c r="C843" s="11">
        <f t="shared" si="56"/>
        <v>12570000</v>
      </c>
      <c r="D843" s="11">
        <f t="shared" si="57"/>
        <v>9.8876894409228639E-5</v>
      </c>
      <c r="E843" s="11">
        <f t="shared" si="57"/>
        <v>-4.6863319342804169E-5</v>
      </c>
    </row>
    <row r="844" spans="3:5">
      <c r="C844" s="11">
        <f t="shared" si="56"/>
        <v>12585000</v>
      </c>
      <c r="D844" s="11">
        <f t="shared" si="57"/>
        <v>9.8883692263343853E-5</v>
      </c>
      <c r="E844" s="11">
        <f t="shared" si="57"/>
        <v>-4.6862927477376136E-5</v>
      </c>
    </row>
    <row r="845" spans="3:5">
      <c r="C845" s="11">
        <f t="shared" si="56"/>
        <v>12600000</v>
      </c>
      <c r="D845" s="11">
        <f t="shared" si="57"/>
        <v>9.8890482019953733E-5</v>
      </c>
      <c r="E845" s="11">
        <f t="shared" si="57"/>
        <v>-4.686253610562265E-5</v>
      </c>
    </row>
    <row r="846" spans="3:5">
      <c r="C846" s="11">
        <f t="shared" si="56"/>
        <v>12615000</v>
      </c>
      <c r="D846" s="11">
        <f t="shared" si="57"/>
        <v>9.8897263698326587E-5</v>
      </c>
      <c r="E846" s="11">
        <f t="shared" si="57"/>
        <v>-4.6862145226333332E-5</v>
      </c>
    </row>
    <row r="847" spans="3:5">
      <c r="C847" s="11">
        <f t="shared" si="56"/>
        <v>12630000</v>
      </c>
      <c r="D847" s="11">
        <f t="shared" si="57"/>
        <v>9.8904037317662036E-5</v>
      </c>
      <c r="E847" s="11">
        <f t="shared" si="57"/>
        <v>-4.6861754838302226E-5</v>
      </c>
    </row>
    <row r="848" spans="3:5">
      <c r="C848" s="11">
        <f t="shared" si="56"/>
        <v>12645000</v>
      </c>
      <c r="D848" s="11">
        <f t="shared" si="57"/>
        <v>9.8910802897091341E-5</v>
      </c>
      <c r="E848" s="11">
        <f t="shared" si="57"/>
        <v>-4.6861364940327738E-5</v>
      </c>
    </row>
    <row r="849" spans="3:5">
      <c r="C849" s="11">
        <f t="shared" si="56"/>
        <v>12660000</v>
      </c>
      <c r="D849" s="11">
        <f t="shared" si="57"/>
        <v>9.8917560455677746E-5</v>
      </c>
      <c r="E849" s="11">
        <f t="shared" si="57"/>
        <v>-4.6860975531212636E-5</v>
      </c>
    </row>
    <row r="850" spans="3:5">
      <c r="C850" s="11">
        <f t="shared" si="56"/>
        <v>12675000</v>
      </c>
      <c r="D850" s="11">
        <f t="shared" si="57"/>
        <v>9.8924310012416661E-5</v>
      </c>
      <c r="E850" s="11">
        <f t="shared" si="57"/>
        <v>-4.6860586609764055E-5</v>
      </c>
    </row>
    <row r="851" spans="3:5">
      <c r="C851" s="11">
        <f t="shared" si="56"/>
        <v>12690000</v>
      </c>
      <c r="D851" s="11">
        <f t="shared" si="57"/>
        <v>9.8931051586236251E-5</v>
      </c>
      <c r="E851" s="11">
        <f t="shared" si="57"/>
        <v>-4.6860198174793411E-5</v>
      </c>
    </row>
    <row r="852" spans="3:5">
      <c r="C852" s="11">
        <f t="shared" si="56"/>
        <v>12705000</v>
      </c>
      <c r="D852" s="11">
        <f t="shared" si="57"/>
        <v>9.8937785195997473E-5</v>
      </c>
      <c r="E852" s="11">
        <f t="shared" si="57"/>
        <v>-4.685981022511647E-5</v>
      </c>
    </row>
    <row r="853" spans="3:5">
      <c r="C853" s="11">
        <f t="shared" si="56"/>
        <v>12720000</v>
      </c>
      <c r="D853" s="11">
        <f t="shared" si="57"/>
        <v>9.894451086049462E-5</v>
      </c>
      <c r="E853" s="11">
        <f t="shared" si="57"/>
        <v>-4.6859422759553228E-5</v>
      </c>
    </row>
    <row r="854" spans="3:5">
      <c r="C854" s="11">
        <f t="shared" si="56"/>
        <v>12735000</v>
      </c>
      <c r="D854" s="11">
        <f t="shared" si="57"/>
        <v>9.8951228598455454E-5</v>
      </c>
      <c r="E854" s="11">
        <f t="shared" si="57"/>
        <v>-4.6859035776927976E-5</v>
      </c>
    </row>
    <row r="855" spans="3:5">
      <c r="C855" s="11">
        <f t="shared" si="56"/>
        <v>12750000</v>
      </c>
      <c r="D855" s="11">
        <f t="shared" si="57"/>
        <v>9.8957938428541643E-5</v>
      </c>
      <c r="E855" s="11">
        <f t="shared" si="57"/>
        <v>-4.6858649276069206E-5</v>
      </c>
    </row>
    <row r="856" spans="3:5">
      <c r="C856" s="11">
        <f t="shared" si="56"/>
        <v>12765000</v>
      </c>
      <c r="D856" s="11">
        <f t="shared" si="57"/>
        <v>9.8964640369349015E-5</v>
      </c>
      <c r="E856" s="11">
        <f t="shared" si="57"/>
        <v>-4.6858263255809693E-5</v>
      </c>
    </row>
    <row r="857" spans="3:5">
      <c r="C857" s="11">
        <f t="shared" si="56"/>
        <v>12780000</v>
      </c>
      <c r="D857" s="11">
        <f t="shared" si="57"/>
        <v>9.8971334439407874E-5</v>
      </c>
      <c r="E857" s="11">
        <f t="shared" si="57"/>
        <v>-4.6857877714986333E-5</v>
      </c>
    </row>
    <row r="858" spans="3:5">
      <c r="C858" s="11">
        <f t="shared" si="56"/>
        <v>12795000</v>
      </c>
      <c r="D858" s="11">
        <f t="shared" si="57"/>
        <v>9.8978020657183348E-5</v>
      </c>
      <c r="E858" s="11">
        <f t="shared" si="57"/>
        <v>-4.6857492652440248E-5</v>
      </c>
    </row>
    <row r="859" spans="3:5">
      <c r="C859" s="11">
        <f t="shared" si="56"/>
        <v>12810000</v>
      </c>
      <c r="D859" s="11">
        <f t="shared" si="57"/>
        <v>9.8984699041075621E-5</v>
      </c>
      <c r="E859" s="11">
        <f t="shared" si="57"/>
        <v>-4.6857108067016695E-5</v>
      </c>
    </row>
    <row r="860" spans="3:5">
      <c r="C860" s="11">
        <f t="shared" si="56"/>
        <v>12825000</v>
      </c>
      <c r="D860" s="11">
        <f t="shared" ref="D860:E879" si="58">SUM($G$4+($G$4*(LN(C860))))</f>
        <v>9.8991369609420315E-5</v>
      </c>
      <c r="E860" s="11">
        <f t="shared" si="58"/>
        <v>-4.6856723957565107E-5</v>
      </c>
    </row>
    <row r="861" spans="3:5">
      <c r="C861" s="11">
        <f t="shared" si="56"/>
        <v>12840000</v>
      </c>
      <c r="D861" s="11">
        <f t="shared" si="58"/>
        <v>9.8998032380488702E-5</v>
      </c>
      <c r="E861" s="11">
        <f t="shared" si="58"/>
        <v>-4.6856340322938979E-5</v>
      </c>
    </row>
    <row r="862" spans="3:5">
      <c r="C862" s="11">
        <f t="shared" si="56"/>
        <v>12855000</v>
      </c>
      <c r="D862" s="11">
        <f t="shared" si="58"/>
        <v>9.9004687372488114E-5</v>
      </c>
      <c r="E862" s="11">
        <f t="shared" si="58"/>
        <v>-4.6855957161995955E-5</v>
      </c>
    </row>
    <row r="863" spans="3:5">
      <c r="C863" s="11">
        <f t="shared" si="56"/>
        <v>12870000</v>
      </c>
      <c r="D863" s="11">
        <f t="shared" si="58"/>
        <v>9.9011334603562161E-5</v>
      </c>
      <c r="E863" s="11">
        <f t="shared" si="58"/>
        <v>-4.6855574473597732E-5</v>
      </c>
    </row>
    <row r="864" spans="3:5">
      <c r="C864" s="11">
        <f t="shared" si="56"/>
        <v>12885000</v>
      </c>
      <c r="D864" s="11">
        <f t="shared" si="58"/>
        <v>9.9017974091791038E-5</v>
      </c>
      <c r="E864" s="11">
        <f t="shared" si="58"/>
        <v>-4.6855192256610071E-5</v>
      </c>
    </row>
    <row r="865" spans="3:5">
      <c r="C865" s="11">
        <f t="shared" si="56"/>
        <v>12900000</v>
      </c>
      <c r="D865" s="11">
        <f t="shared" si="58"/>
        <v>9.9024605855191827E-5</v>
      </c>
      <c r="E865" s="11">
        <f t="shared" si="58"/>
        <v>-4.6854810509902787E-5</v>
      </c>
    </row>
    <row r="866" spans="3:5">
      <c r="C866" s="11">
        <f t="shared" si="56"/>
        <v>12915000</v>
      </c>
      <c r="D866" s="11">
        <f t="shared" si="58"/>
        <v>9.9031229911718848E-5</v>
      </c>
      <c r="E866" s="11">
        <f t="shared" si="58"/>
        <v>-4.6854429232349705E-5</v>
      </c>
    </row>
    <row r="867" spans="3:5">
      <c r="C867" s="11">
        <f t="shared" si="56"/>
        <v>12930000</v>
      </c>
      <c r="D867" s="11">
        <f t="shared" si="58"/>
        <v>9.9037846279263837E-5</v>
      </c>
      <c r="E867" s="11">
        <f t="shared" si="58"/>
        <v>-4.6854048422828636E-5</v>
      </c>
    </row>
    <row r="868" spans="3:5">
      <c r="C868" s="11">
        <f t="shared" si="56"/>
        <v>12945000</v>
      </c>
      <c r="D868" s="11">
        <f t="shared" si="58"/>
        <v>9.9044454975656307E-5</v>
      </c>
      <c r="E868" s="11">
        <f t="shared" si="58"/>
        <v>-4.6853668080221427E-5</v>
      </c>
    </row>
    <row r="869" spans="3:5">
      <c r="C869" s="11">
        <f t="shared" si="56"/>
        <v>12960000</v>
      </c>
      <c r="D869" s="11">
        <f t="shared" si="58"/>
        <v>9.905105601866388E-5</v>
      </c>
      <c r="E869" s="11">
        <f t="shared" si="58"/>
        <v>-4.6853288203413846E-5</v>
      </c>
    </row>
    <row r="870" spans="3:5">
      <c r="C870" s="11">
        <f t="shared" si="56"/>
        <v>12975000</v>
      </c>
      <c r="D870" s="11">
        <f t="shared" si="58"/>
        <v>9.9057649425992486E-5</v>
      </c>
      <c r="E870" s="11">
        <f t="shared" si="58"/>
        <v>-4.6852908791295613E-5</v>
      </c>
    </row>
    <row r="871" spans="3:5">
      <c r="C871" s="11">
        <f t="shared" si="56"/>
        <v>12990000</v>
      </c>
      <c r="D871" s="11">
        <f t="shared" si="58"/>
        <v>9.9064235215286659E-5</v>
      </c>
      <c r="E871" s="11">
        <f t="shared" si="58"/>
        <v>-4.6852529842760383E-5</v>
      </c>
    </row>
    <row r="872" spans="3:5">
      <c r="C872" s="11">
        <f t="shared" si="56"/>
        <v>13005000</v>
      </c>
      <c r="D872" s="11">
        <f t="shared" si="58"/>
        <v>9.9070813404129857E-5</v>
      </c>
      <c r="E872" s="11">
        <f t="shared" si="58"/>
        <v>-4.6852151356705724E-5</v>
      </c>
    </row>
    <row r="873" spans="3:5">
      <c r="C873" s="11">
        <f t="shared" si="56"/>
        <v>13020000</v>
      </c>
      <c r="D873" s="11">
        <f t="shared" si="58"/>
        <v>9.9077384010044778E-5</v>
      </c>
      <c r="E873" s="11">
        <f t="shared" si="58"/>
        <v>-4.6851773332033111E-5</v>
      </c>
    </row>
    <row r="874" spans="3:5">
      <c r="C874" s="11">
        <f t="shared" si="56"/>
        <v>13035000</v>
      </c>
      <c r="D874" s="11">
        <f t="shared" si="58"/>
        <v>9.9083947050493501E-5</v>
      </c>
      <c r="E874" s="11">
        <f t="shared" si="58"/>
        <v>-4.685139576764785E-5</v>
      </c>
    </row>
    <row r="875" spans="3:5">
      <c r="C875" s="11">
        <f t="shared" si="56"/>
        <v>13050000</v>
      </c>
      <c r="D875" s="11">
        <f t="shared" si="58"/>
        <v>9.9090502542877959E-5</v>
      </c>
      <c r="E875" s="11">
        <f t="shared" si="58"/>
        <v>-4.6851018662459154E-5</v>
      </c>
    </row>
    <row r="876" spans="3:5">
      <c r="C876" s="11">
        <f t="shared" si="56"/>
        <v>13065000</v>
      </c>
      <c r="D876" s="11">
        <f t="shared" si="58"/>
        <v>9.9097050504540034E-5</v>
      </c>
      <c r="E876" s="11">
        <f t="shared" si="58"/>
        <v>-4.6850642015380028E-5</v>
      </c>
    </row>
    <row r="877" spans="3:5">
      <c r="C877" s="11">
        <f t="shared" si="56"/>
        <v>13080000</v>
      </c>
      <c r="D877" s="11">
        <f t="shared" si="58"/>
        <v>9.9103590952761962E-5</v>
      </c>
      <c r="E877" s="11">
        <f t="shared" si="58"/>
        <v>-4.6850265825327313E-5</v>
      </c>
    </row>
    <row r="878" spans="3:5">
      <c r="C878" s="11">
        <f t="shared" si="56"/>
        <v>13095000</v>
      </c>
      <c r="D878" s="11">
        <f t="shared" si="58"/>
        <v>9.9110123904766497E-5</v>
      </c>
      <c r="E878" s="11">
        <f t="shared" si="58"/>
        <v>-4.6849890091221673E-5</v>
      </c>
    </row>
    <row r="879" spans="3:5">
      <c r="C879" s="11">
        <f t="shared" si="56"/>
        <v>13110000</v>
      </c>
      <c r="D879" s="11">
        <f t="shared" si="58"/>
        <v>9.9116649377717334E-5</v>
      </c>
      <c r="E879" s="11">
        <f t="shared" si="58"/>
        <v>-4.6849514811987512E-5</v>
      </c>
    </row>
    <row r="880" spans="3:5">
      <c r="C880" s="11">
        <f t="shared" si="56"/>
        <v>13125000</v>
      </c>
      <c r="D880" s="11">
        <f t="shared" ref="D880:E899" si="59">SUM($G$4+($G$4*(LN(C880))))</f>
        <v>9.9123167388719171E-5</v>
      </c>
      <c r="E880" s="11">
        <f t="shared" si="59"/>
        <v>-4.6849139986553055E-5</v>
      </c>
    </row>
    <row r="881" spans="3:5">
      <c r="C881" s="11">
        <f t="shared" si="56"/>
        <v>13140000</v>
      </c>
      <c r="D881" s="11">
        <f t="shared" si="59"/>
        <v>9.9129677954818199E-5</v>
      </c>
      <c r="E881" s="11">
        <f t="shared" si="59"/>
        <v>-4.6848765613850214E-5</v>
      </c>
    </row>
    <row r="882" spans="3:5">
      <c r="C882" s="11">
        <f t="shared" si="56"/>
        <v>13155000</v>
      </c>
      <c r="D882" s="11">
        <f t="shared" si="59"/>
        <v>9.9136181093002228E-5</v>
      </c>
      <c r="E882" s="11">
        <f t="shared" si="59"/>
        <v>-4.6848391692814681E-5</v>
      </c>
    </row>
    <row r="883" spans="3:5">
      <c r="C883" s="11">
        <f t="shared" si="56"/>
        <v>13170000</v>
      </c>
      <c r="D883" s="11">
        <f t="shared" si="59"/>
        <v>9.9142676820200939E-5</v>
      </c>
      <c r="E883" s="11">
        <f t="shared" si="59"/>
        <v>-4.6848018222385863E-5</v>
      </c>
    </row>
    <row r="884" spans="3:5">
      <c r="C884" s="11">
        <f t="shared" si="56"/>
        <v>13185000</v>
      </c>
      <c r="D884" s="11">
        <f t="shared" si="59"/>
        <v>9.9149165153286292E-5</v>
      </c>
      <c r="E884" s="11">
        <f t="shared" si="59"/>
        <v>-4.6847645201506826E-5</v>
      </c>
    </row>
    <row r="885" spans="3:5">
      <c r="C885" s="11">
        <f t="shared" si="56"/>
        <v>13200000</v>
      </c>
      <c r="D885" s="11">
        <f t="shared" si="59"/>
        <v>9.9155646109072625E-5</v>
      </c>
      <c r="E885" s="11">
        <f t="shared" si="59"/>
        <v>-4.6847272629124348E-5</v>
      </c>
    </row>
    <row r="886" spans="3:5">
      <c r="C886" s="11">
        <f t="shared" si="56"/>
        <v>13215000</v>
      </c>
      <c r="D886" s="11">
        <f t="shared" si="59"/>
        <v>9.9162119704316999E-5</v>
      </c>
      <c r="E886" s="11">
        <f t="shared" si="59"/>
        <v>-4.6846900504188841E-5</v>
      </c>
    </row>
    <row r="887" spans="3:5">
      <c r="C887" s="11">
        <f t="shared" si="56"/>
        <v>13230000</v>
      </c>
      <c r="D887" s="11">
        <f t="shared" si="59"/>
        <v>9.9168585955719489E-5</v>
      </c>
      <c r="E887" s="11">
        <f t="shared" si="59"/>
        <v>-4.6846528825654401E-5</v>
      </c>
    </row>
    <row r="888" spans="3:5">
      <c r="C888" s="11">
        <f t="shared" si="56"/>
        <v>13245000</v>
      </c>
      <c r="D888" s="11">
        <f t="shared" si="59"/>
        <v>9.9175044879923357E-5</v>
      </c>
      <c r="E888" s="11">
        <f t="shared" si="59"/>
        <v>-4.6846157592478718E-5</v>
      </c>
    </row>
    <row r="889" spans="3:5">
      <c r="C889" s="11">
        <f t="shared" si="56"/>
        <v>13260000</v>
      </c>
      <c r="D889" s="11">
        <f t="shared" si="59"/>
        <v>9.9181496493515339E-5</v>
      </c>
      <c r="E889" s="11">
        <f t="shared" si="59"/>
        <v>-4.6845786803623125E-5</v>
      </c>
    </row>
    <row r="890" spans="3:5">
      <c r="C890" s="11">
        <f t="shared" si="56"/>
        <v>13275000</v>
      </c>
      <c r="D890" s="11">
        <f t="shared" si="59"/>
        <v>9.9187940813025979E-5</v>
      </c>
      <c r="E890" s="11">
        <f t="shared" si="59"/>
        <v>-4.6845416458052535E-5</v>
      </c>
    </row>
    <row r="891" spans="3:5">
      <c r="C891" s="11">
        <f t="shared" si="56"/>
        <v>13290000</v>
      </c>
      <c r="D891" s="11">
        <f t="shared" si="59"/>
        <v>9.9194377854929731E-5</v>
      </c>
      <c r="E891" s="11">
        <f t="shared" si="59"/>
        <v>-4.6845046554735439E-5</v>
      </c>
    </row>
    <row r="892" spans="3:5">
      <c r="C892" s="11">
        <f t="shared" si="56"/>
        <v>13305000</v>
      </c>
      <c r="D892" s="11">
        <f t="shared" si="59"/>
        <v>9.9200807635645372E-5</v>
      </c>
      <c r="E892" s="11">
        <f t="shared" si="59"/>
        <v>-4.6844677092643889E-5</v>
      </c>
    </row>
    <row r="893" spans="3:5">
      <c r="C893" s="11">
        <f t="shared" si="56"/>
        <v>13320000</v>
      </c>
      <c r="D893" s="11">
        <f t="shared" si="59"/>
        <v>9.9207230171536155E-5</v>
      </c>
      <c r="E893" s="11">
        <f t="shared" si="59"/>
        <v>-4.6844308070753506E-5</v>
      </c>
    </row>
    <row r="894" spans="3:5">
      <c r="C894" s="11">
        <f t="shared" si="56"/>
        <v>13335000</v>
      </c>
      <c r="D894" s="11">
        <f t="shared" si="59"/>
        <v>9.9213645478910028E-5</v>
      </c>
      <c r="E894" s="11">
        <f t="shared" si="59"/>
        <v>-4.6843939488043403E-5</v>
      </c>
    </row>
    <row r="895" spans="3:5">
      <c r="C895" s="11">
        <f t="shared" si="56"/>
        <v>13350000</v>
      </c>
      <c r="D895" s="11">
        <f t="shared" si="59"/>
        <v>9.9220053574020032E-5</v>
      </c>
      <c r="E895" s="11">
        <f t="shared" si="59"/>
        <v>-4.6843571343496235E-5</v>
      </c>
    </row>
    <row r="896" spans="3:5">
      <c r="C896" s="11">
        <f t="shared" si="56"/>
        <v>13365000</v>
      </c>
      <c r="D896" s="11">
        <f t="shared" si="59"/>
        <v>9.9226454473064381E-5</v>
      </c>
      <c r="E896" s="11">
        <f t="shared" si="59"/>
        <v>-4.6843203636098163E-5</v>
      </c>
    </row>
    <row r="897" spans="3:5">
      <c r="C897" s="11">
        <f t="shared" si="56"/>
        <v>13380000</v>
      </c>
      <c r="D897" s="11">
        <f t="shared" si="59"/>
        <v>9.9232848192186817E-5</v>
      </c>
      <c r="E897" s="11">
        <f t="shared" si="59"/>
        <v>-4.6842836364838805E-5</v>
      </c>
    </row>
    <row r="898" spans="3:5">
      <c r="C898" s="11">
        <f t="shared" si="56"/>
        <v>13395000</v>
      </c>
      <c r="D898" s="11">
        <f t="shared" si="59"/>
        <v>9.9239234747476818E-5</v>
      </c>
      <c r="E898" s="11">
        <f t="shared" si="59"/>
        <v>-4.6842469528711277E-5</v>
      </c>
    </row>
    <row r="899" spans="3:5">
      <c r="C899" s="11">
        <f t="shared" si="56"/>
        <v>13410000</v>
      </c>
      <c r="D899" s="11">
        <f t="shared" si="59"/>
        <v>9.9245614154969803E-5</v>
      </c>
      <c r="E899" s="11">
        <f t="shared" si="59"/>
        <v>-4.6842103126712095E-5</v>
      </c>
    </row>
    <row r="900" spans="3:5">
      <c r="C900" s="11">
        <f t="shared" si="56"/>
        <v>13425000</v>
      </c>
      <c r="D900" s="11">
        <f t="shared" ref="D900:E919" si="60">SUM($G$4+($G$4*(LN(C900))))</f>
        <v>9.9251986430647454E-5</v>
      </c>
      <c r="E900" s="11">
        <f t="shared" si="60"/>
        <v>-4.6841737157841246E-5</v>
      </c>
    </row>
    <row r="901" spans="3:5">
      <c r="C901" s="11">
        <f t="shared" si="56"/>
        <v>13440000</v>
      </c>
      <c r="D901" s="11">
        <f t="shared" si="60"/>
        <v>9.9258351590437879E-5</v>
      </c>
      <c r="E901" s="11">
        <f t="shared" si="60"/>
        <v>-4.6841371621102158E-5</v>
      </c>
    </row>
    <row r="902" spans="3:5">
      <c r="C902" s="11">
        <f t="shared" si="56"/>
        <v>13455000</v>
      </c>
      <c r="D902" s="11">
        <f t="shared" si="60"/>
        <v>9.9264709650215914E-5</v>
      </c>
      <c r="E902" s="11">
        <f t="shared" si="60"/>
        <v>-4.684100651550162E-5</v>
      </c>
    </row>
    <row r="903" spans="3:5">
      <c r="C903" s="11">
        <f t="shared" ref="C903:C966" si="61">C902+$C$6</f>
        <v>13470000</v>
      </c>
      <c r="D903" s="11">
        <f t="shared" si="60"/>
        <v>9.927106062580332E-5</v>
      </c>
      <c r="E903" s="11">
        <f t="shared" si="60"/>
        <v>-4.6840641840049837E-5</v>
      </c>
    </row>
    <row r="904" spans="3:5">
      <c r="C904" s="11">
        <f t="shared" si="61"/>
        <v>13485000</v>
      </c>
      <c r="D904" s="11">
        <f t="shared" si="60"/>
        <v>9.9277404532969004E-5</v>
      </c>
      <c r="E904" s="11">
        <f t="shared" si="60"/>
        <v>-4.6840277593760375E-5</v>
      </c>
    </row>
    <row r="905" spans="3:5">
      <c r="C905" s="11">
        <f t="shared" si="61"/>
        <v>13500000</v>
      </c>
      <c r="D905" s="11">
        <f t="shared" si="60"/>
        <v>9.9283741387429358E-5</v>
      </c>
      <c r="E905" s="11">
        <f t="shared" si="60"/>
        <v>-4.6839913775650148E-5</v>
      </c>
    </row>
    <row r="906" spans="3:5">
      <c r="C906" s="11">
        <f t="shared" si="61"/>
        <v>13515000</v>
      </c>
      <c r="D906" s="11">
        <f t="shared" si="60"/>
        <v>9.9290071204848312E-5</v>
      </c>
      <c r="E906" s="11">
        <f t="shared" si="60"/>
        <v>-4.6839550384739442E-5</v>
      </c>
    </row>
    <row r="907" spans="3:5">
      <c r="C907" s="11">
        <f t="shared" si="61"/>
        <v>13530000</v>
      </c>
      <c r="D907" s="11">
        <f t="shared" si="60"/>
        <v>9.929639400083774E-5</v>
      </c>
      <c r="E907" s="11">
        <f t="shared" si="60"/>
        <v>-4.6839187420051853E-5</v>
      </c>
    </row>
    <row r="908" spans="3:5">
      <c r="C908" s="11">
        <f t="shared" si="61"/>
        <v>13545000</v>
      </c>
      <c r="D908" s="11">
        <f t="shared" si="60"/>
        <v>9.9302709790957582E-5</v>
      </c>
      <c r="E908" s="11">
        <f t="shared" si="60"/>
        <v>-4.6838824880614282E-5</v>
      </c>
    </row>
    <row r="909" spans="3:5">
      <c r="C909" s="11">
        <f t="shared" si="61"/>
        <v>13560000</v>
      </c>
      <c r="D909" s="11">
        <f t="shared" si="60"/>
        <v>9.9309018590716173E-5</v>
      </c>
      <c r="E909" s="11">
        <f t="shared" si="60"/>
        <v>-4.6838462765456937E-5</v>
      </c>
    </row>
    <row r="910" spans="3:5">
      <c r="C910" s="11">
        <f t="shared" si="61"/>
        <v>13575000</v>
      </c>
      <c r="D910" s="11">
        <f t="shared" si="60"/>
        <v>9.9315320415570358E-5</v>
      </c>
      <c r="E910" s="11">
        <f t="shared" si="60"/>
        <v>-4.683810107361332E-5</v>
      </c>
    </row>
    <row r="911" spans="3:5">
      <c r="C911" s="11">
        <f t="shared" si="61"/>
        <v>13590000</v>
      </c>
      <c r="D911" s="11">
        <f t="shared" si="60"/>
        <v>9.9321615280925757E-5</v>
      </c>
      <c r="E911" s="11">
        <f t="shared" si="60"/>
        <v>-4.6837739804120199E-5</v>
      </c>
    </row>
    <row r="912" spans="3:5">
      <c r="C912" s="11">
        <f t="shared" si="61"/>
        <v>13605000</v>
      </c>
      <c r="D912" s="11">
        <f t="shared" si="60"/>
        <v>9.9327903202137057E-5</v>
      </c>
      <c r="E912" s="11">
        <f t="shared" si="60"/>
        <v>-4.6837378956017566E-5</v>
      </c>
    </row>
    <row r="913" spans="3:5">
      <c r="C913" s="11">
        <f t="shared" si="61"/>
        <v>13620000</v>
      </c>
      <c r="D913" s="11">
        <f t="shared" si="60"/>
        <v>9.9334184194508151E-5</v>
      </c>
      <c r="E913" s="11">
        <f t="shared" si="60"/>
        <v>-4.6837018528348695E-5</v>
      </c>
    </row>
    <row r="914" spans="3:5">
      <c r="C914" s="11">
        <f t="shared" si="61"/>
        <v>13635000</v>
      </c>
      <c r="D914" s="11">
        <f t="shared" si="60"/>
        <v>9.9340458273292396E-5</v>
      </c>
      <c r="E914" s="11">
        <f t="shared" si="60"/>
        <v>-4.6836658520160057E-5</v>
      </c>
    </row>
    <row r="915" spans="3:5">
      <c r="C915" s="11">
        <f t="shared" si="61"/>
        <v>13650000</v>
      </c>
      <c r="D915" s="11">
        <f t="shared" si="60"/>
        <v>9.934672545369288E-5</v>
      </c>
      <c r="E915" s="11">
        <f t="shared" si="60"/>
        <v>-4.6836298930501334E-5</v>
      </c>
    </row>
    <row r="916" spans="3:5">
      <c r="C916" s="11">
        <f t="shared" si="61"/>
        <v>13665000</v>
      </c>
      <c r="D916" s="11">
        <f t="shared" si="60"/>
        <v>9.9352985750862535E-5</v>
      </c>
      <c r="E916" s="11">
        <f t="shared" si="60"/>
        <v>-4.683593975842541E-5</v>
      </c>
    </row>
    <row r="917" spans="3:5">
      <c r="C917" s="11">
        <f t="shared" si="61"/>
        <v>13680000</v>
      </c>
      <c r="D917" s="11">
        <f t="shared" si="60"/>
        <v>9.9359239179904461E-5</v>
      </c>
      <c r="E917" s="11">
        <f t="shared" si="60"/>
        <v>-4.6835581002988363E-5</v>
      </c>
    </row>
    <row r="918" spans="3:5">
      <c r="C918" s="11">
        <f t="shared" si="61"/>
        <v>13695000</v>
      </c>
      <c r="D918" s="11">
        <f t="shared" si="60"/>
        <v>9.9365485755872099E-5</v>
      </c>
      <c r="E918" s="11">
        <f t="shared" si="60"/>
        <v>-4.6835222663249419E-5</v>
      </c>
    </row>
    <row r="919" spans="3:5">
      <c r="C919" s="11">
        <f t="shared" si="61"/>
        <v>13710000</v>
      </c>
      <c r="D919" s="11">
        <f t="shared" si="60"/>
        <v>9.9371725493769425E-5</v>
      </c>
      <c r="E919" s="11">
        <f t="shared" si="60"/>
        <v>-4.6834864738270972E-5</v>
      </c>
    </row>
    <row r="920" spans="3:5">
      <c r="C920" s="11">
        <f t="shared" si="61"/>
        <v>13725000</v>
      </c>
      <c r="D920" s="11">
        <f t="shared" ref="D920:E939" si="62">SUM($G$4+($G$4*(LN(C920))))</f>
        <v>9.9377958408551246E-5</v>
      </c>
      <c r="E920" s="11">
        <f t="shared" si="62"/>
        <v>-4.6834507227118549E-5</v>
      </c>
    </row>
    <row r="921" spans="3:5">
      <c r="C921" s="11">
        <f t="shared" si="61"/>
        <v>13740000</v>
      </c>
      <c r="D921" s="11">
        <f t="shared" si="62"/>
        <v>9.9384184515123323E-5</v>
      </c>
      <c r="E921" s="11">
        <f t="shared" si="62"/>
        <v>-4.6834150128860792E-5</v>
      </c>
    </row>
    <row r="922" spans="3:5">
      <c r="C922" s="11">
        <f t="shared" si="61"/>
        <v>13755000</v>
      </c>
      <c r="D922" s="11">
        <f t="shared" si="62"/>
        <v>9.9390403828342628E-5</v>
      </c>
      <c r="E922" s="11">
        <f t="shared" si="62"/>
        <v>-4.683379344256949E-5</v>
      </c>
    </row>
    <row r="923" spans="3:5">
      <c r="C923" s="11">
        <f t="shared" si="61"/>
        <v>13770000</v>
      </c>
      <c r="D923" s="11">
        <f t="shared" si="62"/>
        <v>9.9396616363017572E-5</v>
      </c>
      <c r="E923" s="11">
        <f t="shared" si="62"/>
        <v>-4.6833437167319479E-5</v>
      </c>
    </row>
    <row r="924" spans="3:5">
      <c r="C924" s="11">
        <f t="shared" si="61"/>
        <v>13785000</v>
      </c>
      <c r="D924" s="11">
        <f t="shared" si="62"/>
        <v>9.9402822133908187E-5</v>
      </c>
      <c r="E924" s="11">
        <f t="shared" si="62"/>
        <v>-4.6833081302188713E-5</v>
      </c>
    </row>
    <row r="925" spans="3:5">
      <c r="C925" s="11">
        <f t="shared" si="61"/>
        <v>13800000</v>
      </c>
      <c r="D925" s="11">
        <f t="shared" si="62"/>
        <v>9.9409021155726378E-5</v>
      </c>
      <c r="E925" s="11">
        <f t="shared" si="62"/>
        <v>-4.6832725846258222E-5</v>
      </c>
    </row>
    <row r="926" spans="3:5">
      <c r="C926" s="11">
        <f t="shared" si="61"/>
        <v>13815000</v>
      </c>
      <c r="D926" s="11">
        <f t="shared" si="62"/>
        <v>9.9415213443136032E-5</v>
      </c>
      <c r="E926" s="11">
        <f t="shared" si="62"/>
        <v>-4.6832370798612072E-5</v>
      </c>
    </row>
    <row r="927" spans="3:5">
      <c r="C927" s="11">
        <f t="shared" si="61"/>
        <v>13830000</v>
      </c>
      <c r="D927" s="11">
        <f t="shared" si="62"/>
        <v>9.9421399010753362E-5</v>
      </c>
      <c r="E927" s="11">
        <f t="shared" si="62"/>
        <v>-4.6832016158337365E-5</v>
      </c>
    </row>
    <row r="928" spans="3:5">
      <c r="C928" s="11">
        <f t="shared" si="61"/>
        <v>13845000</v>
      </c>
      <c r="D928" s="11">
        <f t="shared" si="62"/>
        <v>9.9427577873147021E-5</v>
      </c>
      <c r="E928" s="11">
        <f t="shared" si="62"/>
        <v>-4.6831661924524279E-5</v>
      </c>
    </row>
    <row r="929" spans="3:5">
      <c r="C929" s="11">
        <f t="shared" si="61"/>
        <v>13860000</v>
      </c>
      <c r="D929" s="11">
        <f t="shared" si="62"/>
        <v>9.9433750044838367E-5</v>
      </c>
      <c r="E929" s="11">
        <f t="shared" si="62"/>
        <v>-4.6831308096265974E-5</v>
      </c>
    </row>
    <row r="930" spans="3:5">
      <c r="C930" s="11">
        <f t="shared" si="61"/>
        <v>13875000</v>
      </c>
      <c r="D930" s="11">
        <f t="shared" si="62"/>
        <v>9.9439915540301593E-5</v>
      </c>
      <c r="E930" s="11">
        <f t="shared" si="62"/>
        <v>-4.6830954672658591E-5</v>
      </c>
    </row>
    <row r="931" spans="3:5">
      <c r="C931" s="11">
        <f t="shared" si="61"/>
        <v>13890000</v>
      </c>
      <c r="D931" s="11">
        <f t="shared" si="62"/>
        <v>9.9446074373963988E-5</v>
      </c>
      <c r="E931" s="11">
        <f t="shared" si="62"/>
        <v>-4.6830601652801307E-5</v>
      </c>
    </row>
    <row r="932" spans="3:5">
      <c r="C932" s="11">
        <f t="shared" si="61"/>
        <v>13905000</v>
      </c>
      <c r="D932" s="11">
        <f t="shared" si="62"/>
        <v>9.9452226560206138E-5</v>
      </c>
      <c r="E932" s="11">
        <f t="shared" si="62"/>
        <v>-4.6830249035796282E-5</v>
      </c>
    </row>
    <row r="933" spans="3:5">
      <c r="C933" s="11">
        <f t="shared" si="61"/>
        <v>13920000</v>
      </c>
      <c r="D933" s="11">
        <f t="shared" si="62"/>
        <v>9.9458372113362119E-5</v>
      </c>
      <c r="E933" s="11">
        <f t="shared" si="62"/>
        <v>-4.6829896820748572E-5</v>
      </c>
    </row>
    <row r="934" spans="3:5">
      <c r="C934" s="11">
        <f t="shared" si="61"/>
        <v>13935000</v>
      </c>
      <c r="D934" s="11">
        <f t="shared" si="62"/>
        <v>9.9464511047719654E-5</v>
      </c>
      <c r="E934" s="11">
        <f t="shared" si="62"/>
        <v>-4.6829545006766261E-5</v>
      </c>
    </row>
    <row r="935" spans="3:5">
      <c r="C935" s="11">
        <f t="shared" si="61"/>
        <v>13950000</v>
      </c>
      <c r="D935" s="11">
        <f t="shared" si="62"/>
        <v>9.9470643377520403E-5</v>
      </c>
      <c r="E935" s="11">
        <f t="shared" si="62"/>
        <v>-4.6829193592960315E-5</v>
      </c>
    </row>
    <row r="936" spans="3:5">
      <c r="C936" s="11">
        <f t="shared" si="61"/>
        <v>13965000</v>
      </c>
      <c r="D936" s="11">
        <f t="shared" si="62"/>
        <v>9.9476769116960056E-5</v>
      </c>
      <c r="E936" s="11">
        <f t="shared" si="62"/>
        <v>-4.6828842578444684E-5</v>
      </c>
    </row>
    <row r="937" spans="3:5">
      <c r="C937" s="11">
        <f t="shared" si="61"/>
        <v>13980000</v>
      </c>
      <c r="D937" s="11">
        <f t="shared" si="62"/>
        <v>9.9482888280188656E-5</v>
      </c>
      <c r="E937" s="11">
        <f t="shared" si="62"/>
        <v>-4.6828491962336164E-5</v>
      </c>
    </row>
    <row r="938" spans="3:5">
      <c r="C938" s="11">
        <f t="shared" si="61"/>
        <v>13995000</v>
      </c>
      <c r="D938" s="11">
        <f t="shared" si="62"/>
        <v>9.9489000881310632E-5</v>
      </c>
      <c r="E938" s="11">
        <f t="shared" si="62"/>
        <v>-4.6828141743754517E-5</v>
      </c>
    </row>
    <row r="939" spans="3:5">
      <c r="C939" s="11">
        <f t="shared" si="61"/>
        <v>14010000</v>
      </c>
      <c r="D939" s="11">
        <f t="shared" si="62"/>
        <v>9.9495106934385184E-5</v>
      </c>
      <c r="E939" s="11">
        <f t="shared" si="62"/>
        <v>-4.6827791921822312E-5</v>
      </c>
    </row>
    <row r="940" spans="3:5">
      <c r="C940" s="11">
        <f t="shared" si="61"/>
        <v>14025000</v>
      </c>
      <c r="D940" s="11">
        <f t="shared" ref="D940:E959" si="63">SUM($G$4+($G$4*(LN(C940))))</f>
        <v>9.950120645342629E-5</v>
      </c>
      <c r="E940" s="11">
        <f t="shared" si="63"/>
        <v>-4.6827442495665086E-5</v>
      </c>
    </row>
    <row r="941" spans="3:5">
      <c r="C941" s="11">
        <f t="shared" si="61"/>
        <v>14040000</v>
      </c>
      <c r="D941" s="11">
        <f t="shared" si="63"/>
        <v>9.9507299452403054E-5</v>
      </c>
      <c r="E941" s="11">
        <f t="shared" si="63"/>
        <v>-4.6827093464411169E-5</v>
      </c>
    </row>
    <row r="942" spans="3:5">
      <c r="C942" s="11">
        <f t="shared" si="61"/>
        <v>14055000</v>
      </c>
      <c r="D942" s="11">
        <f t="shared" si="63"/>
        <v>9.9513385945239777E-5</v>
      </c>
      <c r="E942" s="11">
        <f t="shared" si="63"/>
        <v>-4.682674482719176E-5</v>
      </c>
    </row>
    <row r="943" spans="3:5">
      <c r="C943" s="11">
        <f t="shared" si="61"/>
        <v>14070000</v>
      </c>
      <c r="D943" s="11">
        <f t="shared" si="63"/>
        <v>9.9519465945816253E-5</v>
      </c>
      <c r="E943" s="11">
        <f t="shared" si="63"/>
        <v>-4.6826396583140922E-5</v>
      </c>
    </row>
    <row r="944" spans="3:5">
      <c r="C944" s="11">
        <f t="shared" si="61"/>
        <v>14085000</v>
      </c>
      <c r="D944" s="11">
        <f t="shared" si="63"/>
        <v>9.9525539467967863E-5</v>
      </c>
      <c r="E944" s="11">
        <f t="shared" si="63"/>
        <v>-4.6826048731395508E-5</v>
      </c>
    </row>
    <row r="945" spans="3:5">
      <c r="C945" s="11">
        <f t="shared" si="61"/>
        <v>14100000</v>
      </c>
      <c r="D945" s="11">
        <f t="shared" si="63"/>
        <v>9.9531606525485861E-5</v>
      </c>
      <c r="E945" s="11">
        <f t="shared" si="63"/>
        <v>-4.6825701271095189E-5</v>
      </c>
    </row>
    <row r="946" spans="3:5">
      <c r="C946" s="11">
        <f t="shared" si="61"/>
        <v>14115000</v>
      </c>
      <c r="D946" s="11">
        <f t="shared" si="63"/>
        <v>9.9537667132117445E-5</v>
      </c>
      <c r="E946" s="11">
        <f t="shared" si="63"/>
        <v>-4.6825354201382457E-5</v>
      </c>
    </row>
    <row r="947" spans="3:5">
      <c r="C947" s="11">
        <f t="shared" si="61"/>
        <v>14130000</v>
      </c>
      <c r="D947" s="11">
        <f t="shared" si="63"/>
        <v>9.9543721301566048E-5</v>
      </c>
      <c r="E947" s="11">
        <f t="shared" si="63"/>
        <v>-4.6825007521402595E-5</v>
      </c>
    </row>
    <row r="948" spans="3:5">
      <c r="C948" s="11">
        <f t="shared" si="61"/>
        <v>14145000</v>
      </c>
      <c r="D948" s="11">
        <f t="shared" si="63"/>
        <v>9.9549769047491493E-5</v>
      </c>
      <c r="E948" s="11">
        <f t="shared" si="63"/>
        <v>-4.6824661230303609E-5</v>
      </c>
    </row>
    <row r="949" spans="3:5">
      <c r="C949" s="11">
        <f t="shared" si="61"/>
        <v>14160000</v>
      </c>
      <c r="D949" s="11">
        <f t="shared" si="63"/>
        <v>9.9555810383510125E-5</v>
      </c>
      <c r="E949" s="11">
        <f t="shared" si="63"/>
        <v>-4.6824315327236352E-5</v>
      </c>
    </row>
    <row r="950" spans="3:5">
      <c r="C950" s="11">
        <f t="shared" si="61"/>
        <v>14175000</v>
      </c>
      <c r="D950" s="11">
        <f t="shared" si="63"/>
        <v>9.9561845323195114E-5</v>
      </c>
      <c r="E950" s="11">
        <f t="shared" si="63"/>
        <v>-4.6823969811354374E-5</v>
      </c>
    </row>
    <row r="951" spans="3:5">
      <c r="C951" s="11">
        <f t="shared" si="61"/>
        <v>14190000</v>
      </c>
      <c r="D951" s="11">
        <f t="shared" si="63"/>
        <v>9.9567873880076487E-5</v>
      </c>
      <c r="E951" s="11">
        <f t="shared" si="63"/>
        <v>-4.6823624681813962E-5</v>
      </c>
    </row>
    <row r="952" spans="3:5">
      <c r="C952" s="11">
        <f t="shared" si="61"/>
        <v>14205000</v>
      </c>
      <c r="D952" s="11">
        <f t="shared" si="63"/>
        <v>9.9573896067641423E-5</v>
      </c>
      <c r="E952" s="11">
        <f t="shared" si="63"/>
        <v>-4.6823279937774183E-5</v>
      </c>
    </row>
    <row r="953" spans="3:5">
      <c r="C953" s="11">
        <f t="shared" si="61"/>
        <v>14220000</v>
      </c>
      <c r="D953" s="11">
        <f t="shared" si="63"/>
        <v>9.9579911899334394E-5</v>
      </c>
      <c r="E953" s="11">
        <f t="shared" si="63"/>
        <v>-4.6822935578396771E-5</v>
      </c>
    </row>
    <row r="954" spans="3:5">
      <c r="C954" s="11">
        <f t="shared" si="61"/>
        <v>14235000</v>
      </c>
      <c r="D954" s="11">
        <f t="shared" si="63"/>
        <v>9.9585921388557373E-5</v>
      </c>
      <c r="E954" s="11">
        <f t="shared" si="63"/>
        <v>-4.68225916028462E-5</v>
      </c>
    </row>
    <row r="955" spans="3:5">
      <c r="C955" s="11">
        <f t="shared" si="61"/>
        <v>14250000</v>
      </c>
      <c r="D955" s="11">
        <f t="shared" si="63"/>
        <v>9.9591924548669911E-5</v>
      </c>
      <c r="E955" s="11">
        <f t="shared" si="63"/>
        <v>-4.6822248010289599E-5</v>
      </c>
    </row>
    <row r="956" spans="3:5">
      <c r="C956" s="11">
        <f t="shared" si="61"/>
        <v>14265000</v>
      </c>
      <c r="D956" s="11">
        <f t="shared" si="63"/>
        <v>9.9597921392989509E-5</v>
      </c>
      <c r="E956" s="11">
        <f t="shared" si="63"/>
        <v>-4.6821904799896808E-5</v>
      </c>
    </row>
    <row r="957" spans="3:5">
      <c r="C957" s="11">
        <f t="shared" si="61"/>
        <v>14280000</v>
      </c>
      <c r="D957" s="11">
        <f t="shared" si="63"/>
        <v>9.9603911934791558E-5</v>
      </c>
      <c r="E957" s="11">
        <f t="shared" si="63"/>
        <v>-4.6821561970840364E-5</v>
      </c>
    </row>
    <row r="958" spans="3:5">
      <c r="C958" s="11">
        <f t="shared" si="61"/>
        <v>14295000</v>
      </c>
      <c r="D958" s="11">
        <f t="shared" si="63"/>
        <v>9.9609896187309721E-5</v>
      </c>
      <c r="E958" s="11">
        <f t="shared" si="63"/>
        <v>-4.6821219522295393E-5</v>
      </c>
    </row>
    <row r="959" spans="3:5">
      <c r="C959" s="11">
        <f t="shared" si="61"/>
        <v>14310000</v>
      </c>
      <c r="D959" s="11">
        <f t="shared" si="63"/>
        <v>9.9615874163736014E-5</v>
      </c>
      <c r="E959" s="11">
        <f t="shared" si="63"/>
        <v>-4.6820877453439743E-5</v>
      </c>
    </row>
    <row r="960" spans="3:5">
      <c r="C960" s="11">
        <f t="shared" si="61"/>
        <v>14325000</v>
      </c>
      <c r="D960" s="11">
        <f t="shared" ref="D960:E979" si="64">SUM($G$4+($G$4*(LN(C960))))</f>
        <v>9.9621845877220943E-5</v>
      </c>
      <c r="E960" s="11">
        <f t="shared" si="64"/>
        <v>-4.6820535763453854E-5</v>
      </c>
    </row>
    <row r="961" spans="3:5">
      <c r="C961" s="11">
        <f t="shared" si="61"/>
        <v>14340000</v>
      </c>
      <c r="D961" s="11">
        <f t="shared" si="64"/>
        <v>9.9627811340873758E-5</v>
      </c>
      <c r="E961" s="11">
        <f t="shared" si="64"/>
        <v>-4.6820194451520819E-5</v>
      </c>
    </row>
    <row r="962" spans="3:5">
      <c r="C962" s="11">
        <f t="shared" si="61"/>
        <v>14355000</v>
      </c>
      <c r="D962" s="11">
        <f t="shared" si="64"/>
        <v>9.963377056776262E-5</v>
      </c>
      <c r="E962" s="11">
        <f t="shared" si="64"/>
        <v>-4.6819853516826321E-5</v>
      </c>
    </row>
    <row r="963" spans="3:5">
      <c r="C963" s="11">
        <f t="shared" si="61"/>
        <v>14370000</v>
      </c>
      <c r="D963" s="11">
        <f t="shared" si="64"/>
        <v>9.9639723570914691E-5</v>
      </c>
      <c r="E963" s="11">
        <f t="shared" si="64"/>
        <v>-4.6819512958558673E-5</v>
      </c>
    </row>
    <row r="964" spans="3:5">
      <c r="C964" s="11">
        <f t="shared" si="61"/>
        <v>14385000</v>
      </c>
      <c r="D964" s="11">
        <f t="shared" si="64"/>
        <v>9.9645670363316383E-5</v>
      </c>
      <c r="E964" s="11">
        <f t="shared" si="64"/>
        <v>-4.6819172775908733E-5</v>
      </c>
    </row>
    <row r="965" spans="3:5">
      <c r="C965" s="11">
        <f t="shared" si="61"/>
        <v>14400000</v>
      </c>
      <c r="D965" s="11">
        <f t="shared" si="64"/>
        <v>9.9651610957913504E-5</v>
      </c>
      <c r="E965" s="11">
        <f t="shared" si="64"/>
        <v>-4.6818832968070019E-5</v>
      </c>
    </row>
    <row r="966" spans="3:5">
      <c r="C966" s="11">
        <f t="shared" si="61"/>
        <v>14415000</v>
      </c>
      <c r="D966" s="11">
        <f t="shared" si="64"/>
        <v>9.9657545367611434E-5</v>
      </c>
      <c r="E966" s="11">
        <f t="shared" si="64"/>
        <v>-4.6818493534238567E-5</v>
      </c>
    </row>
    <row r="967" spans="3:5">
      <c r="C967" s="11">
        <f t="shared" ref="C967:C1002" si="65">C966+$C$6</f>
        <v>14430000</v>
      </c>
      <c r="D967" s="11">
        <f t="shared" si="64"/>
        <v>9.9663473605275302E-5</v>
      </c>
      <c r="E967" s="11">
        <f t="shared" si="64"/>
        <v>-4.6818154473612976E-5</v>
      </c>
    </row>
    <row r="968" spans="3:5">
      <c r="C968" s="11">
        <f t="shared" si="65"/>
        <v>14445000</v>
      </c>
      <c r="D968" s="11">
        <f t="shared" si="64"/>
        <v>9.9669395683730095E-5</v>
      </c>
      <c r="E968" s="11">
        <f t="shared" si="64"/>
        <v>-4.6817815785394379E-5</v>
      </c>
    </row>
    <row r="969" spans="3:5">
      <c r="C969" s="11">
        <f t="shared" si="65"/>
        <v>14460000</v>
      </c>
      <c r="D969" s="11">
        <f t="shared" si="64"/>
        <v>9.9675311615760875E-5</v>
      </c>
      <c r="E969" s="11">
        <f t="shared" si="64"/>
        <v>-4.6817477468786509E-5</v>
      </c>
    </row>
    <row r="970" spans="3:5">
      <c r="C970" s="11">
        <f t="shared" si="65"/>
        <v>14475000</v>
      </c>
      <c r="D970" s="11">
        <f t="shared" si="64"/>
        <v>9.9681221414113006E-5</v>
      </c>
      <c r="E970" s="11">
        <f t="shared" si="64"/>
        <v>-4.681713952299557E-5</v>
      </c>
    </row>
    <row r="971" spans="3:5">
      <c r="C971" s="11">
        <f t="shared" si="65"/>
        <v>14490000</v>
      </c>
      <c r="D971" s="11">
        <f t="shared" si="64"/>
        <v>9.9687125091492133E-5</v>
      </c>
      <c r="E971" s="11">
        <f t="shared" si="64"/>
        <v>-4.6816801947230309E-5</v>
      </c>
    </row>
    <row r="972" spans="3:5">
      <c r="C972" s="11">
        <f t="shared" si="65"/>
        <v>14505000</v>
      </c>
      <c r="D972" s="11">
        <f t="shared" si="64"/>
        <v>9.9693022660564542E-5</v>
      </c>
      <c r="E972" s="11">
        <f t="shared" si="64"/>
        <v>-4.6816464740701957E-5</v>
      </c>
    </row>
    <row r="973" spans="3:5">
      <c r="C973" s="11">
        <f t="shared" si="65"/>
        <v>14520000</v>
      </c>
      <c r="D973" s="11">
        <f t="shared" si="64"/>
        <v>9.9698914133957258E-5</v>
      </c>
      <c r="E973" s="11">
        <f t="shared" si="64"/>
        <v>-4.6816127902624263E-5</v>
      </c>
    </row>
    <row r="974" spans="3:5">
      <c r="C974" s="11">
        <f t="shared" si="65"/>
        <v>14535000</v>
      </c>
      <c r="D974" s="11">
        <f t="shared" si="64"/>
        <v>9.9704799524258139E-5</v>
      </c>
      <c r="E974" s="11">
        <f t="shared" si="64"/>
        <v>-4.6815791432213471E-5</v>
      </c>
    </row>
    <row r="975" spans="3:5">
      <c r="C975" s="11">
        <f t="shared" si="65"/>
        <v>14550000</v>
      </c>
      <c r="D975" s="11">
        <f t="shared" si="64"/>
        <v>9.9710678844016121E-5</v>
      </c>
      <c r="E975" s="11">
        <f t="shared" si="64"/>
        <v>-4.6815455328688265E-5</v>
      </c>
    </row>
    <row r="976" spans="3:5">
      <c r="C976" s="11">
        <f t="shared" si="65"/>
        <v>14565000</v>
      </c>
      <c r="D976" s="11">
        <f t="shared" si="64"/>
        <v>9.9716552105741325E-5</v>
      </c>
      <c r="E976" s="11">
        <f t="shared" si="64"/>
        <v>-4.6815119591269821E-5</v>
      </c>
    </row>
    <row r="977" spans="3:5">
      <c r="C977" s="11">
        <f t="shared" si="65"/>
        <v>14580000</v>
      </c>
      <c r="D977" s="11">
        <f t="shared" si="64"/>
        <v>9.9722419321905274E-5</v>
      </c>
      <c r="E977" s="11">
        <f t="shared" si="64"/>
        <v>-4.6814784219181756E-5</v>
      </c>
    </row>
    <row r="978" spans="3:5">
      <c r="C978" s="11">
        <f t="shared" si="65"/>
        <v>14595000</v>
      </c>
      <c r="D978" s="11">
        <f t="shared" si="64"/>
        <v>9.9728280504941003E-5</v>
      </c>
      <c r="E978" s="11">
        <f t="shared" si="64"/>
        <v>-4.6814449211650139E-5</v>
      </c>
    </row>
    <row r="979" spans="3:5">
      <c r="C979" s="11">
        <f t="shared" si="65"/>
        <v>14610000</v>
      </c>
      <c r="D979" s="11">
        <f t="shared" si="64"/>
        <v>9.9734135667243218E-5</v>
      </c>
      <c r="E979" s="11">
        <f t="shared" si="64"/>
        <v>-4.6814114567903493E-5</v>
      </c>
    </row>
    <row r="980" spans="3:5">
      <c r="C980" s="11">
        <f t="shared" si="65"/>
        <v>14625000</v>
      </c>
      <c r="D980" s="11">
        <f t="shared" ref="D980:E999" si="66">SUM($G$4+($G$4*(LN(C980))))</f>
        <v>9.9739984821168505E-5</v>
      </c>
      <c r="E980" s="11">
        <f t="shared" si="66"/>
        <v>-4.6813780287172725E-5</v>
      </c>
    </row>
    <row r="981" spans="3:5">
      <c r="C981" s="11">
        <f t="shared" si="65"/>
        <v>14640000</v>
      </c>
      <c r="D981" s="11">
        <f t="shared" si="66"/>
        <v>9.9745827979035406E-5</v>
      </c>
      <c r="E981" s="11">
        <f t="shared" si="66"/>
        <v>-4.6813446368691169E-5</v>
      </c>
    </row>
    <row r="982" spans="3:5">
      <c r="C982" s="11">
        <f t="shared" si="65"/>
        <v>14655000</v>
      </c>
      <c r="D982" s="11">
        <f t="shared" si="66"/>
        <v>9.9751665153124638E-5</v>
      </c>
      <c r="E982" s="11">
        <f t="shared" si="66"/>
        <v>-4.6813112811694584E-5</v>
      </c>
    </row>
    <row r="983" spans="3:5">
      <c r="C983" s="11">
        <f t="shared" si="65"/>
        <v>14670000</v>
      </c>
      <c r="D983" s="11">
        <f t="shared" si="66"/>
        <v>9.9757496355679242E-5</v>
      </c>
      <c r="E983" s="11">
        <f t="shared" si="66"/>
        <v>-4.6812779615421088E-5</v>
      </c>
    </row>
    <row r="984" spans="3:5">
      <c r="C984" s="11">
        <f t="shared" si="65"/>
        <v>14685000</v>
      </c>
      <c r="D984" s="11">
        <f t="shared" si="66"/>
        <v>9.9763321598904679E-5</v>
      </c>
      <c r="E984" s="11">
        <f t="shared" si="66"/>
        <v>-4.6812446779111237E-5</v>
      </c>
    </row>
    <row r="985" spans="3:5">
      <c r="C985" s="11">
        <f t="shared" si="65"/>
        <v>14700000</v>
      </c>
      <c r="D985" s="11">
        <f t="shared" si="66"/>
        <v>9.9769140894969099E-5</v>
      </c>
      <c r="E985" s="11">
        <f t="shared" si="66"/>
        <v>-4.6812114302007893E-5</v>
      </c>
    </row>
    <row r="986" spans="3:5">
      <c r="C986" s="11">
        <f t="shared" si="65"/>
        <v>14715000</v>
      </c>
      <c r="D986" s="11">
        <f t="shared" si="66"/>
        <v>9.9774954256003342E-5</v>
      </c>
      <c r="E986" s="11">
        <f t="shared" si="66"/>
        <v>-4.6811782183356316E-5</v>
      </c>
    </row>
    <row r="987" spans="3:5">
      <c r="C987" s="11">
        <f t="shared" si="65"/>
        <v>14730000</v>
      </c>
      <c r="D987" s="11">
        <f t="shared" si="66"/>
        <v>9.9780761694101222E-5</v>
      </c>
      <c r="E987" s="11">
        <f t="shared" si="66"/>
        <v>-4.6811450422404151E-5</v>
      </c>
    </row>
    <row r="988" spans="3:5">
      <c r="C988" s="11">
        <f t="shared" si="65"/>
        <v>14745000</v>
      </c>
      <c r="D988" s="11">
        <f t="shared" si="66"/>
        <v>9.9786563221319609E-5</v>
      </c>
      <c r="E988" s="11">
        <f t="shared" si="66"/>
        <v>-4.6811119018401332E-5</v>
      </c>
    </row>
    <row r="989" spans="3:5">
      <c r="C989" s="11">
        <f t="shared" si="65"/>
        <v>14760000</v>
      </c>
      <c r="D989" s="11">
        <f t="shared" si="66"/>
        <v>9.9792358849678619E-5</v>
      </c>
      <c r="E989" s="11">
        <f t="shared" si="66"/>
        <v>-4.6810787970600167E-5</v>
      </c>
    </row>
    <row r="990" spans="3:5">
      <c r="C990" s="11">
        <f t="shared" si="65"/>
        <v>14775000</v>
      </c>
      <c r="D990" s="11">
        <f t="shared" si="66"/>
        <v>9.9798148591161669E-5</v>
      </c>
      <c r="E990" s="11">
        <f t="shared" si="66"/>
        <v>-4.6810457278255267E-5</v>
      </c>
    </row>
    <row r="991" spans="3:5">
      <c r="C991" s="11">
        <f t="shared" si="65"/>
        <v>14790000</v>
      </c>
      <c r="D991" s="11">
        <f t="shared" si="66"/>
        <v>9.9803932457715784E-5</v>
      </c>
      <c r="E991" s="11">
        <f t="shared" si="66"/>
        <v>-4.6810126940623575E-5</v>
      </c>
    </row>
    <row r="992" spans="3:5">
      <c r="C992" s="11">
        <f t="shared" si="65"/>
        <v>14805000</v>
      </c>
      <c r="D992" s="11">
        <f t="shared" si="66"/>
        <v>9.9809710461251617E-5</v>
      </c>
      <c r="E992" s="11">
        <f t="shared" si="66"/>
        <v>-4.6809796956964321E-5</v>
      </c>
    </row>
    <row r="993" spans="3:5">
      <c r="C993" s="11">
        <f t="shared" si="65"/>
        <v>14820000</v>
      </c>
      <c r="D993" s="11">
        <f t="shared" si="66"/>
        <v>9.9815482613643634E-5</v>
      </c>
      <c r="E993" s="11">
        <f t="shared" si="66"/>
        <v>-4.6809467326539044E-5</v>
      </c>
    </row>
    <row r="994" spans="3:5">
      <c r="C994" s="11">
        <f t="shared" si="65"/>
        <v>14835000</v>
      </c>
      <c r="D994" s="11">
        <f t="shared" si="66"/>
        <v>9.9821248926730227E-5</v>
      </c>
      <c r="E994" s="11">
        <f t="shared" si="66"/>
        <v>-4.6809138048611596E-5</v>
      </c>
    </row>
    <row r="995" spans="3:5">
      <c r="C995" s="11">
        <f t="shared" si="65"/>
        <v>14850000</v>
      </c>
      <c r="D995" s="11">
        <f t="shared" si="66"/>
        <v>9.9827009412313991E-5</v>
      </c>
      <c r="E995" s="11">
        <f t="shared" si="66"/>
        <v>-4.6808809122448055E-5</v>
      </c>
    </row>
    <row r="996" spans="3:5">
      <c r="C996" s="11">
        <f t="shared" si="65"/>
        <v>14865000</v>
      </c>
      <c r="D996" s="11">
        <f t="shared" si="66"/>
        <v>9.9832764082161693E-5</v>
      </c>
      <c r="E996" s="11">
        <f t="shared" si="66"/>
        <v>-4.6808480547316799E-5</v>
      </c>
    </row>
    <row r="997" spans="3:5">
      <c r="C997" s="11">
        <f t="shared" si="65"/>
        <v>14880000</v>
      </c>
      <c r="D997" s="11">
        <f t="shared" si="66"/>
        <v>9.9838512948004563E-5</v>
      </c>
      <c r="E997" s="11">
        <f t="shared" si="66"/>
        <v>-4.6808152322488474E-5</v>
      </c>
    </row>
    <row r="998" spans="3:5">
      <c r="C998" s="11">
        <f t="shared" si="65"/>
        <v>14895000</v>
      </c>
      <c r="D998" s="11">
        <f t="shared" si="66"/>
        <v>9.9844256021538268E-5</v>
      </c>
      <c r="E998" s="11">
        <f t="shared" si="66"/>
        <v>-4.6807824447235932E-5</v>
      </c>
    </row>
    <row r="999" spans="3:5">
      <c r="C999" s="11">
        <f t="shared" si="65"/>
        <v>14910000</v>
      </c>
      <c r="D999" s="11">
        <f t="shared" si="66"/>
        <v>9.984999331442324E-5</v>
      </c>
      <c r="E999" s="11">
        <f t="shared" si="66"/>
        <v>-4.6807496920834329E-5</v>
      </c>
    </row>
    <row r="1000" spans="3:5">
      <c r="C1000" s="11">
        <f t="shared" si="65"/>
        <v>14925000</v>
      </c>
      <c r="D1000" s="11">
        <f t="shared" ref="D1000:E1002" si="67">SUM($G$4+($G$4*(LN(C1000))))</f>
        <v>9.9855724838284756E-5</v>
      </c>
      <c r="E1000" s="11">
        <f t="shared" si="67"/>
        <v>-4.6807169742560991E-5</v>
      </c>
    </row>
    <row r="1001" spans="3:5">
      <c r="C1001" s="11">
        <f t="shared" si="65"/>
        <v>14940000</v>
      </c>
      <c r="D1001" s="11">
        <f t="shared" si="67"/>
        <v>9.9861450604712992E-5</v>
      </c>
      <c r="E1001" s="11">
        <f t="shared" si="67"/>
        <v>-4.6806842911695519E-5</v>
      </c>
    </row>
    <row r="1002" spans="3:5">
      <c r="C1002" s="11">
        <f t="shared" si="65"/>
        <v>14955000</v>
      </c>
      <c r="D1002" s="11">
        <f t="shared" si="67"/>
        <v>9.9867170625263238E-5</v>
      </c>
      <c r="E1002" s="11">
        <f t="shared" si="67"/>
        <v>-4.6806516427519697E-5</v>
      </c>
    </row>
  </sheetData>
  <mergeCells count="2">
    <mergeCell ref="I6:I7"/>
    <mergeCell ref="J6:P7"/>
  </mergeCells>
  <printOptions horizontalCentered="1" verticalCentered="1"/>
  <pageMargins left="0.39370078740157505" right="0.57086614173228278" top="0.78740157480315009" bottom="0.78740157480315009" header="0.39370078740157505" footer="0.39370078740157505"/>
  <pageSetup paperSize="0" fitToWidth="0" fitToHeight="0" pageOrder="overThenDown" orientation="portrait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7</vt:i4>
      </vt:variant>
    </vt:vector>
  </HeadingPairs>
  <TitlesOfParts>
    <vt:vector size="13" baseType="lpstr">
      <vt:lpstr>Western Healthy &amp; Unhealthy</vt:lpstr>
      <vt:lpstr>Western_v__Agrarian_Skin</vt:lpstr>
      <vt:lpstr>Sheet1</vt:lpstr>
      <vt:lpstr>LCL_Lesions</vt:lpstr>
      <vt:lpstr>LCL_Lesions (Graph)</vt:lpstr>
      <vt:lpstr>Diabetes</vt:lpstr>
      <vt:lpstr>West. H. &amp; UH Graph</vt:lpstr>
      <vt:lpstr>Guahibo vs Western Graph</vt:lpstr>
      <vt:lpstr>Caveman vs West. 2</vt:lpstr>
      <vt:lpstr>Caveman vs West. vs Ill</vt:lpstr>
      <vt:lpstr>Diabetes Graph</vt:lpstr>
      <vt:lpstr>Combined 1</vt:lpstr>
      <vt:lpstr>Combined Graph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Wallen</dc:creator>
  <cp:lastModifiedBy>kit</cp:lastModifiedBy>
  <cp:revision>56</cp:revision>
  <cp:lastPrinted>2016-11-25T20:35:36Z</cp:lastPrinted>
  <dcterms:created xsi:type="dcterms:W3CDTF">2016-11-25T10:47:50Z</dcterms:created>
  <dcterms:modified xsi:type="dcterms:W3CDTF">2017-03-30T14:54:54Z</dcterms:modified>
</cp:coreProperties>
</file>